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b78267\Documents\Course Documents\AH Mechanics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8" i="1" l="1"/>
  <c r="I18" i="1"/>
  <c r="J18" i="1"/>
  <c r="N18" i="1"/>
  <c r="O18" i="1"/>
  <c r="D18" i="1"/>
  <c r="D21" i="1" l="1"/>
  <c r="D20" i="1"/>
  <c r="D22" i="1" l="1"/>
</calcChain>
</file>

<file path=xl/sharedStrings.xml><?xml version="1.0" encoding="utf-8"?>
<sst xmlns="http://schemas.openxmlformats.org/spreadsheetml/2006/main" count="46" uniqueCount="37">
  <si>
    <t>Determining the turning effect of force</t>
  </si>
  <si>
    <t>Integrating expressions using standard results</t>
  </si>
  <si>
    <t>Integrating by parts</t>
  </si>
  <si>
    <t>Applying integration to a range of physical situations</t>
  </si>
  <si>
    <t>A/B</t>
  </si>
  <si>
    <t>Total</t>
  </si>
  <si>
    <t xml:space="preserve"> </t>
  </si>
  <si>
    <t>Total for C marks</t>
  </si>
  <si>
    <t>Total for A/B marks</t>
  </si>
  <si>
    <t>C</t>
  </si>
  <si>
    <t>Q</t>
  </si>
  <si>
    <t>Using moments to find the centre of mass of a body</t>
  </si>
  <si>
    <t>Forces, energy and momentum</t>
  </si>
  <si>
    <t>Straight line, periodic and parabolic motion</t>
  </si>
  <si>
    <t>Mathematical techniques for mechanics</t>
  </si>
  <si>
    <t xml:space="preserve">Using the concepts of kinetic and potential energy; applying the 
work–energy principle; and applying the principle of the conservation of energy 
</t>
  </si>
  <si>
    <t>Applying impulse, change in momentum and conservation of momentum</t>
  </si>
  <si>
    <t>Determining and applying work done by a constant or variable force</t>
  </si>
  <si>
    <t xml:space="preserve">Using Newton’s First and Third laws of motion to understand equilibrium </t>
  </si>
  <si>
    <t>Using the concepts of static friction and limiting friction on bodies in equilibrium</t>
  </si>
  <si>
    <t>Applying graphs, calculus and equations of motion in one dimension to problems involving displacement, velocity and acceleration</t>
  </si>
  <si>
    <t>Applying displacement, velocity and acceleration vectors to resultant and relative motion</t>
  </si>
  <si>
    <t>Applying Newton’s Second Law of motion, including situations involving dynamic friction</t>
  </si>
  <si>
    <t>Establishing and applying equations of motion to projectiles in horizontal and vertical directions moving with parabolic motion</t>
  </si>
  <si>
    <t>Applying equations to motion in horizontal and vertical circles with uniform angular velocity, including gravitational motion</t>
  </si>
  <si>
    <t>Applying the concept of simple harmonic motion (SHM), including problems involving Hooke’s Law</t>
  </si>
  <si>
    <t>Decomposing a rational function into a sum of partial fractions (denominator of degree at most three)</t>
  </si>
  <si>
    <t>Differentiating, exponential, natural logarithmic, and trigonometric functions</t>
  </si>
  <si>
    <t xml:space="preserve">Differentiating functions using the chain rule, and functions given in the form of a product and in the form of a quotient </t>
  </si>
  <si>
    <t>Finding the derivative where relationships are defined implicitly or parametrically</t>
  </si>
  <si>
    <t xml:space="preserve">Integrating using a substitution </t>
  </si>
  <si>
    <t>Solving a first-order linear differential equation with variables separable</t>
  </si>
  <si>
    <t>Solving a first-order linear differential equation using an integrating factor</t>
  </si>
  <si>
    <t xml:space="preserve">Solving a second-order homogeneous differential equation </t>
  </si>
  <si>
    <t>Applying mathematical techniques to problems</t>
  </si>
  <si>
    <t>Sub Totals</t>
  </si>
  <si>
    <t xml:space="preserve">Mathematics of Mechanics Analysis Grid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</si>
</sst>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6" xfId="0" applyFont="1" applyBorder="1" applyAlignment="1">
      <alignment vertical="top" wrapText="1"/>
    </xf>
    <xf numFmtId="0" fontId="4" fillId="0" borderId="9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/>
    <xf numFmtId="0" fontId="4" fillId="0" borderId="6" xfId="0" applyFont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vertical="center"/>
    </xf>
    <xf numFmtId="0" fontId="1" fillId="0" borderId="9" xfId="0" applyFont="1" applyBorder="1"/>
    <xf numFmtId="0" fontId="6" fillId="0" borderId="6" xfId="0" applyFont="1" applyBorder="1"/>
    <xf numFmtId="0" fontId="2" fillId="0" borderId="5" xfId="0" applyFont="1" applyBorder="1"/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4" xfId="0" applyFont="1" applyBorder="1"/>
    <xf numFmtId="0" fontId="6" fillId="0" borderId="4" xfId="0" applyFont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/>
    <xf numFmtId="0" fontId="2" fillId="0" borderId="0" xfId="0" applyFont="1"/>
    <xf numFmtId="0" fontId="2" fillId="0" borderId="1" xfId="0" applyFont="1" applyBorder="1"/>
    <xf numFmtId="0" fontId="6" fillId="0" borderId="9" xfId="0" applyFont="1" applyBorder="1"/>
    <xf numFmtId="0" fontId="2" fillId="0" borderId="9" xfId="0" applyFont="1" applyBorder="1"/>
    <xf numFmtId="0" fontId="6" fillId="0" borderId="8" xfId="0" applyFont="1" applyBorder="1"/>
    <xf numFmtId="0" fontId="2" fillId="0" borderId="3" xfId="0" applyFont="1" applyBorder="1"/>
    <xf numFmtId="0" fontId="6" fillId="0" borderId="11" xfId="0" applyFont="1" applyBorder="1"/>
    <xf numFmtId="0" fontId="2" fillId="0" borderId="2" xfId="0" applyFont="1" applyBorder="1"/>
    <xf numFmtId="0" fontId="2" fillId="0" borderId="11" xfId="0" applyFont="1" applyBorder="1"/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/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topLeftCell="A2" workbookViewId="0">
      <selection activeCell="F1" sqref="F1"/>
    </sheetView>
  </sheetViews>
  <sheetFormatPr defaultRowHeight="14.25" x14ac:dyDescent="0.2"/>
  <cols>
    <col min="1" max="1" width="5.42578125" style="14" customWidth="1"/>
    <col min="2" max="2" width="36" style="5" customWidth="1"/>
    <col min="3" max="3" width="5.28515625" style="5" customWidth="1"/>
    <col min="4" max="4" width="4.42578125" style="5" customWidth="1"/>
    <col min="5" max="5" width="4.42578125" style="5" bestFit="1" customWidth="1"/>
    <col min="6" max="6" width="5.5703125" style="14" customWidth="1"/>
    <col min="7" max="7" width="44.85546875" style="5" customWidth="1"/>
    <col min="8" max="8" width="4.5703125" style="5" customWidth="1"/>
    <col min="9" max="9" width="4.42578125" style="5" customWidth="1"/>
    <col min="10" max="10" width="4.42578125" style="5" bestFit="1" customWidth="1"/>
    <col min="11" max="11" width="5.7109375" style="14" customWidth="1"/>
    <col min="12" max="12" width="42.5703125" style="5" customWidth="1"/>
    <col min="13" max="13" width="5" style="5" customWidth="1"/>
    <col min="14" max="14" width="4.42578125" style="5" customWidth="1"/>
    <col min="15" max="15" width="4.42578125" style="5" bestFit="1" customWidth="1"/>
    <col min="16" max="16384" width="9.140625" style="5"/>
  </cols>
  <sheetData>
    <row r="1" spans="1:15" ht="15.75" x14ac:dyDescent="0.25">
      <c r="A1" s="38" t="s">
        <v>36</v>
      </c>
      <c r="B1" s="38"/>
    </row>
    <row r="3" spans="1:15" ht="30" x14ac:dyDescent="0.25">
      <c r="A3" s="42"/>
      <c r="B3" s="45" t="s">
        <v>12</v>
      </c>
      <c r="C3" s="15"/>
      <c r="D3" s="2"/>
      <c r="E3" s="3"/>
      <c r="F3" s="39"/>
      <c r="G3" s="46" t="s">
        <v>13</v>
      </c>
      <c r="H3" s="15"/>
      <c r="I3" s="2"/>
      <c r="J3" s="2"/>
      <c r="K3" s="39"/>
      <c r="L3" s="11" t="s">
        <v>14</v>
      </c>
      <c r="M3" s="15"/>
      <c r="N3" s="2"/>
      <c r="O3" s="4"/>
    </row>
    <row r="4" spans="1:15" ht="15" x14ac:dyDescent="0.25">
      <c r="A4" s="43"/>
      <c r="B4" s="6"/>
      <c r="C4" s="34" t="s">
        <v>10</v>
      </c>
      <c r="D4" s="7" t="s">
        <v>9</v>
      </c>
      <c r="E4" s="8" t="s">
        <v>4</v>
      </c>
      <c r="F4" s="40"/>
      <c r="G4" s="8"/>
      <c r="H4" s="37" t="s">
        <v>10</v>
      </c>
      <c r="I4" s="7" t="s">
        <v>9</v>
      </c>
      <c r="J4" s="7" t="s">
        <v>4</v>
      </c>
      <c r="K4" s="40"/>
      <c r="L4" s="8"/>
      <c r="M4" s="37" t="s">
        <v>10</v>
      </c>
      <c r="N4" s="7" t="s">
        <v>9</v>
      </c>
      <c r="O4" s="10" t="s">
        <v>4</v>
      </c>
    </row>
    <row r="5" spans="1:15" ht="51" x14ac:dyDescent="0.2">
      <c r="A5" s="43"/>
      <c r="B5" s="1" t="s">
        <v>16</v>
      </c>
      <c r="C5" s="35"/>
      <c r="D5" s="9"/>
      <c r="E5" s="11"/>
      <c r="F5" s="40"/>
      <c r="G5" s="1" t="s">
        <v>20</v>
      </c>
      <c r="H5" s="36"/>
      <c r="I5" s="9"/>
      <c r="J5" s="9"/>
      <c r="K5" s="40"/>
      <c r="L5" s="1" t="s">
        <v>26</v>
      </c>
      <c r="M5" s="35"/>
      <c r="N5" s="9"/>
      <c r="O5" s="12"/>
    </row>
    <row r="6" spans="1:15" ht="38.25" x14ac:dyDescent="0.2">
      <c r="A6" s="43"/>
      <c r="B6" s="1" t="s">
        <v>17</v>
      </c>
      <c r="C6" s="35"/>
      <c r="D6" s="9"/>
      <c r="E6" s="11"/>
      <c r="F6" s="40"/>
      <c r="G6" s="1" t="s">
        <v>21</v>
      </c>
      <c r="H6" s="35"/>
      <c r="I6" s="9"/>
      <c r="J6" s="9"/>
      <c r="K6" s="40"/>
      <c r="L6" s="1" t="s">
        <v>27</v>
      </c>
      <c r="M6" s="36"/>
      <c r="N6" s="9"/>
      <c r="O6" s="12"/>
    </row>
    <row r="7" spans="1:15" ht="63.75" x14ac:dyDescent="0.2">
      <c r="A7" s="43"/>
      <c r="B7" s="1" t="s">
        <v>15</v>
      </c>
      <c r="C7" s="35"/>
      <c r="D7" s="9"/>
      <c r="E7" s="11"/>
      <c r="F7" s="40"/>
      <c r="G7" s="1" t="s">
        <v>22</v>
      </c>
      <c r="H7" s="35"/>
      <c r="I7" s="9"/>
      <c r="J7" s="9"/>
      <c r="K7" s="40"/>
      <c r="L7" s="1" t="s">
        <v>28</v>
      </c>
      <c r="M7" s="36"/>
      <c r="N7" s="9"/>
      <c r="O7" s="12"/>
    </row>
    <row r="8" spans="1:15" ht="51" x14ac:dyDescent="0.2">
      <c r="A8" s="43"/>
      <c r="B8" s="1" t="s">
        <v>0</v>
      </c>
      <c r="C8" s="35"/>
      <c r="D8" s="9"/>
      <c r="E8" s="11"/>
      <c r="F8" s="40"/>
      <c r="G8" s="1" t="s">
        <v>23</v>
      </c>
      <c r="H8" s="35"/>
      <c r="I8" s="9"/>
      <c r="J8" s="9"/>
      <c r="K8" s="40"/>
      <c r="L8" s="1" t="s">
        <v>29</v>
      </c>
      <c r="M8" s="35"/>
      <c r="N8" s="9"/>
      <c r="O8" s="12"/>
    </row>
    <row r="9" spans="1:15" ht="51" x14ac:dyDescent="0.2">
      <c r="A9" s="43"/>
      <c r="B9" s="1" t="s">
        <v>11</v>
      </c>
      <c r="C9" s="35"/>
      <c r="D9" s="9"/>
      <c r="E9" s="11"/>
      <c r="F9" s="40"/>
      <c r="G9" s="1" t="s">
        <v>24</v>
      </c>
      <c r="H9" s="35"/>
      <c r="I9" s="9"/>
      <c r="J9" s="9"/>
      <c r="K9" s="40"/>
      <c r="L9" s="1" t="s">
        <v>1</v>
      </c>
      <c r="M9" s="36"/>
      <c r="N9" s="9"/>
      <c r="O9" s="12"/>
    </row>
    <row r="10" spans="1:15" ht="38.25" x14ac:dyDescent="0.2">
      <c r="A10" s="43"/>
      <c r="B10" s="1" t="s">
        <v>18</v>
      </c>
      <c r="C10" s="35"/>
      <c r="D10" s="9"/>
      <c r="E10" s="11"/>
      <c r="F10" s="40"/>
      <c r="G10" s="1" t="s">
        <v>25</v>
      </c>
      <c r="H10" s="35"/>
      <c r="I10" s="9"/>
      <c r="J10" s="9"/>
      <c r="K10" s="40"/>
      <c r="L10" s="1" t="s">
        <v>30</v>
      </c>
      <c r="M10" s="35"/>
      <c r="N10" s="9"/>
      <c r="O10" s="12"/>
    </row>
    <row r="11" spans="1:15" ht="25.5" x14ac:dyDescent="0.2">
      <c r="A11" s="43"/>
      <c r="B11" s="1" t="s">
        <v>19</v>
      </c>
      <c r="C11" s="35"/>
      <c r="D11" s="9"/>
      <c r="E11" s="11"/>
      <c r="F11" s="40"/>
      <c r="G11" s="1"/>
      <c r="H11" s="35"/>
      <c r="I11" s="9"/>
      <c r="J11" s="9"/>
      <c r="K11" s="40"/>
      <c r="L11" s="1" t="s">
        <v>2</v>
      </c>
      <c r="M11" s="36"/>
      <c r="N11" s="9"/>
      <c r="O11" s="12"/>
    </row>
    <row r="12" spans="1:15" ht="15" x14ac:dyDescent="0.2">
      <c r="A12" s="43"/>
      <c r="B12" s="1"/>
      <c r="C12" s="35"/>
      <c r="D12" s="9"/>
      <c r="E12" s="11"/>
      <c r="F12" s="40"/>
      <c r="G12" s="1"/>
      <c r="H12" s="35"/>
      <c r="I12" s="9"/>
      <c r="J12" s="9"/>
      <c r="K12" s="40"/>
      <c r="L12" s="1" t="s">
        <v>3</v>
      </c>
      <c r="M12" s="35"/>
      <c r="N12" s="9"/>
      <c r="O12" s="12"/>
    </row>
    <row r="13" spans="1:15" ht="25.5" x14ac:dyDescent="0.2">
      <c r="A13" s="43"/>
      <c r="B13" s="1"/>
      <c r="C13" s="35"/>
      <c r="D13" s="9"/>
      <c r="E13" s="11"/>
      <c r="F13" s="40"/>
      <c r="G13" s="1"/>
      <c r="H13" s="35"/>
      <c r="I13" s="9"/>
      <c r="J13" s="9"/>
      <c r="K13" s="40"/>
      <c r="L13" s="1" t="s">
        <v>31</v>
      </c>
      <c r="M13" s="36"/>
      <c r="N13" s="9"/>
      <c r="O13" s="12"/>
    </row>
    <row r="14" spans="1:15" ht="25.5" x14ac:dyDescent="0.2">
      <c r="A14" s="43"/>
      <c r="B14" s="1"/>
      <c r="C14" s="36"/>
      <c r="D14" s="9"/>
      <c r="E14" s="11"/>
      <c r="F14" s="40"/>
      <c r="G14" s="1"/>
      <c r="H14" s="35"/>
      <c r="I14" s="9"/>
      <c r="J14" s="9"/>
      <c r="K14" s="40"/>
      <c r="L14" s="1" t="s">
        <v>32</v>
      </c>
      <c r="M14" s="36"/>
      <c r="N14" s="9"/>
      <c r="O14" s="12"/>
    </row>
    <row r="15" spans="1:15" ht="25.5" x14ac:dyDescent="0.2">
      <c r="A15" s="43"/>
      <c r="B15" s="1"/>
      <c r="C15" s="35"/>
      <c r="D15" s="9"/>
      <c r="E15" s="11"/>
      <c r="F15" s="40"/>
      <c r="G15" s="1"/>
      <c r="H15" s="36"/>
      <c r="I15" s="9"/>
      <c r="J15" s="9"/>
      <c r="K15" s="40"/>
      <c r="L15" s="1" t="s">
        <v>33</v>
      </c>
      <c r="M15" s="35"/>
      <c r="N15" s="9"/>
      <c r="O15" s="12"/>
    </row>
    <row r="16" spans="1:15" ht="15" x14ac:dyDescent="0.2">
      <c r="A16" s="43"/>
      <c r="B16" s="6" t="s">
        <v>6</v>
      </c>
      <c r="C16" s="2"/>
      <c r="D16" s="9"/>
      <c r="E16" s="11"/>
      <c r="F16" s="40"/>
      <c r="G16" s="13"/>
      <c r="H16" s="2"/>
      <c r="I16" s="9"/>
      <c r="J16" s="9"/>
      <c r="K16" s="40"/>
      <c r="L16" s="1" t="s">
        <v>34</v>
      </c>
      <c r="M16" s="35"/>
      <c r="N16" s="9"/>
      <c r="O16" s="12"/>
    </row>
    <row r="17" spans="1:15" ht="15" x14ac:dyDescent="0.2">
      <c r="A17" s="43"/>
      <c r="B17" s="6" t="s">
        <v>6</v>
      </c>
      <c r="C17" s="2"/>
      <c r="D17" s="9" t="s">
        <v>6</v>
      </c>
      <c r="E17" s="11" t="s">
        <v>6</v>
      </c>
      <c r="F17" s="40"/>
      <c r="G17" s="6"/>
      <c r="H17" s="2"/>
      <c r="I17" s="9"/>
      <c r="J17" s="9"/>
      <c r="K17" s="40"/>
      <c r="L17" s="1"/>
      <c r="M17" s="36"/>
      <c r="N17" s="9"/>
      <c r="O17" s="12"/>
    </row>
    <row r="18" spans="1:15" x14ac:dyDescent="0.2">
      <c r="A18" s="43"/>
      <c r="B18" s="16" t="s">
        <v>35</v>
      </c>
      <c r="C18" s="28"/>
      <c r="D18" s="18">
        <f>SUM(D5:D17)</f>
        <v>0</v>
      </c>
      <c r="E18" s="19">
        <f t="shared" ref="E18:O18" si="0">SUM(E5:E17)</f>
        <v>0</v>
      </c>
      <c r="F18" s="40"/>
      <c r="G18" s="20"/>
      <c r="H18" s="28"/>
      <c r="I18" s="18">
        <f t="shared" si="0"/>
        <v>0</v>
      </c>
      <c r="J18" s="18">
        <f t="shared" si="0"/>
        <v>0</v>
      </c>
      <c r="K18" s="40"/>
      <c r="L18" s="17"/>
      <c r="M18" s="28"/>
      <c r="N18" s="18">
        <f t="shared" si="0"/>
        <v>0</v>
      </c>
      <c r="O18" s="22">
        <f t="shared" si="0"/>
        <v>0</v>
      </c>
    </row>
    <row r="19" spans="1:15" x14ac:dyDescent="0.2">
      <c r="A19" s="43"/>
      <c r="B19" s="23"/>
      <c r="C19" s="28"/>
      <c r="D19" s="24"/>
      <c r="E19" s="25"/>
      <c r="F19" s="40"/>
      <c r="G19" s="20"/>
      <c r="H19" s="28"/>
      <c r="I19" s="24"/>
      <c r="J19" s="24"/>
      <c r="K19" s="40"/>
      <c r="L19" s="25"/>
      <c r="M19" s="28"/>
      <c r="N19" s="24"/>
      <c r="O19" s="26"/>
    </row>
    <row r="20" spans="1:15" x14ac:dyDescent="0.2">
      <c r="A20" s="43"/>
      <c r="B20" s="16" t="s">
        <v>7</v>
      </c>
      <c r="C20" s="28"/>
      <c r="D20" s="27">
        <f>SUM(D18,I18,N18,)</f>
        <v>0</v>
      </c>
      <c r="E20" s="17"/>
      <c r="F20" s="40"/>
      <c r="G20" s="20"/>
      <c r="H20" s="28"/>
      <c r="I20" s="28"/>
      <c r="J20" s="28"/>
      <c r="K20" s="40"/>
      <c r="L20" s="17"/>
      <c r="M20" s="28"/>
      <c r="N20" s="28"/>
      <c r="O20" s="21"/>
    </row>
    <row r="21" spans="1:15" x14ac:dyDescent="0.2">
      <c r="A21" s="43"/>
      <c r="B21" s="16" t="s">
        <v>8</v>
      </c>
      <c r="C21" s="28"/>
      <c r="D21" s="27">
        <f>SUM(E18,J18,O18)</f>
        <v>0</v>
      </c>
      <c r="E21" s="17"/>
      <c r="F21" s="40"/>
      <c r="G21" s="20"/>
      <c r="H21" s="28"/>
      <c r="I21" s="28"/>
      <c r="J21" s="28"/>
      <c r="K21" s="40"/>
      <c r="L21" s="17"/>
      <c r="M21" s="28"/>
      <c r="N21" s="28"/>
      <c r="O21" s="21"/>
    </row>
    <row r="22" spans="1:15" x14ac:dyDescent="0.2">
      <c r="A22" s="44"/>
      <c r="B22" s="29" t="s">
        <v>5</v>
      </c>
      <c r="C22" s="28"/>
      <c r="D22" s="31">
        <f>SUM(D20,D21)</f>
        <v>0</v>
      </c>
      <c r="E22" s="30"/>
      <c r="F22" s="41"/>
      <c r="G22" s="20"/>
      <c r="H22" s="28"/>
      <c r="I22" s="33"/>
      <c r="J22" s="33"/>
      <c r="K22" s="41"/>
      <c r="L22" s="30"/>
      <c r="M22" s="28"/>
      <c r="N22" s="33"/>
      <c r="O22" s="32"/>
    </row>
  </sheetData>
  <mergeCells count="3">
    <mergeCell ref="F3:F22"/>
    <mergeCell ref="K3:K22"/>
    <mergeCell ref="A3:A2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Gibson</dc:creator>
  <cp:lastModifiedBy>Kevin Gibson</cp:lastModifiedBy>
  <cp:lastPrinted>2015-09-03T15:21:56Z</cp:lastPrinted>
  <dcterms:created xsi:type="dcterms:W3CDTF">2015-01-08T13:46:56Z</dcterms:created>
  <dcterms:modified xsi:type="dcterms:W3CDTF">2019-04-24T09:04:37Z</dcterms:modified>
</cp:coreProperties>
</file>