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defaultThemeVersion="166925"/>
  <mc:AlternateContent xmlns:mc="http://schemas.openxmlformats.org/markup-compatibility/2006">
    <mc:Choice Requires="x15">
      <x15ac:absPath xmlns:x15ac="http://schemas.microsoft.com/office/spreadsheetml/2010/11/ac" url="D:\Publications\Website\1 Web - Current\Information\2022\"/>
    </mc:Choice>
  </mc:AlternateContent>
  <xr:revisionPtr revIDLastSave="0" documentId="8_{6E6377A7-4592-4D6F-84AB-8EFE671F361A}" xr6:coauthVersionLast="47" xr6:coauthVersionMax="47" xr10:uidLastSave="{00000000-0000-0000-0000-000000000000}"/>
  <bookViews>
    <workbookView xWindow="-120" yWindow="-120" windowWidth="29040" windowHeight="15840"/>
  </bookViews>
  <sheets>
    <sheet name="Contents" sheetId="1" r:id="rId1"/>
    <sheet name="Table_1" sheetId="2" r:id="rId2"/>
    <sheet name="Table_2" sheetId="3" r:id="rId3"/>
    <sheet name="Table_3"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<sst xmlns="http://schemas.openxmlformats.org/spreadsheetml/2006/main" count="77" uniqueCount="73">
  <si>
    <t>Assessment arrangements 2022</t>
  </si>
  <si>
    <t>Assessment Arrangements 2022 presents a summary of assessment arrangements requested for National 5, Higher and Advanced Higher</t>
  </si>
  <si>
    <t>Reference: 22AA</t>
  </si>
  <si>
    <t>Release date: 9 August 2022</t>
  </si>
  <si>
    <t>Head of Profession: Stephen J. Price</t>
  </si>
  <si>
    <t>Contact: data.analytics@sqa.org.uk</t>
  </si>
  <si>
    <t>Table 1: Number of learners and requests</t>
  </si>
  <si>
    <t>Category</t>
  </si>
  <si>
    <t>Count 2022</t>
  </si>
  <si>
    <t>Count 2019</t>
  </si>
  <si>
    <t>Count 2018</t>
  </si>
  <si>
    <t>Number of unique learners</t>
  </si>
  <si>
    <t>Number of requests for assessment arrangements</t>
  </si>
  <si>
    <t>Table 2: Assessment arrangements by level</t>
  </si>
  <si>
    <t>Level</t>
  </si>
  <si>
    <t>Request Count 2022</t>
  </si>
  <si>
    <t>Request Count 2019</t>
  </si>
  <si>
    <t>Request Count 2018</t>
  </si>
  <si>
    <t>National 5</t>
  </si>
  <si>
    <t>Higher</t>
  </si>
  <si>
    <t>Advanced Higher</t>
  </si>
  <si>
    <t>Total</t>
  </si>
  <si>
    <t>Table 3: Assessment arrangements by type</t>
  </si>
  <si>
    <t>Some shorthand is used in this table: [c] where the value is suppressed to protect against the risk of disclosure of personal information</t>
  </si>
  <si>
    <t>Arrangement</t>
  </si>
  <si>
    <t>Braille</t>
  </si>
  <si>
    <t>Braille certificate</t>
  </si>
  <si>
    <t>Calculator</t>
  </si>
  <si>
    <t>Candidate signs</t>
  </si>
  <si>
    <t>Coloured Paper</t>
  </si>
  <si>
    <t>Digital question paper</t>
  </si>
  <si>
    <t>Enlarged certificate</t>
  </si>
  <si>
    <t>Enlarged print</t>
  </si>
  <si>
    <t>Extra time</t>
  </si>
  <si>
    <t>ICT with handheld spellchecker</t>
  </si>
  <si>
    <t>ICT with word processor with spellchecker</t>
  </si>
  <si>
    <t>ICT with word processor without spellchecker</t>
  </si>
  <si>
    <t>Live presentation</t>
  </si>
  <si>
    <t>Modified content</t>
  </si>
  <si>
    <t>Non standard font type</t>
  </si>
  <si>
    <t>Non standard paper orientation</t>
  </si>
  <si>
    <t>Non standard paper size</t>
  </si>
  <si>
    <t>Prompter</t>
  </si>
  <si>
    <t>Reader</t>
  </si>
  <si>
    <t>Referral to Principal Assessor</t>
  </si>
  <si>
    <t>[c]</t>
  </si>
  <si>
    <t>Rest period(s)</t>
  </si>
  <si>
    <t>Scribe</t>
  </si>
  <si>
    <t>Separate accommodation</t>
  </si>
  <si>
    <t>Signed to candidate</t>
  </si>
  <si>
    <t>Supervised break(s)</t>
  </si>
  <si>
    <t>Transcription with correction</t>
  </si>
  <si>
    <t>Transcription without correction</t>
  </si>
  <si>
    <t>Any other arrangement(s)</t>
  </si>
  <si>
    <t>Notes accompanying this release</t>
  </si>
  <si>
    <t>Note number</t>
  </si>
  <si>
    <t>Note text</t>
  </si>
  <si>
    <t>[note 1]</t>
  </si>
  <si>
    <t xml:space="preserve">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 </t>
  </si>
  <si>
    <t>[note 2]</t>
  </si>
  <si>
    <t>The "number of learners" refers to unique learners making one or more AA requests</t>
  </si>
  <si>
    <t>[note 3]</t>
  </si>
  <si>
    <t>The "number of requests" refers to unique subject / level assessment arrangements requests</t>
  </si>
  <si>
    <t>[note 4]</t>
  </si>
  <si>
    <t>"Assessment arrangements by level" refers to unique subject / level requests for National 5, Higher and Advanced Higher</t>
  </si>
  <si>
    <t>[note 5]</t>
  </si>
  <si>
    <t>Figures for "assessment arrangements by type" are greater than the "number of requests" as learners can request more than one single arrangement for each specific subject / level request</t>
  </si>
  <si>
    <t>[note 6]</t>
  </si>
  <si>
    <t>Further information on assessment arrangement types can be found in Assessment arrangements explained: information for centres</t>
  </si>
  <si>
    <t>[note 7]</t>
  </si>
  <si>
    <t>Refer to the background information document for additional information such as data sources, methodology and limitations. </t>
  </si>
  <si>
    <t>[note 8]</t>
  </si>
  <si>
    <t>We welcome your feedback on our publications. Should you have any comments on this information release and how to improve it to meet your needs please contact us using data.analytics@sqa.org.uk.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</si>
</sst>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rgb="FF000000"/>
      <name val="Arial"/>
      <family val="2"/>
    </font>
    <font>
      <b/>
      <sz val="15"/>
      <color rgb="FF000000"/>
      <name val="Arial"/>
      <family val="2"/>
    </font>
    <font>
      <b/>
      <sz val="15"/>
      <color rgb="FF000000"/>
      <name val="Calibri"/>
      <family val="2"/>
    </font>
    <font>
      <u/>
      <sz val="12"/>
      <color rgb="FF0563C1"/>
      <name val="Arial"/>
      <family val="2"/>
    </font>
    <font>
      <b/>
      <sz val="14"/>
      <color rgb="FF000000"/>
      <name val="Arial"/>
      <family val="2"/>
    </font>
    <font>
      <b/>
      <u/>
      <sz val="12"/>
      <color rgb="FF4472C4"/>
      <name val="Arial"/>
      <family val="2"/>
    </font>
    <font>
      <b/>
      <sz val="12"/>
      <color rgb="FF000000"/>
      <name val="Arial"/>
      <family val="2"/>
    </font>
    <font>
      <sz val="12"/>
      <color rgb="FF242424"/>
      <name val="Arial"/>
      <family val="2"/>
    </font>
    <font>
      <sz val="11"/>
      <color rgb="FF000000"/>
      <name val="Arial"/>
      <family val="2"/>
    </font>
    <font>
      <u/>
      <sz val="11"/>
      <color rgb="FF0563C1"/>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4" fillId="0" borderId="0" xfId="0" applyFont="1" applyAlignment="1">
      <alignment vertical="center"/>
    </xf>
    <xf numFmtId="0" fontId="4" fillId="0" borderId="0" xfId="0" applyFont="1"/>
    <xf numFmtId="0" fontId="0" fillId="0" borderId="0" xfId="0" applyAlignment="1">
      <alignment vertical="center" wrapText="1"/>
    </xf>
    <xf numFmtId="0" fontId="5" fillId="0" borderId="0" xfId="0" applyFont="1"/>
    <xf numFmtId="0" fontId="1" fillId="0" borderId="0" xfId="1" applyFont="1" applyAlignment="1">
      <alignment vertical="center"/>
    </xf>
    <xf numFmtId="0" fontId="0" fillId="0" borderId="0" xfId="0" applyAlignment="1">
      <alignment horizontal="right"/>
    </xf>
    <xf numFmtId="0" fontId="6" fillId="0" borderId="1" xfId="0" applyFont="1" applyBorder="1" applyAlignment="1">
      <alignment horizontal="center"/>
    </xf>
    <xf numFmtId="0" fontId="6" fillId="0" borderId="1" xfId="0" applyFont="1" applyBorder="1" applyAlignment="1">
      <alignment horizontal="right"/>
    </xf>
    <xf numFmtId="3" fontId="0" fillId="0" borderId="0" xfId="0" applyNumberFormat="1"/>
    <xf numFmtId="3" fontId="0" fillId="0" borderId="0" xfId="0" applyNumberFormat="1" applyAlignment="1">
      <alignment horizontal="right"/>
    </xf>
    <xf numFmtId="0" fontId="0" fillId="0" borderId="2" xfId="0" applyBorder="1"/>
    <xf numFmtId="3" fontId="0" fillId="0" borderId="2" xfId="0" applyNumberFormat="1" applyBorder="1" applyAlignment="1">
      <alignment horizontal="right"/>
    </xf>
    <xf numFmtId="0" fontId="7" fillId="0" borderId="0" xfId="0" applyFont="1" applyAlignment="1">
      <alignment vertical="center"/>
    </xf>
    <xf numFmtId="0" fontId="0" fillId="0" borderId="0" xfId="0" applyAlignment="1">
      <alignment wrapText="1"/>
    </xf>
    <xf numFmtId="0" fontId="6" fillId="0" borderId="1" xfId="0" applyFont="1" applyBorder="1" applyAlignment="1">
      <alignment horizontal="left"/>
    </xf>
    <xf numFmtId="0" fontId="6" fillId="0" borderId="1" xfId="0" applyFont="1" applyBorder="1" applyAlignment="1">
      <alignment horizontal="left" wrapText="1"/>
    </xf>
    <xf numFmtId="0" fontId="0" fillId="0" borderId="0" xfId="0" applyAlignment="1">
      <alignment horizontal="left" vertical="top"/>
    </xf>
    <xf numFmtId="0" fontId="8" fillId="0" borderId="0" xfId="0" applyFont="1" applyAlignment="1">
      <alignment horizontal="left" vertical="top" wrapText="1"/>
    </xf>
    <xf numFmtId="0" fontId="8" fillId="0" borderId="0" xfId="0" applyFont="1" applyAlignment="1">
      <alignment wrapText="1"/>
    </xf>
    <xf numFmtId="0" fontId="9" fillId="0" borderId="0" xfId="3" applyFont="1" applyAlignment="1">
      <alignment wrapText="1"/>
    </xf>
    <xf numFmtId="0" fontId="9" fillId="0" borderId="0" xfId="3" applyFont="1" applyAlignment="1">
      <alignment horizontal="left" vertical="top" wrapText="1"/>
    </xf>
  </cellXfs>
  <cellStyles count="5">
    <cellStyle name="Heading 1" xfId="1" builtinId="16" customBuiltin="1"/>
    <cellStyle name="Heading 1 2" xfId="2"/>
    <cellStyle name="Hyperlink" xfId="3"/>
    <cellStyle name="Hyperlink 2" xfId="4"/>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_1_number_of_learners_and_requests" displayName="table_1_number_of_learners_and_requests" ref="A2:D4" totalsRowShown="0">
  <tableColumns count="4">
    <tableColumn id="1" name="Category"/>
    <tableColumn id="2" name="Count 2022"/>
    <tableColumn id="3" name="Count 2019"/>
    <tableColumn id="4" name="Count 2018"/>
  </tableColumns>
  <tableStyleInfo showFirstColumn="0" showLastColumn="0" showRowStripes="1" showColumnStripes="0"/>
</table>
</file>

<file path=xl/tables/table2.xml><?xml version="1.0" encoding="utf-8"?>
<table xmlns="http://schemas.openxmlformats.org/spreadsheetml/2006/main" id="2" name="table_2_assessment_arrangements_by_level" displayName="table_2_assessment_arrangements_by_level" ref="A2:D6" totalsRowShown="0">
  <tableColumns count="4">
    <tableColumn id="1" name="Level"/>
    <tableColumn id="2" name="Request Count 2022"/>
    <tableColumn id="3" name="Request Count 2019"/>
    <tableColumn id="4" name="Request Count 2018"/>
  </tableColumns>
  <tableStyleInfo showFirstColumn="0" showLastColumn="0" showRowStripes="1" showColumnStripes="0"/>
</table>
</file>

<file path=xl/tables/table3.xml><?xml version="1.0" encoding="utf-8"?>
<table xmlns="http://schemas.openxmlformats.org/spreadsheetml/2006/main" id="3" name="table_3_assessment_arrangements_by_type" displayName="table_3_assessment_arrangements_by_type" ref="A3:D32" totalsRowShown="0">
  <tableColumns count="4">
    <tableColumn id="1" name="Arrangement"/>
    <tableColumn id="2" name="Count 2022"/>
    <tableColumn id="3" name="Count 2019"/>
    <tableColumn id="4" name="Count 2018"/>
  </tableColumns>
  <tableStyleInfo showFirstColumn="0" showLastColumn="0" showRowStripes="1" showColumnStripes="0"/>
</table>
</file>

<file path=xl/tables/table4.xml><?xml version="1.0" encoding="utf-8"?>
<table xmlns="http://schemas.openxmlformats.org/spreadsheetml/2006/main" id="4" name="table_4_notes_accompanying_this_release" displayName="table_4_notes_accompanying_this_release" ref="A2:B10" totalsRowShown="0">
  <tableColumns count="2">
    <tableColumn id="1" name="Note number"/>
    <tableColumn id="2" name="Note tex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sqa.org.uk/sqa/102191.html" TargetMode="External"/><Relationship Id="rId1" Type="http://schemas.openxmlformats.org/officeDocument/2006/relationships/hyperlink" Target="https://www.sqa.org.uk/sqa/files_ccc/AssessmentArrangementsExplai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heetViews>
  <sheetFormatPr defaultColWidth="10.6640625" defaultRowHeight="15.6" x14ac:dyDescent="0.2"/>
  <cols>
    <col min="1" max="1" width="96" customWidth="1"/>
    <col min="2" max="2" width="10.6640625" customWidth="1"/>
  </cols>
  <sheetData>
    <row r="1" spans="1:2" ht="33" customHeight="1" x14ac:dyDescent="0.25">
      <c r="A1" s="1" t="s">
        <v>0</v>
      </c>
      <c r="B1" s="2"/>
    </row>
    <row r="2" spans="1:2" ht="33" customHeight="1" x14ac:dyDescent="0.2">
      <c r="A2" s="3" t="s">
        <v>1</v>
      </c>
    </row>
    <row r="3" spans="1:2" ht="30" customHeight="1" x14ac:dyDescent="0.25">
      <c r="A3" s="4" t="str">
        <f>HYPERLINK("#'Table_1'!A1", "Table 1: Number of learners and requests")</f>
        <v>Table 1: Number of learners and requests</v>
      </c>
    </row>
    <row r="4" spans="1:2" ht="15.75" x14ac:dyDescent="0.25">
      <c r="A4" s="4" t="str">
        <f>HYPERLINK("#'Table_2'!A1", "Table 2: Assessment arrangements by level")</f>
        <v>Table 2: Assessment arrangements by level</v>
      </c>
    </row>
    <row r="5" spans="1:2" ht="15.75" x14ac:dyDescent="0.25">
      <c r="A5" s="4" t="str">
        <f>HYPERLINK("#'Table_3'!A1", "Table 3: Assessment arrangements by type")</f>
        <v>Table 3: Assessment arrangements by type</v>
      </c>
    </row>
    <row r="6" spans="1:2" ht="29.25" customHeight="1" x14ac:dyDescent="0.25">
      <c r="A6" s="4" t="str">
        <f>HYPERLINK("#'Notes'!A1", "Notes accompanying this release")</f>
        <v>Notes accompanying this release</v>
      </c>
    </row>
    <row r="7" spans="1:2" ht="29.25" customHeight="1" x14ac:dyDescent="0.2">
      <c r="A7" t="s">
        <v>2</v>
      </c>
    </row>
    <row r="8" spans="1:2" ht="15" x14ac:dyDescent="0.2">
      <c r="A8" t="s">
        <v>3</v>
      </c>
    </row>
    <row r="9" spans="1:2" ht="15" x14ac:dyDescent="0.2">
      <c r="A9" t="s">
        <v>4</v>
      </c>
    </row>
    <row r="10" spans="1:2" ht="15" x14ac:dyDescent="0.2">
      <c r="A10" t="s">
        <v>5</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ColWidth="10.6640625" defaultRowHeight="15" x14ac:dyDescent="0.2"/>
  <cols>
    <col min="1" max="1" width="44.88671875" customWidth="1"/>
    <col min="2" max="2" width="10.6640625" customWidth="1"/>
    <col min="3" max="4" width="10.33203125" style="6" bestFit="1" customWidth="1"/>
    <col min="5" max="5" width="10.6640625" customWidth="1"/>
  </cols>
  <sheetData>
    <row r="1" spans="1:4" ht="34.5" customHeight="1" x14ac:dyDescent="0.2">
      <c r="A1" s="5" t="s">
        <v>6</v>
      </c>
    </row>
    <row r="2" spans="1:4" ht="15.75" x14ac:dyDescent="0.25">
      <c r="A2" s="7" t="s">
        <v>7</v>
      </c>
      <c r="B2" s="8" t="s">
        <v>8</v>
      </c>
      <c r="C2" s="8" t="s">
        <v>9</v>
      </c>
      <c r="D2" s="8" t="s">
        <v>10</v>
      </c>
    </row>
    <row r="3" spans="1:4" x14ac:dyDescent="0.2">
      <c r="A3" t="s">
        <v>11</v>
      </c>
      <c r="B3" s="9">
        <v>25705</v>
      </c>
      <c r="C3" s="10">
        <v>20160</v>
      </c>
      <c r="D3" s="10">
        <v>18275</v>
      </c>
    </row>
    <row r="4" spans="1:4" x14ac:dyDescent="0.2">
      <c r="A4" t="s">
        <v>12</v>
      </c>
      <c r="B4" s="9">
        <v>81490</v>
      </c>
      <c r="C4" s="10">
        <v>62505</v>
      </c>
      <c r="D4" s="10">
        <v>57200</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ColWidth="10.6640625" defaultRowHeight="15" x14ac:dyDescent="0.2"/>
  <cols>
    <col min="1" max="1" width="47.6640625" bestFit="1" customWidth="1"/>
    <col min="2" max="4" width="18" style="6" bestFit="1" customWidth="1"/>
    <col min="5" max="5" width="10.6640625" customWidth="1"/>
  </cols>
  <sheetData>
    <row r="1" spans="1:4" ht="35.450000000000003" customHeight="1" x14ac:dyDescent="0.2">
      <c r="A1" s="5" t="s">
        <v>13</v>
      </c>
    </row>
    <row r="2" spans="1:4" ht="15.75" x14ac:dyDescent="0.25">
      <c r="A2" s="7" t="s">
        <v>14</v>
      </c>
      <c r="B2" s="8" t="s">
        <v>15</v>
      </c>
      <c r="C2" s="8" t="s">
        <v>16</v>
      </c>
      <c r="D2" s="8" t="s">
        <v>17</v>
      </c>
    </row>
    <row r="3" spans="1:4" x14ac:dyDescent="0.2">
      <c r="A3" t="s">
        <v>18</v>
      </c>
      <c r="B3" s="10">
        <v>46945</v>
      </c>
      <c r="C3" s="10">
        <v>36375</v>
      </c>
      <c r="D3" s="10">
        <v>33145</v>
      </c>
    </row>
    <row r="4" spans="1:4" x14ac:dyDescent="0.2">
      <c r="A4" t="s">
        <v>19</v>
      </c>
      <c r="B4" s="10">
        <v>31275</v>
      </c>
      <c r="C4" s="10">
        <v>24105</v>
      </c>
      <c r="D4" s="10">
        <v>21990</v>
      </c>
    </row>
    <row r="5" spans="1:4" x14ac:dyDescent="0.2">
      <c r="A5" t="s">
        <v>20</v>
      </c>
      <c r="B5" s="10">
        <v>3275</v>
      </c>
      <c r="C5" s="10">
        <v>2025</v>
      </c>
      <c r="D5" s="10">
        <v>2065</v>
      </c>
    </row>
    <row r="6" spans="1:4" x14ac:dyDescent="0.2">
      <c r="A6" s="11" t="s">
        <v>21</v>
      </c>
      <c r="B6" s="12">
        <v>81490</v>
      </c>
      <c r="C6" s="12">
        <v>62505</v>
      </c>
      <c r="D6" s="12">
        <v>57200</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ColWidth="10.6640625" defaultRowHeight="15" x14ac:dyDescent="0.2"/>
  <cols>
    <col min="1" max="1" width="47.21875" bestFit="1" customWidth="1"/>
    <col min="2" max="2" width="10.6640625" customWidth="1"/>
    <col min="3" max="4" width="10.33203125" bestFit="1" customWidth="1"/>
    <col min="5" max="5" width="10.6640625" customWidth="1"/>
  </cols>
  <sheetData>
    <row r="1" spans="1:4" ht="36.6" customHeight="1" x14ac:dyDescent="0.2">
      <c r="A1" s="5" t="s">
        <v>22</v>
      </c>
    </row>
    <row r="2" spans="1:4" x14ac:dyDescent="0.2">
      <c r="A2" s="13" t="s">
        <v>23</v>
      </c>
    </row>
    <row r="3" spans="1:4" ht="15.75" x14ac:dyDescent="0.25">
      <c r="A3" s="7" t="s">
        <v>24</v>
      </c>
      <c r="B3" s="7" t="s">
        <v>8</v>
      </c>
      <c r="C3" s="7" t="s">
        <v>9</v>
      </c>
      <c r="D3" s="7" t="s">
        <v>10</v>
      </c>
    </row>
    <row r="4" spans="1:4" x14ac:dyDescent="0.2">
      <c r="A4" t="s">
        <v>25</v>
      </c>
      <c r="B4" s="6">
        <v>15</v>
      </c>
      <c r="C4" s="6">
        <v>35</v>
      </c>
      <c r="D4" s="6">
        <v>25</v>
      </c>
    </row>
    <row r="5" spans="1:4" x14ac:dyDescent="0.2">
      <c r="A5" t="s">
        <v>26</v>
      </c>
      <c r="B5" s="6">
        <v>15</v>
      </c>
      <c r="C5" s="6">
        <v>30</v>
      </c>
      <c r="D5" s="6">
        <v>25</v>
      </c>
    </row>
    <row r="6" spans="1:4" x14ac:dyDescent="0.2">
      <c r="A6" t="s">
        <v>27</v>
      </c>
      <c r="B6" s="6">
        <v>345</v>
      </c>
      <c r="C6" s="6">
        <v>300</v>
      </c>
      <c r="D6" s="6">
        <v>250</v>
      </c>
    </row>
    <row r="7" spans="1:4" x14ac:dyDescent="0.2">
      <c r="A7" t="s">
        <v>28</v>
      </c>
      <c r="B7" s="6">
        <v>10</v>
      </c>
      <c r="C7" s="6">
        <v>20</v>
      </c>
      <c r="D7" s="6">
        <v>30</v>
      </c>
    </row>
    <row r="8" spans="1:4" x14ac:dyDescent="0.2">
      <c r="A8" t="s">
        <v>29</v>
      </c>
      <c r="B8" s="10">
        <v>6665</v>
      </c>
      <c r="C8" s="10">
        <v>4070</v>
      </c>
      <c r="D8" s="10">
        <v>2965</v>
      </c>
    </row>
    <row r="9" spans="1:4" x14ac:dyDescent="0.2">
      <c r="A9" t="s">
        <v>30</v>
      </c>
      <c r="B9" s="10">
        <v>9130</v>
      </c>
      <c r="C9" s="10">
        <v>6015</v>
      </c>
      <c r="D9" s="10">
        <v>5715</v>
      </c>
    </row>
    <row r="10" spans="1:4" x14ac:dyDescent="0.2">
      <c r="A10" t="s">
        <v>31</v>
      </c>
      <c r="B10" s="6">
        <v>40</v>
      </c>
      <c r="C10" s="6">
        <v>40</v>
      </c>
      <c r="D10" s="6">
        <v>55</v>
      </c>
    </row>
    <row r="11" spans="1:4" x14ac:dyDescent="0.2">
      <c r="A11" t="s">
        <v>32</v>
      </c>
      <c r="B11" s="10">
        <v>1520</v>
      </c>
      <c r="C11" s="10">
        <v>1310</v>
      </c>
      <c r="D11" s="10">
        <v>1060</v>
      </c>
    </row>
    <row r="12" spans="1:4" x14ac:dyDescent="0.2">
      <c r="A12" t="s">
        <v>33</v>
      </c>
      <c r="B12" s="10">
        <v>60995</v>
      </c>
      <c r="C12" s="10">
        <v>46920</v>
      </c>
      <c r="D12" s="10">
        <v>44110</v>
      </c>
    </row>
    <row r="13" spans="1:4" x14ac:dyDescent="0.2">
      <c r="A13" t="s">
        <v>34</v>
      </c>
      <c r="B13" s="6">
        <v>475</v>
      </c>
      <c r="C13" s="6">
        <v>305</v>
      </c>
      <c r="D13" s="6">
        <v>285</v>
      </c>
    </row>
    <row r="14" spans="1:4" x14ac:dyDescent="0.2">
      <c r="A14" t="s">
        <v>35</v>
      </c>
      <c r="B14" s="10">
        <v>15335</v>
      </c>
      <c r="C14" s="10">
        <v>10850</v>
      </c>
      <c r="D14" s="10">
        <v>10120</v>
      </c>
    </row>
    <row r="15" spans="1:4" x14ac:dyDescent="0.2">
      <c r="A15" t="s">
        <v>36</v>
      </c>
      <c r="B15" s="10">
        <v>8450</v>
      </c>
      <c r="C15" s="10">
        <v>5875</v>
      </c>
      <c r="D15" s="10">
        <v>5180</v>
      </c>
    </row>
    <row r="16" spans="1:4" x14ac:dyDescent="0.2">
      <c r="A16" t="s">
        <v>37</v>
      </c>
      <c r="B16" s="6">
        <v>10</v>
      </c>
      <c r="C16" s="6">
        <v>20</v>
      </c>
      <c r="D16" s="6">
        <v>40</v>
      </c>
    </row>
    <row r="17" spans="1:4" x14ac:dyDescent="0.2">
      <c r="A17" t="s">
        <v>38</v>
      </c>
      <c r="B17" s="6">
        <v>420</v>
      </c>
      <c r="C17" s="6">
        <v>450</v>
      </c>
      <c r="D17" s="6">
        <v>390</v>
      </c>
    </row>
    <row r="18" spans="1:4" x14ac:dyDescent="0.2">
      <c r="A18" t="s">
        <v>39</v>
      </c>
      <c r="B18" s="6">
        <v>340</v>
      </c>
      <c r="C18" s="6">
        <v>390</v>
      </c>
      <c r="D18" s="6">
        <v>245</v>
      </c>
    </row>
    <row r="19" spans="1:4" x14ac:dyDescent="0.2">
      <c r="A19" t="s">
        <v>40</v>
      </c>
      <c r="B19" s="6">
        <v>5</v>
      </c>
      <c r="C19" s="6">
        <v>35</v>
      </c>
      <c r="D19" s="6">
        <v>40</v>
      </c>
    </row>
    <row r="20" spans="1:4" x14ac:dyDescent="0.2">
      <c r="A20" t="s">
        <v>41</v>
      </c>
      <c r="B20" s="6">
        <v>655</v>
      </c>
      <c r="C20" s="6">
        <v>525</v>
      </c>
      <c r="D20" s="6">
        <v>445</v>
      </c>
    </row>
    <row r="21" spans="1:4" x14ac:dyDescent="0.2">
      <c r="A21" t="s">
        <v>42</v>
      </c>
      <c r="B21" s="10">
        <v>3390</v>
      </c>
      <c r="C21" s="10">
        <v>2300</v>
      </c>
      <c r="D21" s="10">
        <v>2175</v>
      </c>
    </row>
    <row r="22" spans="1:4" x14ac:dyDescent="0.2">
      <c r="A22" t="s">
        <v>43</v>
      </c>
      <c r="B22" s="10">
        <v>10745</v>
      </c>
      <c r="C22" s="10">
        <v>9885</v>
      </c>
      <c r="D22" s="10">
        <v>9340</v>
      </c>
    </row>
    <row r="23" spans="1:4" x14ac:dyDescent="0.2">
      <c r="A23" t="s">
        <v>44</v>
      </c>
      <c r="B23" s="10" t="s">
        <v>45</v>
      </c>
      <c r="C23" s="6">
        <v>35</v>
      </c>
      <c r="D23" s="6">
        <v>50</v>
      </c>
    </row>
    <row r="24" spans="1:4" x14ac:dyDescent="0.2">
      <c r="A24" t="s">
        <v>46</v>
      </c>
      <c r="B24" s="10">
        <v>3710</v>
      </c>
      <c r="C24" s="10">
        <v>3080</v>
      </c>
      <c r="D24" s="10">
        <v>2715</v>
      </c>
    </row>
    <row r="25" spans="1:4" x14ac:dyDescent="0.2">
      <c r="A25" t="s">
        <v>47</v>
      </c>
      <c r="B25" s="10">
        <v>5560</v>
      </c>
      <c r="C25" s="10">
        <v>5820</v>
      </c>
      <c r="D25" s="10">
        <v>5715</v>
      </c>
    </row>
    <row r="26" spans="1:4" x14ac:dyDescent="0.2">
      <c r="A26" t="s">
        <v>48</v>
      </c>
      <c r="B26" s="10">
        <v>52650</v>
      </c>
      <c r="C26" s="10">
        <v>39045</v>
      </c>
      <c r="D26" s="10">
        <v>35100</v>
      </c>
    </row>
    <row r="27" spans="1:4" x14ac:dyDescent="0.2">
      <c r="A27" t="s">
        <v>49</v>
      </c>
      <c r="B27" s="6">
        <v>40</v>
      </c>
      <c r="C27" s="6">
        <v>35</v>
      </c>
      <c r="D27" s="6">
        <v>50</v>
      </c>
    </row>
    <row r="28" spans="1:4" x14ac:dyDescent="0.2">
      <c r="A28" t="s">
        <v>50</v>
      </c>
      <c r="B28" s="10">
        <v>2670</v>
      </c>
      <c r="C28" s="10">
        <v>1920</v>
      </c>
      <c r="D28" s="10">
        <v>1615</v>
      </c>
    </row>
    <row r="29" spans="1:4" x14ac:dyDescent="0.2">
      <c r="A29" t="s">
        <v>51</v>
      </c>
      <c r="B29" s="6">
        <v>440</v>
      </c>
      <c r="C29" s="6">
        <v>565</v>
      </c>
      <c r="D29" s="6">
        <v>660</v>
      </c>
    </row>
    <row r="30" spans="1:4" x14ac:dyDescent="0.2">
      <c r="A30" t="s">
        <v>52</v>
      </c>
      <c r="B30" s="6">
        <v>290</v>
      </c>
      <c r="C30" s="6">
        <v>375</v>
      </c>
      <c r="D30" s="6">
        <v>335</v>
      </c>
    </row>
    <row r="31" spans="1:4" x14ac:dyDescent="0.2">
      <c r="A31" t="s">
        <v>53</v>
      </c>
      <c r="B31" s="10">
        <v>3080</v>
      </c>
      <c r="C31" s="10">
        <v>1870</v>
      </c>
      <c r="D31" s="10">
        <v>1555</v>
      </c>
    </row>
    <row r="32" spans="1:4" x14ac:dyDescent="0.2">
      <c r="A32" s="11" t="s">
        <v>21</v>
      </c>
      <c r="B32" s="12">
        <v>187000</v>
      </c>
      <c r="C32" s="12">
        <v>142120</v>
      </c>
      <c r="D32" s="12">
        <v>130290</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10.6640625" defaultRowHeight="15" x14ac:dyDescent="0.2"/>
  <cols>
    <col min="1" max="1" width="14.33203125" customWidth="1"/>
    <col min="2" max="2" width="100.77734375" style="14" customWidth="1"/>
    <col min="3" max="3" width="10.6640625" customWidth="1"/>
  </cols>
  <sheetData>
    <row r="1" spans="1:4" ht="32.450000000000003" customHeight="1" x14ac:dyDescent="0.2">
      <c r="A1" s="5" t="s">
        <v>54</v>
      </c>
    </row>
    <row r="2" spans="1:4" ht="15.75" x14ac:dyDescent="0.25">
      <c r="A2" s="15" t="s">
        <v>55</v>
      </c>
      <c r="B2" s="16" t="s">
        <v>56</v>
      </c>
    </row>
    <row r="3" spans="1:4" ht="43.5" customHeight="1" x14ac:dyDescent="0.2">
      <c r="A3" s="17" t="s">
        <v>57</v>
      </c>
      <c r="B3" s="18" t="s">
        <v>58</v>
      </c>
    </row>
    <row r="4" spans="1:4" x14ac:dyDescent="0.2">
      <c r="A4" t="s">
        <v>59</v>
      </c>
      <c r="B4" s="19" t="s">
        <v>60</v>
      </c>
      <c r="C4" s="19"/>
      <c r="D4" s="19"/>
    </row>
    <row r="5" spans="1:4" x14ac:dyDescent="0.2">
      <c r="A5" t="s">
        <v>61</v>
      </c>
      <c r="B5" s="19" t="s">
        <v>62</v>
      </c>
      <c r="C5" s="19"/>
      <c r="D5" s="19"/>
    </row>
    <row r="6" spans="1:4" x14ac:dyDescent="0.2">
      <c r="A6" t="s">
        <v>63</v>
      </c>
      <c r="B6" s="19" t="s">
        <v>64</v>
      </c>
      <c r="C6" s="19"/>
      <c r="D6" s="19"/>
    </row>
    <row r="7" spans="1:4" ht="28.5" x14ac:dyDescent="0.2">
      <c r="A7" t="s">
        <v>65</v>
      </c>
      <c r="B7" s="19" t="s">
        <v>66</v>
      </c>
      <c r="C7" s="19"/>
      <c r="D7" s="19"/>
    </row>
    <row r="8" spans="1:4" x14ac:dyDescent="0.2">
      <c r="A8" t="s">
        <v>67</v>
      </c>
      <c r="B8" s="20" t="s">
        <v>68</v>
      </c>
      <c r="C8" s="19"/>
      <c r="D8" s="19"/>
    </row>
    <row r="9" spans="1:4" x14ac:dyDescent="0.2">
      <c r="A9" t="s">
        <v>69</v>
      </c>
      <c r="B9" s="21" t="s">
        <v>70</v>
      </c>
      <c r="C9" s="19"/>
      <c r="D9" s="19"/>
    </row>
    <row r="10" spans="1:4" ht="28.5" x14ac:dyDescent="0.2">
      <c r="A10" t="s">
        <v>71</v>
      </c>
      <c r="B10" s="18" t="s">
        <v>72</v>
      </c>
    </row>
  </sheetData>
  <hyperlinks>
    <hyperlink ref="B8" r:id="rId1"/>
    <hyperlink ref="B9" r:id="rId2"/>
  </hyperlinks>
  <pageMargins left="0.70000000000000007" right="0.70000000000000007" top="0.75" bottom="0.75" header="0.30000000000000004" footer="0.30000000000000004"/>
  <pageSetup paperSize="0" fitToWidth="0" fitToHeight="0" orientation="portrait" horizontalDpi="0" verticalDpi="0" copies="0"/>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Table_1</vt:lpstr>
      <vt:lpstr>Table_2</vt:lpstr>
      <vt:lpstr>Table_3</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Di Mambro</dc:creator>
  <dc:description/>
  <cp:lastModifiedBy>Peter Di Mambro</cp:lastModifiedBy>
  <dcterms:created xsi:type="dcterms:W3CDTF">2022-08-09T05:50:49Z</dcterms:created>
  <dcterms:modified xsi:type="dcterms:W3CDTF">2022-08-12T11:25:33Z</dcterms:modified>
</cp:coreProperties>
</file>