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Publications\Website\3 Web - To be uploaded\"/>
    </mc:Choice>
  </mc:AlternateContent>
  <xr:revisionPtr revIDLastSave="0" documentId="13_ncr:1_{58CA66DC-18F7-4DB5-AD50-D2C47CF2F2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ents" sheetId="1" r:id="rId1"/>
    <sheet name="National_5" sheetId="2" r:id="rId2"/>
    <sheet name="Higher" sheetId="3" r:id="rId3"/>
    <sheet name="Advanced_Higher" sheetId="4" r:id="rId4"/>
    <sheet name="Note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5" l="1"/>
  <c r="A6" i="1"/>
  <c r="A5" i="1"/>
  <c r="A4" i="1"/>
  <c r="A3" i="1"/>
</calcChain>
</file>

<file path=xl/sharedStrings.xml><?xml version="1.0" encoding="utf-8"?>
<sst xmlns="http://schemas.openxmlformats.org/spreadsheetml/2006/main" count="2874" uniqueCount="516">
  <si>
    <t>Component Marks for National 5, Higher, and Advanced Higher in 2023</t>
  </si>
  <si>
    <t>This release provides component names, maximum marks, mean marks achieved, maximum marks achieved and number of candidates achieving that maximum for National 5, Higher and Advanced Higher courses in 2023</t>
  </si>
  <si>
    <t>Reference: 23CM</t>
  </si>
  <si>
    <t>Release date: 8 August 2023</t>
  </si>
  <si>
    <t>Lead analyst: Ryan MacGregor</t>
  </si>
  <si>
    <t>Contact: data.analytics@sqa.org.uk</t>
  </si>
  <si>
    <t>Subject</t>
  </si>
  <si>
    <t>Component 1 Name</t>
  </si>
  <si>
    <t>Component 1 Maximum Mark</t>
  </si>
  <si>
    <t>Component 1 Mean Mark</t>
  </si>
  <si>
    <t>Component 1 Maximum Mark Achieved</t>
  </si>
  <si>
    <t>Component 1 Maximum Mark Count</t>
  </si>
  <si>
    <t>Component 2 Name</t>
  </si>
  <si>
    <t>Component 2 Maximum Mark</t>
  </si>
  <si>
    <t>Component 2 Mean Mark</t>
  </si>
  <si>
    <t>Component 2 Maximum Mark Achieved</t>
  </si>
  <si>
    <t>Component 2 Maximum Mark Count</t>
  </si>
  <si>
    <t>Component 3 Name</t>
  </si>
  <si>
    <t>Component 3 Maximum Mark</t>
  </si>
  <si>
    <t>Component 3 Mean Mark</t>
  </si>
  <si>
    <t>Component 3 Maximum Mark Achieved</t>
  </si>
  <si>
    <t>Component 3 Maximum Mark Count</t>
  </si>
  <si>
    <t>Component 4 Name</t>
  </si>
  <si>
    <t>Component 4 Maximum Mark</t>
  </si>
  <si>
    <t>Component 4 Mean Mark</t>
  </si>
  <si>
    <t>Component 4 Maximum Mark Achieved</t>
  </si>
  <si>
    <t>Component 4 Maximum Mark Count</t>
  </si>
  <si>
    <t>Accounting</t>
  </si>
  <si>
    <t>Question Paper</t>
  </si>
  <si>
    <t>87</t>
  </si>
  <si>
    <t>129</t>
  </si>
  <si>
    <t>5</t>
  </si>
  <si>
    <t>[z]</t>
  </si>
  <si>
    <t>Administration and IT</t>
  </si>
  <si>
    <t>24.5</t>
  </si>
  <si>
    <t>40</t>
  </si>
  <si>
    <t>25</t>
  </si>
  <si>
    <t>Assignment</t>
  </si>
  <si>
    <t>45</t>
  </si>
  <si>
    <t>69</t>
  </si>
  <si>
    <t>[c]</t>
  </si>
  <si>
    <t>Applications of Mathematics</t>
  </si>
  <si>
    <t>Paper 1 (Non Calculator)</t>
  </si>
  <si>
    <t>16.6</t>
  </si>
  <si>
    <t>35</t>
  </si>
  <si>
    <t>80</t>
  </si>
  <si>
    <t>Paper 2 (Calculator)</t>
  </si>
  <si>
    <t>30.7</t>
  </si>
  <si>
    <t>55</t>
  </si>
  <si>
    <t>85</t>
  </si>
  <si>
    <t>Art and Design</t>
  </si>
  <si>
    <t>23.4</t>
  </si>
  <si>
    <t>50</t>
  </si>
  <si>
    <t>70</t>
  </si>
  <si>
    <t>Portfolio: Expressive</t>
  </si>
  <si>
    <t>76.7</t>
  </si>
  <si>
    <t>100</t>
  </si>
  <si>
    <t>135</t>
  </si>
  <si>
    <t>Portfolio: Design</t>
  </si>
  <si>
    <t>67.3</t>
  </si>
  <si>
    <t>Biology</t>
  </si>
  <si>
    <t>Section 2</t>
  </si>
  <si>
    <t>46.2</t>
  </si>
  <si>
    <t>75</t>
  </si>
  <si>
    <t>10</t>
  </si>
  <si>
    <t>Section 1 - Objective Test</t>
  </si>
  <si>
    <t>18.8</t>
  </si>
  <si>
    <t>2,220</t>
  </si>
  <si>
    <t>Business Management</t>
  </si>
  <si>
    <t>47.4</t>
  </si>
  <si>
    <t>89</t>
  </si>
  <si>
    <t>27</t>
  </si>
  <si>
    <t>30</t>
  </si>
  <si>
    <t>3,095</t>
  </si>
  <si>
    <t>Cantonese</t>
  </si>
  <si>
    <t>Reading</t>
  </si>
  <si>
    <t>27.3</t>
  </si>
  <si>
    <t>Writing</t>
  </si>
  <si>
    <t>29.3</t>
  </si>
  <si>
    <t>Listening</t>
  </si>
  <si>
    <t>28.2</t>
  </si>
  <si>
    <t>Performance: Talking</t>
  </si>
  <si>
    <t>Care</t>
  </si>
  <si>
    <t>19.2</t>
  </si>
  <si>
    <t>37</t>
  </si>
  <si>
    <t>Project</t>
  </si>
  <si>
    <t>47.8</t>
  </si>
  <si>
    <t>72</t>
  </si>
  <si>
    <t>Chemistry</t>
  </si>
  <si>
    <t>46</t>
  </si>
  <si>
    <t>16.1</t>
  </si>
  <si>
    <t>300</t>
  </si>
  <si>
    <t>Classical Studies</t>
  </si>
  <si>
    <t>53.9</t>
  </si>
  <si>
    <t>77</t>
  </si>
  <si>
    <t>Computing Science</t>
  </si>
  <si>
    <t>49</t>
  </si>
  <si>
    <t>170</t>
  </si>
  <si>
    <t>45.8</t>
  </si>
  <si>
    <t>64</t>
  </si>
  <si>
    <t>Dance</t>
  </si>
  <si>
    <t>5.7</t>
  </si>
  <si>
    <t>17</t>
  </si>
  <si>
    <t>Practical Activity</t>
  </si>
  <si>
    <t>31.3</t>
  </si>
  <si>
    <t>Performance</t>
  </si>
  <si>
    <t>60</t>
  </si>
  <si>
    <t>Design and Manufacture</t>
  </si>
  <si>
    <t>45.5</t>
  </si>
  <si>
    <t>79</t>
  </si>
  <si>
    <t>Assignment: Design</t>
  </si>
  <si>
    <t>26.3</t>
  </si>
  <si>
    <t>Assignment: Practical</t>
  </si>
  <si>
    <t>Drama</t>
  </si>
  <si>
    <t>23</t>
  </si>
  <si>
    <t>145</t>
  </si>
  <si>
    <t>Eachdraidh (History)</t>
  </si>
  <si>
    <t>57.1</t>
  </si>
  <si>
    <t>Economics</t>
  </si>
  <si>
    <t>58.8</t>
  </si>
  <si>
    <t>90</t>
  </si>
  <si>
    <t>25.2</t>
  </si>
  <si>
    <t>Engineering Science</t>
  </si>
  <si>
    <t>73.9</t>
  </si>
  <si>
    <t>109</t>
  </si>
  <si>
    <t>English</t>
  </si>
  <si>
    <t>Reading for Understanding  Analysis and Evaluation</t>
  </si>
  <si>
    <t>15.7</t>
  </si>
  <si>
    <t>Critical Reading</t>
  </si>
  <si>
    <t>27.6</t>
  </si>
  <si>
    <t>455</t>
  </si>
  <si>
    <t>Portfolio: Writing</t>
  </si>
  <si>
    <t>21.3</t>
  </si>
  <si>
    <t>1,135</t>
  </si>
  <si>
    <t>English for Speakers of Other Languages</t>
  </si>
  <si>
    <t>12</t>
  </si>
  <si>
    <t>20</t>
  </si>
  <si>
    <t>12.8</t>
  </si>
  <si>
    <t>13</t>
  </si>
  <si>
    <t>23.5</t>
  </si>
  <si>
    <t>Environmental Science</t>
  </si>
  <si>
    <t>42.1</t>
  </si>
  <si>
    <t>96</t>
  </si>
  <si>
    <t>Fashion and Textile Technology</t>
  </si>
  <si>
    <t>11.3</t>
  </si>
  <si>
    <t>18.2</t>
  </si>
  <si>
    <t>28.1</t>
  </si>
  <si>
    <t>French</t>
  </si>
  <si>
    <t>17.2</t>
  </si>
  <si>
    <t>130</t>
  </si>
  <si>
    <t>20.5</t>
  </si>
  <si>
    <t>2,030</t>
  </si>
  <si>
    <t>16.7</t>
  </si>
  <si>
    <t>195</t>
  </si>
  <si>
    <t>24.2</t>
  </si>
  <si>
    <t>1,910</t>
  </si>
  <si>
    <t>Gaelic (Learners)</t>
  </si>
  <si>
    <t>20.3</t>
  </si>
  <si>
    <t>Leughadh (Reading)</t>
  </si>
  <si>
    <t>20.7</t>
  </si>
  <si>
    <t>Litreachas (Literature)</t>
  </si>
  <si>
    <t>12.4</t>
  </si>
  <si>
    <t>22.3</t>
  </si>
  <si>
    <t>Geography</t>
  </si>
  <si>
    <t>41.3</t>
  </si>
  <si>
    <t>German</t>
  </si>
  <si>
    <t>21.4</t>
  </si>
  <si>
    <t>21</t>
  </si>
  <si>
    <t>385</t>
  </si>
  <si>
    <t>20.6</t>
  </si>
  <si>
    <t>Gniomhachas Matamataigs (Applications of Mathematics)</t>
  </si>
  <si>
    <t>Graphic Communication</t>
  </si>
  <si>
    <t>37.5</t>
  </si>
  <si>
    <t>63</t>
  </si>
  <si>
    <t>22.6</t>
  </si>
  <si>
    <t>Health and Food Technology</t>
  </si>
  <si>
    <t>24.6</t>
  </si>
  <si>
    <t>48</t>
  </si>
  <si>
    <t>34.8</t>
  </si>
  <si>
    <t>History</t>
  </si>
  <si>
    <t>49.4</t>
  </si>
  <si>
    <t>Italian</t>
  </si>
  <si>
    <t>15</t>
  </si>
  <si>
    <t>22.1</t>
  </si>
  <si>
    <t>Latin</t>
  </si>
  <si>
    <t>Paper 1: Literary Appreciation</t>
  </si>
  <si>
    <t>42.7</t>
  </si>
  <si>
    <t>Paper 2: Translating</t>
  </si>
  <si>
    <t>45.6</t>
  </si>
  <si>
    <t>Mandarin (Simplified)</t>
  </si>
  <si>
    <t>24.8</t>
  </si>
  <si>
    <t>120</t>
  </si>
  <si>
    <t>19.9</t>
  </si>
  <si>
    <t>28.3</t>
  </si>
  <si>
    <t>Mandarin (Traditional)</t>
  </si>
  <si>
    <t>28.6</t>
  </si>
  <si>
    <t>Matamataig (Mathematics)</t>
  </si>
  <si>
    <t>22.2</t>
  </si>
  <si>
    <t>26.9</t>
  </si>
  <si>
    <t>Mathematics</t>
  </si>
  <si>
    <t>325</t>
  </si>
  <si>
    <t>440</t>
  </si>
  <si>
    <t>Media</t>
  </si>
  <si>
    <t>34</t>
  </si>
  <si>
    <t>65</t>
  </si>
  <si>
    <t>Modern Studies</t>
  </si>
  <si>
    <t>46.9</t>
  </si>
  <si>
    <t>Music</t>
  </si>
  <si>
    <t>25.1</t>
  </si>
  <si>
    <t>Performance - Instrument 1</t>
  </si>
  <si>
    <t>23.7</t>
  </si>
  <si>
    <t>910</t>
  </si>
  <si>
    <t>Performance - Instrument 2</t>
  </si>
  <si>
    <t>23.2</t>
  </si>
  <si>
    <t>760</t>
  </si>
  <si>
    <t>Music Technology</t>
  </si>
  <si>
    <t>19.1</t>
  </si>
  <si>
    <t>43.6</t>
  </si>
  <si>
    <t>68</t>
  </si>
  <si>
    <t>Philosophy</t>
  </si>
  <si>
    <t>Physical Education</t>
  </si>
  <si>
    <t>Portfolio</t>
  </si>
  <si>
    <t>33.1</t>
  </si>
  <si>
    <t>53.7</t>
  </si>
  <si>
    <t>8,235</t>
  </si>
  <si>
    <t>Physics</t>
  </si>
  <si>
    <t>38.8</t>
  </si>
  <si>
    <t>74</t>
  </si>
  <si>
    <t>14.5</t>
  </si>
  <si>
    <t>Practical Cake Craft</t>
  </si>
  <si>
    <t>10.2</t>
  </si>
  <si>
    <t>24</t>
  </si>
  <si>
    <t>12.9</t>
  </si>
  <si>
    <t>42.6</t>
  </si>
  <si>
    <t>54</t>
  </si>
  <si>
    <t>Practical Cookery</t>
  </si>
  <si>
    <t>6.5</t>
  </si>
  <si>
    <t>62</t>
  </si>
  <si>
    <t>Practical Electronics</t>
  </si>
  <si>
    <t>44.9</t>
  </si>
  <si>
    <t>Practical Metalworking</t>
  </si>
  <si>
    <t>44.4</t>
  </si>
  <si>
    <t>Practical Woodworking</t>
  </si>
  <si>
    <t>Psychology</t>
  </si>
  <si>
    <t>18</t>
  </si>
  <si>
    <t>28</t>
  </si>
  <si>
    <t>Religious  Moral and Philosophical Studies</t>
  </si>
  <si>
    <t>51</t>
  </si>
  <si>
    <t>Sociology</t>
  </si>
  <si>
    <t>38.7</t>
  </si>
  <si>
    <t>18.6</t>
  </si>
  <si>
    <t>29</t>
  </si>
  <si>
    <t>Spanish</t>
  </si>
  <si>
    <t>22.5</t>
  </si>
  <si>
    <t>1,890</t>
  </si>
  <si>
    <t>24.1</t>
  </si>
  <si>
    <t>1,700</t>
  </si>
  <si>
    <t>Urdu</t>
  </si>
  <si>
    <t>21.9</t>
  </si>
  <si>
    <t>25.8</t>
  </si>
  <si>
    <t>27.5</t>
  </si>
  <si>
    <t>66.4</t>
  </si>
  <si>
    <t>119</t>
  </si>
  <si>
    <t>27.2</t>
  </si>
  <si>
    <t>39.7</t>
  </si>
  <si>
    <t>36.9</t>
  </si>
  <si>
    <t>78</t>
  </si>
  <si>
    <t>17.8</t>
  </si>
  <si>
    <t>64.4</t>
  </si>
  <si>
    <t>61.5</t>
  </si>
  <si>
    <t>Paper 2</t>
  </si>
  <si>
    <t>54.3</t>
  </si>
  <si>
    <t>94</t>
  </si>
  <si>
    <t>Paper 1 (Multiple choice)</t>
  </si>
  <si>
    <t>50.4</t>
  </si>
  <si>
    <t>1,410</t>
  </si>
  <si>
    <t>20.4</t>
  </si>
  <si>
    <t>26</t>
  </si>
  <si>
    <t>Directed Writing</t>
  </si>
  <si>
    <t>24.7</t>
  </si>
  <si>
    <t>29.2</t>
  </si>
  <si>
    <t>86</t>
  </si>
  <si>
    <t>49.7</t>
  </si>
  <si>
    <t>93</t>
  </si>
  <si>
    <t>17.6</t>
  </si>
  <si>
    <t>205</t>
  </si>
  <si>
    <t>Childcare and Development</t>
  </si>
  <si>
    <t>20.1</t>
  </si>
  <si>
    <t>39</t>
  </si>
  <si>
    <t>51.9</t>
  </si>
  <si>
    <t>Classical Literature</t>
  </si>
  <si>
    <t>17.5</t>
  </si>
  <si>
    <t>Classical Society</t>
  </si>
  <si>
    <t>28.8</t>
  </si>
  <si>
    <t>Arainneachdan Fiosaigeach agus Daonna</t>
  </si>
  <si>
    <t>21.5</t>
  </si>
  <si>
    <t>Cuisean Cruinneil agus Sgilean Cruinn-eolais</t>
  </si>
  <si>
    <t>7.5</t>
  </si>
  <si>
    <t>11</t>
  </si>
  <si>
    <t>9.4</t>
  </si>
  <si>
    <t>29.4</t>
  </si>
  <si>
    <t>33.5</t>
  </si>
  <si>
    <t>43.5</t>
  </si>
  <si>
    <t>13.1</t>
  </si>
  <si>
    <t>38</t>
  </si>
  <si>
    <t>Eachdraidh Albannach</t>
  </si>
  <si>
    <t>20.9</t>
  </si>
  <si>
    <t>108</t>
  </si>
  <si>
    <t>15.8</t>
  </si>
  <si>
    <t>22</t>
  </si>
  <si>
    <t>19.7</t>
  </si>
  <si>
    <t>430</t>
  </si>
  <si>
    <t>10.9</t>
  </si>
  <si>
    <t>13.6</t>
  </si>
  <si>
    <t>13.3</t>
  </si>
  <si>
    <t>25.4</t>
  </si>
  <si>
    <t>Paper 1</t>
  </si>
  <si>
    <t>9</t>
  </si>
  <si>
    <t>19</t>
  </si>
  <si>
    <t>44.6</t>
  </si>
  <si>
    <t>91</t>
  </si>
  <si>
    <t>14</t>
  </si>
  <si>
    <t>36</t>
  </si>
  <si>
    <t>24.9</t>
  </si>
  <si>
    <t>44</t>
  </si>
  <si>
    <t>29.8</t>
  </si>
  <si>
    <t>17.3</t>
  </si>
  <si>
    <t>12.5</t>
  </si>
  <si>
    <t>26.2</t>
  </si>
  <si>
    <t>935</t>
  </si>
  <si>
    <t>19.5</t>
  </si>
  <si>
    <t>21.2</t>
  </si>
  <si>
    <t>14.4</t>
  </si>
  <si>
    <t>26.7</t>
  </si>
  <si>
    <t>14.8</t>
  </si>
  <si>
    <t>12.7</t>
  </si>
  <si>
    <t>23.8</t>
  </si>
  <si>
    <t>Physical and Human Environments</t>
  </si>
  <si>
    <t>28.9</t>
  </si>
  <si>
    <t>Global Issues and Geographical Skills</t>
  </si>
  <si>
    <t>335</t>
  </si>
  <si>
    <t>105</t>
  </si>
  <si>
    <t>19.8</t>
  </si>
  <si>
    <t>26.6</t>
  </si>
  <si>
    <t>235</t>
  </si>
  <si>
    <t>Proiseact (Project)</t>
  </si>
  <si>
    <t>30.2</t>
  </si>
  <si>
    <t>66</t>
  </si>
  <si>
    <t>32.2</t>
  </si>
  <si>
    <t>32.5</t>
  </si>
  <si>
    <t>British  European and World History</t>
  </si>
  <si>
    <t>Scottish History</t>
  </si>
  <si>
    <t>Human Biology</t>
  </si>
  <si>
    <t>16.4</t>
  </si>
  <si>
    <t>22.4</t>
  </si>
  <si>
    <t>65.2</t>
  </si>
  <si>
    <t>41.5</t>
  </si>
  <si>
    <t>18.3</t>
  </si>
  <si>
    <t>29.5</t>
  </si>
  <si>
    <t>165</t>
  </si>
  <si>
    <t>20.2</t>
  </si>
  <si>
    <t>26.5</t>
  </si>
  <si>
    <t>29.9</t>
  </si>
  <si>
    <t>35.7</t>
  </si>
  <si>
    <t>38.1</t>
  </si>
  <si>
    <t>34.5</t>
  </si>
  <si>
    <t>37.4</t>
  </si>
  <si>
    <t>125</t>
  </si>
  <si>
    <t>Analysis of Media Content</t>
  </si>
  <si>
    <t>The Role of Media</t>
  </si>
  <si>
    <t>9.8</t>
  </si>
  <si>
    <t>27.9</t>
  </si>
  <si>
    <t>30.3</t>
  </si>
  <si>
    <t>52</t>
  </si>
  <si>
    <t>755</t>
  </si>
  <si>
    <t>530</t>
  </si>
  <si>
    <t>17.7</t>
  </si>
  <si>
    <t>46.8</t>
  </si>
  <si>
    <t>67</t>
  </si>
  <si>
    <t>25.6</t>
  </si>
  <si>
    <t>Photography</t>
  </si>
  <si>
    <t>62.8</t>
  </si>
  <si>
    <t>18.7</t>
  </si>
  <si>
    <t>45.1</t>
  </si>
  <si>
    <t>4,765</t>
  </si>
  <si>
    <t>52.7</t>
  </si>
  <si>
    <t>15.9</t>
  </si>
  <si>
    <t>Politics</t>
  </si>
  <si>
    <t>30.4</t>
  </si>
  <si>
    <t>45.7</t>
  </si>
  <si>
    <t>26.4</t>
  </si>
  <si>
    <t>World Religion  Morality and Belief</t>
  </si>
  <si>
    <t>30.5</t>
  </si>
  <si>
    <t>Religious and Philosophical Questions</t>
  </si>
  <si>
    <t>12.1</t>
  </si>
  <si>
    <t>22.8</t>
  </si>
  <si>
    <t>16.5</t>
  </si>
  <si>
    <t>515</t>
  </si>
  <si>
    <t>1,090</t>
  </si>
  <si>
    <t>25.9</t>
  </si>
  <si>
    <t>76.1</t>
  </si>
  <si>
    <t>Art and Design (Design)</t>
  </si>
  <si>
    <t>66.1</t>
  </si>
  <si>
    <t>Art and Design (Expressive)</t>
  </si>
  <si>
    <t>66.8</t>
  </si>
  <si>
    <t>50.2</t>
  </si>
  <si>
    <t>92</t>
  </si>
  <si>
    <t>25.7</t>
  </si>
  <si>
    <t>Reading and Translation</t>
  </si>
  <si>
    <t>Listening and Discursive Writing</t>
  </si>
  <si>
    <t>4.5</t>
  </si>
  <si>
    <t>6</t>
  </si>
  <si>
    <t>46.5</t>
  </si>
  <si>
    <t>65.1</t>
  </si>
  <si>
    <t>Project - Dissertation</t>
  </si>
  <si>
    <t>31.8</t>
  </si>
  <si>
    <t>47</t>
  </si>
  <si>
    <t>51.6</t>
  </si>
  <si>
    <t>26.8</t>
  </si>
  <si>
    <t>56</t>
  </si>
  <si>
    <t>106</t>
  </si>
  <si>
    <t>13.2</t>
  </si>
  <si>
    <t>9.9</t>
  </si>
  <si>
    <t>37.9</t>
  </si>
  <si>
    <t>56.2</t>
  </si>
  <si>
    <t>Literary Study</t>
  </si>
  <si>
    <t>Textual Analysis</t>
  </si>
  <si>
    <t>10.3</t>
  </si>
  <si>
    <t>Project: Dissertation</t>
  </si>
  <si>
    <t>29.1</t>
  </si>
  <si>
    <t>38.2</t>
  </si>
  <si>
    <t>47.6</t>
  </si>
  <si>
    <t>40.5</t>
  </si>
  <si>
    <t>Eadar-theangachadh (Translation)</t>
  </si>
  <si>
    <t>10.5</t>
  </si>
  <si>
    <t>Project Folio: Section A</t>
  </si>
  <si>
    <t>33.9</t>
  </si>
  <si>
    <t>59</t>
  </si>
  <si>
    <t>Project Folio: Section B</t>
  </si>
  <si>
    <t>34.3</t>
  </si>
  <si>
    <t>41</t>
  </si>
  <si>
    <t>35.8</t>
  </si>
  <si>
    <t>57</t>
  </si>
  <si>
    <t>15.3</t>
  </si>
  <si>
    <t>32</t>
  </si>
  <si>
    <t>51.1</t>
  </si>
  <si>
    <t>33</t>
  </si>
  <si>
    <t>34.9</t>
  </si>
  <si>
    <t>40.8</t>
  </si>
  <si>
    <t>42.2</t>
  </si>
  <si>
    <t>34.4</t>
  </si>
  <si>
    <t>55.4</t>
  </si>
  <si>
    <t>48.4</t>
  </si>
  <si>
    <t>13.5</t>
  </si>
  <si>
    <t>36.8</t>
  </si>
  <si>
    <t>66.5</t>
  </si>
  <si>
    <t>23.1</t>
  </si>
  <si>
    <t>36.1</t>
  </si>
  <si>
    <t>Mathematics of Mechanics</t>
  </si>
  <si>
    <t>58.1</t>
  </si>
  <si>
    <t>51.3</t>
  </si>
  <si>
    <t>32.7</t>
  </si>
  <si>
    <t>25.5</t>
  </si>
  <si>
    <t>340</t>
  </si>
  <si>
    <t>24.3</t>
  </si>
  <si>
    <t>255</t>
  </si>
  <si>
    <t>75.3</t>
  </si>
  <si>
    <t>110</t>
  </si>
  <si>
    <t>Music: Portfolio</t>
  </si>
  <si>
    <t>32.8</t>
  </si>
  <si>
    <t>22.7</t>
  </si>
  <si>
    <t>415</t>
  </si>
  <si>
    <t>87.4</t>
  </si>
  <si>
    <t>149</t>
  </si>
  <si>
    <t>55.6</t>
  </si>
  <si>
    <t>Dissertation</t>
  </si>
  <si>
    <t>37.7</t>
  </si>
  <si>
    <t>38.6</t>
  </si>
  <si>
    <t>95</t>
  </si>
  <si>
    <t>18.4</t>
  </si>
  <si>
    <t>Statistics</t>
  </si>
  <si>
    <t>17.4</t>
  </si>
  <si>
    <t>53.5</t>
  </si>
  <si>
    <t>Some shorthand is used in this table, [c] where the value is suppressed to protect against the risk of disclosure of personal information and [z] for not applicable</t>
  </si>
  <si>
    <t>Note number</t>
  </si>
  <si>
    <t>Note text</t>
  </si>
  <si>
    <t>[note 1]</t>
  </si>
  <si>
    <t>Data represent a snapshot of live data shortly before results day.</t>
  </si>
  <si>
    <t>[note 2]</t>
  </si>
  <si>
    <t>Only candidates that completed all components were included and marks used are marks after any scaling.</t>
  </si>
  <si>
    <t>[note 3]</t>
  </si>
  <si>
    <t>[note 4]</t>
  </si>
  <si>
    <t>We welcome your feedback on our publications. Should you have any comments on this statistical release and how to improve it to meet your needs please contact us using data.analytics@sqa.org.uk.</t>
  </si>
  <si>
    <t>Table 1: National 5 component marks 2023</t>
  </si>
  <si>
    <t>Table 2: Higher grade component marks 2023</t>
  </si>
  <si>
    <t>Table 3: Advanced Higher component marks 2023</t>
  </si>
  <si>
    <t>Notes accompanying this release</t>
  </si>
  <si>
    <t>Cruinn-eòlas (Geography)</t>
  </si>
  <si>
    <t>Pàipear Cheistean (Question Paper)</t>
  </si>
  <si>
    <t>Gàidhlig</t>
  </si>
  <si>
    <t>Èisteachd (Listening)</t>
  </si>
  <si>
    <r>
      <t>Cò</t>
    </r>
    <r>
      <rPr>
        <sz val="12"/>
        <color rgb="FF000000"/>
        <rFont val="Arial"/>
      </rPr>
      <t>mhradh (Performance: Talking)</t>
    </r>
  </si>
  <si>
    <t>Gnìomhachas Matamataigs (Applications of Mathematics)</t>
  </si>
  <si>
    <t>Pàipear 1 (Gun Àireamhair) (Paper 1 Non Calculator)</t>
  </si>
  <si>
    <t>Pàipear 2 (Àireamhair) (Paper 2 Calculator)</t>
  </si>
  <si>
    <t>Nuadh-eòlas (Modern Studies)</t>
  </si>
  <si>
    <t>Eachdraidh Bhreatannach Eòrpach agus An t-Saoghail</t>
  </si>
  <si>
    <t>Còmhradh (Performance: Talking)</t>
  </si>
  <si>
    <t>Pàipear 1 (Paper 1)</t>
  </si>
  <si>
    <t>Pàipear 2 (Paper 2)</t>
  </si>
  <si>
    <t>Folio Pròiseict: Roinn A (Project Folio: Section A)</t>
  </si>
  <si>
    <t>Folio Pròiseict: Roinn B (Project Folio: Section B)</t>
  </si>
  <si>
    <t>Pròiseact - Tràchdas (Project - Dissertation)</t>
  </si>
  <si>
    <t>Sgrùdadh (Practical Criticism)</t>
  </si>
  <si>
    <t>Litreachas agus Sgrìobhadh (Literature and Writing)</t>
  </si>
  <si>
    <t>Pròiseact: Tràchdas (Project: Dissertation)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</si>
</sst>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Arial"/>
    </font>
    <font>
      <b/>
      <sz val="14"/>
      <color rgb="FF000000"/>
      <name val="Arial"/>
    </font>
    <font>
      <u/>
      <sz val="12"/>
      <color rgb="FF0000EE"/>
      <name val="Arial"/>
    </font>
    <font>
      <b/>
      <sz val="12"/>
      <color rgb="FF000000"/>
      <name val="Arial"/>
    </font>
    <font>
      <u/>
      <sz val="12"/>
      <color theme="10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" applyAlignment="1">
      <alignment wrapText="1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_1_national_5_component_marks_2023" displayName="table_1_national_5_component_marks_2023" ref="A3:U58" totalsRowShown="0">
  <tableColumns count="21">
    <tableColumn id="1" xr3:uid="{00000000-0010-0000-0000-000001000000}" name="Subject"/>
    <tableColumn id="2" xr3:uid="{00000000-0010-0000-0000-000002000000}" name="Component 1 Name"/>
    <tableColumn id="3" xr3:uid="{00000000-0010-0000-0000-000003000000}" name="Component 1 Maximum Mark"/>
    <tableColumn id="4" xr3:uid="{00000000-0010-0000-0000-000004000000}" name="Component 1 Mean Mark"/>
    <tableColumn id="5" xr3:uid="{00000000-0010-0000-0000-000005000000}" name="Component 1 Maximum Mark Achieved"/>
    <tableColumn id="6" xr3:uid="{00000000-0010-0000-0000-000006000000}" name="Component 1 Maximum Mark Count"/>
    <tableColumn id="7" xr3:uid="{00000000-0010-0000-0000-000007000000}" name="Component 2 Name"/>
    <tableColumn id="8" xr3:uid="{00000000-0010-0000-0000-000008000000}" name="Component 2 Maximum Mark"/>
    <tableColumn id="9" xr3:uid="{00000000-0010-0000-0000-000009000000}" name="Component 2 Mean Mark"/>
    <tableColumn id="10" xr3:uid="{00000000-0010-0000-0000-00000A000000}" name="Component 2 Maximum Mark Achieved"/>
    <tableColumn id="11" xr3:uid="{00000000-0010-0000-0000-00000B000000}" name="Component 2 Maximum Mark Count"/>
    <tableColumn id="12" xr3:uid="{00000000-0010-0000-0000-00000C000000}" name="Component 3 Name"/>
    <tableColumn id="13" xr3:uid="{00000000-0010-0000-0000-00000D000000}" name="Component 3 Maximum Mark"/>
    <tableColumn id="14" xr3:uid="{00000000-0010-0000-0000-00000E000000}" name="Component 3 Mean Mark"/>
    <tableColumn id="15" xr3:uid="{00000000-0010-0000-0000-00000F000000}" name="Component 3 Maximum Mark Achieved"/>
    <tableColumn id="16" xr3:uid="{00000000-0010-0000-0000-000010000000}" name="Component 3 Maximum Mark Count"/>
    <tableColumn id="17" xr3:uid="{00000000-0010-0000-0000-000011000000}" name="Component 4 Name"/>
    <tableColumn id="18" xr3:uid="{00000000-0010-0000-0000-000012000000}" name="Component 4 Maximum Mark"/>
    <tableColumn id="19" xr3:uid="{00000000-0010-0000-0000-000013000000}" name="Component 4 Mean Mark"/>
    <tableColumn id="20" xr3:uid="{00000000-0010-0000-0000-000014000000}" name="Component 4 Maximum Mark Achieved"/>
    <tableColumn id="21" xr3:uid="{00000000-0010-0000-0000-000015000000}" name="Component 4 Maximum Mark Count"/>
  </tableColumns>
  <tableStyleInfo name="none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_2_higher_grade_component_marks_2023" displayName="table_2_higher_grade_component_marks_2023" ref="A3:U57" totalsRowShown="0">
  <tableColumns count="21">
    <tableColumn id="1" xr3:uid="{00000000-0010-0000-0100-000001000000}" name="Subject"/>
    <tableColumn id="2" xr3:uid="{00000000-0010-0000-0100-000002000000}" name="Component 1 Name"/>
    <tableColumn id="3" xr3:uid="{00000000-0010-0000-0100-000003000000}" name="Component 1 Maximum Mark"/>
    <tableColumn id="4" xr3:uid="{00000000-0010-0000-0100-000004000000}" name="Component 1 Mean Mark"/>
    <tableColumn id="5" xr3:uid="{00000000-0010-0000-0100-000005000000}" name="Component 1 Maximum Mark Achieved"/>
    <tableColumn id="6" xr3:uid="{00000000-0010-0000-0100-000006000000}" name="Component 1 Maximum Mark Count"/>
    <tableColumn id="7" xr3:uid="{00000000-0010-0000-0100-000007000000}" name="Component 2 Name"/>
    <tableColumn id="8" xr3:uid="{00000000-0010-0000-0100-000008000000}" name="Component 2 Maximum Mark"/>
    <tableColumn id="9" xr3:uid="{00000000-0010-0000-0100-000009000000}" name="Component 2 Mean Mark"/>
    <tableColumn id="10" xr3:uid="{00000000-0010-0000-0100-00000A000000}" name="Component 2 Maximum Mark Achieved"/>
    <tableColumn id="11" xr3:uid="{00000000-0010-0000-0100-00000B000000}" name="Component 2 Maximum Mark Count"/>
    <tableColumn id="12" xr3:uid="{00000000-0010-0000-0100-00000C000000}" name="Component 3 Name"/>
    <tableColumn id="13" xr3:uid="{00000000-0010-0000-0100-00000D000000}" name="Component 3 Maximum Mark"/>
    <tableColumn id="14" xr3:uid="{00000000-0010-0000-0100-00000E000000}" name="Component 3 Mean Mark"/>
    <tableColumn id="15" xr3:uid="{00000000-0010-0000-0100-00000F000000}" name="Component 3 Maximum Mark Achieved"/>
    <tableColumn id="16" xr3:uid="{00000000-0010-0000-0100-000010000000}" name="Component 3 Maximum Mark Count"/>
    <tableColumn id="17" xr3:uid="{00000000-0010-0000-0100-000011000000}" name="Component 4 Name"/>
    <tableColumn id="18" xr3:uid="{00000000-0010-0000-0100-000012000000}" name="Component 4 Maximum Mark"/>
    <tableColumn id="19" xr3:uid="{00000000-0010-0000-0100-000013000000}" name="Component 4 Mean Mark"/>
    <tableColumn id="20" xr3:uid="{00000000-0010-0000-0100-000014000000}" name="Component 4 Maximum Mark Achieved"/>
    <tableColumn id="21" xr3:uid="{00000000-0010-0000-0100-000015000000}" name="Component 4 Maximum Mark Count"/>
  </tableColumns>
  <tableStyleInfo name="none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_3_advanced_higher_component_marks_2023" displayName="table_3_advanced_higher_component_marks_2023" ref="A3:U44" totalsRowShown="0">
  <tableColumns count="21">
    <tableColumn id="1" xr3:uid="{00000000-0010-0000-0200-000001000000}" name="Subject"/>
    <tableColumn id="2" xr3:uid="{00000000-0010-0000-0200-000002000000}" name="Component 1 Name"/>
    <tableColumn id="3" xr3:uid="{00000000-0010-0000-0200-000003000000}" name="Component 1 Maximum Mark"/>
    <tableColumn id="4" xr3:uid="{00000000-0010-0000-0200-000004000000}" name="Component 1 Mean Mark"/>
    <tableColumn id="5" xr3:uid="{00000000-0010-0000-0200-000005000000}" name="Component 1 Maximum Mark Achieved"/>
    <tableColumn id="6" xr3:uid="{00000000-0010-0000-0200-000006000000}" name="Component 1 Maximum Mark Count"/>
    <tableColumn id="7" xr3:uid="{00000000-0010-0000-0200-000007000000}" name="Component 2 Name"/>
    <tableColumn id="8" xr3:uid="{00000000-0010-0000-0200-000008000000}" name="Component 2 Maximum Mark"/>
    <tableColumn id="9" xr3:uid="{00000000-0010-0000-0200-000009000000}" name="Component 2 Mean Mark"/>
    <tableColumn id="10" xr3:uid="{00000000-0010-0000-0200-00000A000000}" name="Component 2 Maximum Mark Achieved"/>
    <tableColumn id="11" xr3:uid="{00000000-0010-0000-0200-00000B000000}" name="Component 2 Maximum Mark Count"/>
    <tableColumn id="12" xr3:uid="{00000000-0010-0000-0200-00000C000000}" name="Component 3 Name"/>
    <tableColumn id="13" xr3:uid="{00000000-0010-0000-0200-00000D000000}" name="Component 3 Maximum Mark"/>
    <tableColumn id="14" xr3:uid="{00000000-0010-0000-0200-00000E000000}" name="Component 3 Mean Mark"/>
    <tableColumn id="15" xr3:uid="{00000000-0010-0000-0200-00000F000000}" name="Component 3 Maximum Mark Achieved"/>
    <tableColumn id="16" xr3:uid="{00000000-0010-0000-0200-000010000000}" name="Component 3 Maximum Mark Count"/>
    <tableColumn id="17" xr3:uid="{00000000-0010-0000-0200-000011000000}" name="Component 4 Name"/>
    <tableColumn id="18" xr3:uid="{00000000-0010-0000-0200-000012000000}" name="Component 4 Maximum Mark"/>
    <tableColumn id="19" xr3:uid="{00000000-0010-0000-0200-000013000000}" name="Component 4 Mean Mark"/>
    <tableColumn id="20" xr3:uid="{00000000-0010-0000-0200-000014000000}" name="Component 4 Maximum Mark Achieved"/>
    <tableColumn id="21" xr3:uid="{00000000-0010-0000-0200-000015000000}" name="Component 4 Maximum Mark Count"/>
  </tableColumns>
  <tableStyleInfo name="none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notes_accompanying_this_release" displayName="notes_accompanying_this_release" ref="A2:B6" totalsRowShown="0">
  <tableColumns count="2">
    <tableColumn id="1" xr3:uid="{00000000-0010-0000-0300-000001000000}" name="Note number"/>
    <tableColumn id="2" xr3:uid="{00000000-0010-0000-0300-000002000000}" name="Note text"/>
  </tableColumns>
  <tableStyleInfo name="none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/>
  </sheetViews>
  <sheetFormatPr defaultColWidth="11.53515625" defaultRowHeight="15.5" x14ac:dyDescent="0.35"/>
  <cols>
    <col min="1" max="1" width="70.69140625" customWidth="1"/>
  </cols>
  <sheetData>
    <row r="1" spans="1:2" ht="30" customHeight="1" x14ac:dyDescent="0.35">
      <c r="A1" s="1" t="s">
        <v>0</v>
      </c>
      <c r="B1" s="1"/>
    </row>
    <row r="2" spans="1:2" ht="46.5" x14ac:dyDescent="0.35">
      <c r="A2" s="2" t="s">
        <v>1</v>
      </c>
    </row>
    <row r="3" spans="1:2" ht="30" customHeight="1" x14ac:dyDescent="0.35">
      <c r="A3" s="3" t="str">
        <f>HYPERLINK("#'National_5'!A1", "Table 1: National 5 component marks 2023")</f>
        <v>Table 1: National 5 component marks 2023</v>
      </c>
    </row>
    <row r="4" spans="1:2" x14ac:dyDescent="0.35">
      <c r="A4" s="3" t="str">
        <f>HYPERLINK("#'Higher'!A1", "Table 2: Higher grade component marks 2023")</f>
        <v>Table 2: Higher grade component marks 2023</v>
      </c>
    </row>
    <row r="5" spans="1:2" x14ac:dyDescent="0.35">
      <c r="A5" s="3" t="str">
        <f>HYPERLINK("#'Advanced_Higher'!A1", "Table 3: Advanced Higher component marks 2023")</f>
        <v>Table 3: Advanced Higher component marks 2023</v>
      </c>
    </row>
    <row r="6" spans="1:2" ht="30" customHeight="1" x14ac:dyDescent="0.35">
      <c r="A6" s="3" t="str">
        <f>HYPERLINK("#'Notes'!A1", "Notes accompanying this release")</f>
        <v>Notes accompanying this release</v>
      </c>
    </row>
    <row r="7" spans="1:2" ht="30" customHeight="1" x14ac:dyDescent="0.35">
      <c r="A7" t="s">
        <v>2</v>
      </c>
    </row>
    <row r="8" spans="1:2" x14ac:dyDescent="0.35">
      <c r="A8" t="s">
        <v>3</v>
      </c>
    </row>
    <row r="9" spans="1:2" x14ac:dyDescent="0.35">
      <c r="A9" t="s">
        <v>4</v>
      </c>
    </row>
    <row r="10" spans="1:2" x14ac:dyDescent="0.35">
      <c r="A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workbookViewId="0"/>
  </sheetViews>
  <sheetFormatPr defaultColWidth="11.53515625" defaultRowHeight="15.5" x14ac:dyDescent="0.35"/>
  <cols>
    <col min="1" max="1" width="54.69140625" customWidth="1"/>
    <col min="2" max="2" width="52.69140625" customWidth="1"/>
    <col min="3" max="3" width="25.69140625" customWidth="1"/>
    <col min="4" max="4" width="22.69140625" customWidth="1"/>
    <col min="5" max="5" width="34.69140625" customWidth="1"/>
    <col min="6" max="6" width="31.69140625" customWidth="1"/>
    <col min="7" max="7" width="44.69140625" customWidth="1"/>
    <col min="8" max="8" width="25.69140625" customWidth="1"/>
    <col min="9" max="9" width="22.69140625" customWidth="1"/>
    <col min="10" max="10" width="34.69140625" customWidth="1"/>
    <col min="11" max="11" width="31.69140625" customWidth="1"/>
    <col min="12" max="12" width="27.69140625" customWidth="1"/>
    <col min="13" max="13" width="25.69140625" customWidth="1"/>
    <col min="14" max="14" width="22.69140625" customWidth="1"/>
    <col min="15" max="15" width="34.69140625" customWidth="1"/>
    <col min="16" max="16" width="31.69140625" customWidth="1"/>
    <col min="17" max="17" width="32.69140625" customWidth="1"/>
    <col min="18" max="18" width="25.69140625" customWidth="1"/>
    <col min="19" max="19" width="22.69140625" customWidth="1"/>
    <col min="20" max="20" width="34.69140625" customWidth="1"/>
    <col min="21" max="21" width="31.69140625" customWidth="1"/>
  </cols>
  <sheetData>
    <row r="1" spans="1:26" ht="30" customHeight="1" x14ac:dyDescent="0.35">
      <c r="A1" s="1" t="s">
        <v>493</v>
      </c>
    </row>
    <row r="2" spans="1:26" x14ac:dyDescent="0.35">
      <c r="A2" t="s">
        <v>483</v>
      </c>
    </row>
    <row r="3" spans="1:26" x14ac:dyDescent="0.3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24</v>
      </c>
      <c r="T3" s="4" t="s">
        <v>25</v>
      </c>
      <c r="U3" s="4" t="s">
        <v>26</v>
      </c>
    </row>
    <row r="4" spans="1:26" x14ac:dyDescent="0.35">
      <c r="A4" t="s">
        <v>27</v>
      </c>
      <c r="B4" t="s">
        <v>28</v>
      </c>
      <c r="C4" s="5">
        <v>130</v>
      </c>
      <c r="D4" s="5" t="s">
        <v>29</v>
      </c>
      <c r="E4" s="5" t="s">
        <v>30</v>
      </c>
      <c r="F4" s="5" t="s">
        <v>31</v>
      </c>
      <c r="G4" t="s">
        <v>32</v>
      </c>
      <c r="H4" s="5" t="s">
        <v>32</v>
      </c>
      <c r="I4" s="5" t="s">
        <v>32</v>
      </c>
      <c r="J4" s="5" t="s">
        <v>32</v>
      </c>
      <c r="K4" s="5" t="s">
        <v>32</v>
      </c>
      <c r="L4" t="s">
        <v>32</v>
      </c>
      <c r="M4" s="5" t="s">
        <v>32</v>
      </c>
      <c r="N4" s="5" t="s">
        <v>32</v>
      </c>
      <c r="O4" s="5" t="s">
        <v>32</v>
      </c>
      <c r="P4" s="5" t="s">
        <v>32</v>
      </c>
      <c r="Q4" t="s">
        <v>32</v>
      </c>
      <c r="R4" s="5" t="s">
        <v>32</v>
      </c>
      <c r="S4" s="5" t="s">
        <v>32</v>
      </c>
      <c r="T4" s="5" t="s">
        <v>32</v>
      </c>
      <c r="U4" s="5" t="s">
        <v>32</v>
      </c>
      <c r="W4" s="5"/>
      <c r="X4" s="5"/>
      <c r="Y4" s="5"/>
      <c r="Z4" s="5"/>
    </row>
    <row r="5" spans="1:26" x14ac:dyDescent="0.35">
      <c r="A5" t="s">
        <v>33</v>
      </c>
      <c r="B5" t="s">
        <v>28</v>
      </c>
      <c r="C5" s="5">
        <v>40</v>
      </c>
      <c r="D5" s="5" t="s">
        <v>34</v>
      </c>
      <c r="E5" s="5" t="s">
        <v>35</v>
      </c>
      <c r="F5" s="5" t="s">
        <v>36</v>
      </c>
      <c r="G5" t="s">
        <v>37</v>
      </c>
      <c r="H5" s="5">
        <v>70</v>
      </c>
      <c r="I5" s="5" t="s">
        <v>38</v>
      </c>
      <c r="J5" s="5" t="s">
        <v>39</v>
      </c>
      <c r="K5" s="5" t="s">
        <v>40</v>
      </c>
      <c r="L5" t="s">
        <v>32</v>
      </c>
      <c r="M5" s="5" t="s">
        <v>32</v>
      </c>
      <c r="N5" s="5" t="s">
        <v>32</v>
      </c>
      <c r="O5" s="5" t="s">
        <v>32</v>
      </c>
      <c r="P5" s="5" t="s">
        <v>32</v>
      </c>
      <c r="Q5" t="s">
        <v>32</v>
      </c>
      <c r="R5" s="5" t="s">
        <v>32</v>
      </c>
      <c r="S5" s="5" t="s">
        <v>32</v>
      </c>
      <c r="T5" s="5" t="s">
        <v>32</v>
      </c>
      <c r="U5" s="5" t="s">
        <v>32</v>
      </c>
      <c r="W5" s="5"/>
      <c r="X5" s="5"/>
      <c r="Y5" s="5"/>
      <c r="Z5" s="5"/>
    </row>
    <row r="6" spans="1:26" x14ac:dyDescent="0.35">
      <c r="A6" t="s">
        <v>41</v>
      </c>
      <c r="B6" t="s">
        <v>42</v>
      </c>
      <c r="C6" s="5">
        <v>35</v>
      </c>
      <c r="D6" s="5" t="s">
        <v>43</v>
      </c>
      <c r="E6" s="5" t="s">
        <v>44</v>
      </c>
      <c r="F6" s="5" t="s">
        <v>45</v>
      </c>
      <c r="G6" t="s">
        <v>46</v>
      </c>
      <c r="H6" s="5">
        <v>55</v>
      </c>
      <c r="I6" s="5" t="s">
        <v>47</v>
      </c>
      <c r="J6" s="5" t="s">
        <v>48</v>
      </c>
      <c r="K6" s="5" t="s">
        <v>49</v>
      </c>
      <c r="L6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W6" s="5"/>
      <c r="X6" s="5"/>
      <c r="Y6" s="5"/>
      <c r="Z6" s="5"/>
    </row>
    <row r="7" spans="1:26" x14ac:dyDescent="0.35">
      <c r="A7" t="s">
        <v>50</v>
      </c>
      <c r="B7" t="s">
        <v>28</v>
      </c>
      <c r="C7" s="5">
        <v>50</v>
      </c>
      <c r="D7" s="5" t="s">
        <v>51</v>
      </c>
      <c r="E7" s="5" t="s">
        <v>52</v>
      </c>
      <c r="F7" s="5" t="s">
        <v>53</v>
      </c>
      <c r="G7" t="s">
        <v>54</v>
      </c>
      <c r="H7" s="5">
        <v>100</v>
      </c>
      <c r="I7" s="5" t="s">
        <v>55</v>
      </c>
      <c r="J7" s="5" t="s">
        <v>56</v>
      </c>
      <c r="K7" s="5" t="s">
        <v>57</v>
      </c>
      <c r="L7" t="s">
        <v>58</v>
      </c>
      <c r="M7" s="5">
        <v>100</v>
      </c>
      <c r="N7" s="5" t="s">
        <v>59</v>
      </c>
      <c r="O7" s="5" t="s">
        <v>56</v>
      </c>
      <c r="P7" s="5" t="s">
        <v>36</v>
      </c>
      <c r="Q7" t="s">
        <v>32</v>
      </c>
      <c r="R7" s="5" t="s">
        <v>32</v>
      </c>
      <c r="S7" s="5" t="s">
        <v>32</v>
      </c>
      <c r="T7" s="5" t="s">
        <v>32</v>
      </c>
      <c r="U7" s="5" t="s">
        <v>32</v>
      </c>
      <c r="W7" s="5"/>
      <c r="X7" s="5"/>
      <c r="Y7" s="5"/>
      <c r="Z7" s="5"/>
    </row>
    <row r="8" spans="1:26" x14ac:dyDescent="0.35">
      <c r="A8" t="s">
        <v>60</v>
      </c>
      <c r="B8" t="s">
        <v>61</v>
      </c>
      <c r="C8" s="5">
        <v>75</v>
      </c>
      <c r="D8" s="5" t="s">
        <v>62</v>
      </c>
      <c r="E8" s="5" t="s">
        <v>63</v>
      </c>
      <c r="F8" s="5" t="s">
        <v>64</v>
      </c>
      <c r="G8" t="s">
        <v>65</v>
      </c>
      <c r="H8" s="5">
        <v>25</v>
      </c>
      <c r="I8" s="5" t="s">
        <v>66</v>
      </c>
      <c r="J8" s="5" t="s">
        <v>36</v>
      </c>
      <c r="K8" s="5" t="s">
        <v>67</v>
      </c>
      <c r="L8" t="s">
        <v>32</v>
      </c>
      <c r="M8" s="5" t="s">
        <v>32</v>
      </c>
      <c r="N8" s="5" t="s">
        <v>32</v>
      </c>
      <c r="O8" s="5" t="s">
        <v>32</v>
      </c>
      <c r="P8" s="5" t="s">
        <v>32</v>
      </c>
      <c r="Q8" t="s">
        <v>32</v>
      </c>
      <c r="R8" s="5" t="s">
        <v>32</v>
      </c>
      <c r="S8" s="5" t="s">
        <v>32</v>
      </c>
      <c r="T8" s="5" t="s">
        <v>32</v>
      </c>
      <c r="U8" s="5" t="s">
        <v>32</v>
      </c>
      <c r="W8" s="5"/>
      <c r="X8" s="5"/>
      <c r="Y8" s="5"/>
      <c r="Z8" s="5"/>
    </row>
    <row r="9" spans="1:26" x14ac:dyDescent="0.35">
      <c r="A9" t="s">
        <v>68</v>
      </c>
      <c r="B9" t="s">
        <v>28</v>
      </c>
      <c r="C9" s="5">
        <v>90</v>
      </c>
      <c r="D9" s="5" t="s">
        <v>69</v>
      </c>
      <c r="E9" s="5" t="s">
        <v>70</v>
      </c>
      <c r="F9" s="5" t="s">
        <v>31</v>
      </c>
      <c r="G9" t="s">
        <v>37</v>
      </c>
      <c r="H9" s="5">
        <v>30</v>
      </c>
      <c r="I9" s="5" t="s">
        <v>71</v>
      </c>
      <c r="J9" s="5" t="s">
        <v>72</v>
      </c>
      <c r="K9" s="5" t="s">
        <v>73</v>
      </c>
      <c r="L9" t="s">
        <v>32</v>
      </c>
      <c r="M9" s="5" t="s">
        <v>32</v>
      </c>
      <c r="N9" s="5" t="s">
        <v>32</v>
      </c>
      <c r="O9" s="5" t="s">
        <v>32</v>
      </c>
      <c r="P9" s="5" t="s">
        <v>32</v>
      </c>
      <c r="Q9" t="s">
        <v>32</v>
      </c>
      <c r="R9" s="5" t="s">
        <v>32</v>
      </c>
      <c r="S9" s="5" t="s">
        <v>32</v>
      </c>
      <c r="T9" s="5" t="s">
        <v>32</v>
      </c>
      <c r="U9" s="5" t="s">
        <v>32</v>
      </c>
      <c r="W9" s="5"/>
      <c r="X9" s="5"/>
      <c r="Y9" s="5"/>
      <c r="Z9" s="5"/>
    </row>
    <row r="10" spans="1:26" x14ac:dyDescent="0.35">
      <c r="A10" t="s">
        <v>74</v>
      </c>
      <c r="B10" t="s">
        <v>75</v>
      </c>
      <c r="C10" s="5">
        <v>30</v>
      </c>
      <c r="D10" s="5" t="s">
        <v>76</v>
      </c>
      <c r="E10" s="5" t="s">
        <v>72</v>
      </c>
      <c r="F10" s="5" t="s">
        <v>40</v>
      </c>
      <c r="G10" t="s">
        <v>77</v>
      </c>
      <c r="H10" s="5">
        <v>30</v>
      </c>
      <c r="I10" s="5" t="s">
        <v>78</v>
      </c>
      <c r="J10" s="5" t="s">
        <v>72</v>
      </c>
      <c r="K10" s="5" t="s">
        <v>64</v>
      </c>
      <c r="L10" t="s">
        <v>79</v>
      </c>
      <c r="M10" s="5">
        <v>30</v>
      </c>
      <c r="N10" s="5" t="s">
        <v>80</v>
      </c>
      <c r="O10" s="5" t="s">
        <v>72</v>
      </c>
      <c r="P10" s="5" t="s">
        <v>40</v>
      </c>
      <c r="Q10" t="s">
        <v>81</v>
      </c>
      <c r="R10" s="5">
        <v>30</v>
      </c>
      <c r="S10" s="5" t="s">
        <v>72</v>
      </c>
      <c r="T10" s="5" t="s">
        <v>72</v>
      </c>
      <c r="U10" s="5" t="s">
        <v>64</v>
      </c>
      <c r="W10" s="5"/>
      <c r="X10" s="5"/>
      <c r="Y10" s="5"/>
      <c r="Z10" s="5"/>
    </row>
    <row r="11" spans="1:26" x14ac:dyDescent="0.35">
      <c r="A11" t="s">
        <v>82</v>
      </c>
      <c r="B11" t="s">
        <v>28</v>
      </c>
      <c r="C11" s="5">
        <v>40</v>
      </c>
      <c r="D11" s="5" t="s">
        <v>83</v>
      </c>
      <c r="E11" s="5" t="s">
        <v>84</v>
      </c>
      <c r="F11" s="5" t="s">
        <v>40</v>
      </c>
      <c r="G11" t="s">
        <v>85</v>
      </c>
      <c r="H11" s="5">
        <v>80</v>
      </c>
      <c r="I11" s="5" t="s">
        <v>86</v>
      </c>
      <c r="J11" s="5" t="s">
        <v>87</v>
      </c>
      <c r="K11" s="5" t="s">
        <v>40</v>
      </c>
      <c r="L11" t="s">
        <v>32</v>
      </c>
      <c r="M11" s="5" t="s">
        <v>32</v>
      </c>
      <c r="N11" s="5" t="s">
        <v>32</v>
      </c>
      <c r="O11" s="5" t="s">
        <v>32</v>
      </c>
      <c r="P11" s="5" t="s">
        <v>32</v>
      </c>
      <c r="Q11" t="s">
        <v>32</v>
      </c>
      <c r="R11" s="5" t="s">
        <v>32</v>
      </c>
      <c r="S11" s="5" t="s">
        <v>32</v>
      </c>
      <c r="T11" s="5" t="s">
        <v>32</v>
      </c>
      <c r="U11" s="5" t="s">
        <v>32</v>
      </c>
      <c r="W11" s="5"/>
      <c r="X11" s="5"/>
      <c r="Y11" s="5"/>
      <c r="Z11" s="5"/>
    </row>
    <row r="12" spans="1:26" x14ac:dyDescent="0.35">
      <c r="A12" t="s">
        <v>88</v>
      </c>
      <c r="B12" t="s">
        <v>61</v>
      </c>
      <c r="C12" s="5">
        <v>75</v>
      </c>
      <c r="D12" s="5" t="s">
        <v>89</v>
      </c>
      <c r="E12" s="5" t="s">
        <v>63</v>
      </c>
      <c r="F12" s="5" t="s">
        <v>31</v>
      </c>
      <c r="G12" t="s">
        <v>65</v>
      </c>
      <c r="H12" s="5">
        <v>25</v>
      </c>
      <c r="I12" s="5" t="s">
        <v>90</v>
      </c>
      <c r="J12" s="5" t="s">
        <v>36</v>
      </c>
      <c r="K12" s="5" t="s">
        <v>91</v>
      </c>
      <c r="L12" t="s">
        <v>32</v>
      </c>
      <c r="M12" s="5" t="s">
        <v>32</v>
      </c>
      <c r="N12" s="5" t="s">
        <v>32</v>
      </c>
      <c r="O12" s="5" t="s">
        <v>32</v>
      </c>
      <c r="P12" s="5" t="s">
        <v>32</v>
      </c>
      <c r="Q12" t="s">
        <v>32</v>
      </c>
      <c r="R12" s="5" t="s">
        <v>32</v>
      </c>
      <c r="S12" s="5" t="s">
        <v>32</v>
      </c>
      <c r="T12" s="5" t="s">
        <v>32</v>
      </c>
      <c r="U12" s="5" t="s">
        <v>32</v>
      </c>
      <c r="W12" s="5"/>
      <c r="X12" s="5"/>
      <c r="Y12" s="5"/>
      <c r="Z12" s="5"/>
    </row>
    <row r="13" spans="1:26" x14ac:dyDescent="0.35">
      <c r="A13" t="s">
        <v>92</v>
      </c>
      <c r="B13" t="s">
        <v>28</v>
      </c>
      <c r="C13" s="5">
        <v>80</v>
      </c>
      <c r="D13" s="5" t="s">
        <v>93</v>
      </c>
      <c r="E13" s="5" t="s">
        <v>94</v>
      </c>
      <c r="F13" s="5" t="s">
        <v>40</v>
      </c>
      <c r="G13" t="s">
        <v>32</v>
      </c>
      <c r="H13" s="5" t="s">
        <v>32</v>
      </c>
      <c r="I13" s="5" t="s">
        <v>32</v>
      </c>
      <c r="J13" s="5" t="s">
        <v>32</v>
      </c>
      <c r="K13" s="5" t="s">
        <v>32</v>
      </c>
      <c r="L13" t="s">
        <v>32</v>
      </c>
      <c r="M13" s="5" t="s">
        <v>32</v>
      </c>
      <c r="N13" s="5" t="s">
        <v>32</v>
      </c>
      <c r="O13" s="5" t="s">
        <v>32</v>
      </c>
      <c r="P13" s="5" t="s">
        <v>32</v>
      </c>
      <c r="Q13" t="s">
        <v>32</v>
      </c>
      <c r="R13" s="5" t="s">
        <v>32</v>
      </c>
      <c r="S13" s="5" t="s">
        <v>32</v>
      </c>
      <c r="T13" s="5" t="s">
        <v>32</v>
      </c>
      <c r="U13" s="5" t="s">
        <v>32</v>
      </c>
      <c r="W13" s="5"/>
      <c r="X13" s="5"/>
      <c r="Y13" s="5"/>
      <c r="Z13" s="5"/>
    </row>
    <row r="14" spans="1:26" x14ac:dyDescent="0.35">
      <c r="A14" t="s">
        <v>95</v>
      </c>
      <c r="B14" t="s">
        <v>28</v>
      </c>
      <c r="C14" s="5">
        <v>80</v>
      </c>
      <c r="D14" s="5" t="s">
        <v>96</v>
      </c>
      <c r="E14" s="5" t="s">
        <v>45</v>
      </c>
      <c r="F14" s="5" t="s">
        <v>40</v>
      </c>
      <c r="G14" t="s">
        <v>37</v>
      </c>
      <c r="H14" s="5">
        <v>40</v>
      </c>
      <c r="I14" s="5" t="s">
        <v>71</v>
      </c>
      <c r="J14" s="5" t="s">
        <v>35</v>
      </c>
      <c r="K14" s="5" t="s">
        <v>97</v>
      </c>
      <c r="L14" t="s">
        <v>32</v>
      </c>
      <c r="M14" s="5" t="s">
        <v>32</v>
      </c>
      <c r="N14" s="5" t="s">
        <v>32</v>
      </c>
      <c r="O14" s="5" t="s">
        <v>32</v>
      </c>
      <c r="P14" s="5" t="s">
        <v>32</v>
      </c>
      <c r="Q14" t="s">
        <v>32</v>
      </c>
      <c r="R14" s="5" t="s">
        <v>32</v>
      </c>
      <c r="S14" s="5" t="s">
        <v>32</v>
      </c>
      <c r="T14" s="5" t="s">
        <v>32</v>
      </c>
      <c r="U14" s="5" t="s">
        <v>32</v>
      </c>
      <c r="W14" s="5"/>
      <c r="X14" s="5"/>
      <c r="Y14" s="5"/>
      <c r="Z14" s="5"/>
    </row>
    <row r="15" spans="1:26" x14ac:dyDescent="0.35">
      <c r="A15" t="s">
        <v>497</v>
      </c>
      <c r="B15" t="s">
        <v>498</v>
      </c>
      <c r="C15" s="5">
        <v>70</v>
      </c>
      <c r="D15" s="5" t="s">
        <v>98</v>
      </c>
      <c r="E15" s="5" t="s">
        <v>99</v>
      </c>
      <c r="F15" s="5" t="s">
        <v>40</v>
      </c>
      <c r="G15" t="s">
        <v>32</v>
      </c>
      <c r="H15" s="5" t="s">
        <v>32</v>
      </c>
      <c r="I15" s="5" t="s">
        <v>32</v>
      </c>
      <c r="J15" s="5" t="s">
        <v>32</v>
      </c>
      <c r="K15" s="5" t="s">
        <v>32</v>
      </c>
      <c r="L15" t="s">
        <v>32</v>
      </c>
      <c r="M15" s="5" t="s">
        <v>32</v>
      </c>
      <c r="N15" s="5" t="s">
        <v>32</v>
      </c>
      <c r="O15" s="5" t="s">
        <v>32</v>
      </c>
      <c r="P15" s="5" t="s">
        <v>32</v>
      </c>
      <c r="Q15" t="s">
        <v>32</v>
      </c>
      <c r="R15" s="5" t="s">
        <v>32</v>
      </c>
      <c r="S15" s="5" t="s">
        <v>32</v>
      </c>
      <c r="T15" s="5" t="s">
        <v>32</v>
      </c>
      <c r="U15" s="5" t="s">
        <v>32</v>
      </c>
      <c r="W15" s="5"/>
      <c r="X15" s="5"/>
      <c r="Y15" s="5"/>
      <c r="Z15" s="5"/>
    </row>
    <row r="16" spans="1:26" x14ac:dyDescent="0.35">
      <c r="A16" t="s">
        <v>100</v>
      </c>
      <c r="B16" t="s">
        <v>28</v>
      </c>
      <c r="C16" s="5">
        <v>20</v>
      </c>
      <c r="D16" s="5" t="s">
        <v>101</v>
      </c>
      <c r="E16" s="5" t="s">
        <v>102</v>
      </c>
      <c r="F16" s="5" t="s">
        <v>40</v>
      </c>
      <c r="G16" t="s">
        <v>103</v>
      </c>
      <c r="H16" s="5">
        <v>45</v>
      </c>
      <c r="I16" s="5" t="s">
        <v>104</v>
      </c>
      <c r="J16" s="5" t="s">
        <v>38</v>
      </c>
      <c r="K16" s="5" t="s">
        <v>31</v>
      </c>
      <c r="L16" t="s">
        <v>105</v>
      </c>
      <c r="M16" s="5">
        <v>35</v>
      </c>
      <c r="N16" s="5" t="s">
        <v>51</v>
      </c>
      <c r="O16" s="5" t="s">
        <v>44</v>
      </c>
      <c r="P16" s="5" t="s">
        <v>106</v>
      </c>
      <c r="Q16" t="s">
        <v>32</v>
      </c>
      <c r="R16" s="5" t="s">
        <v>32</v>
      </c>
      <c r="S16" s="5" t="s">
        <v>32</v>
      </c>
      <c r="T16" s="5" t="s">
        <v>32</v>
      </c>
      <c r="U16" s="5" t="s">
        <v>32</v>
      </c>
      <c r="W16" s="5"/>
      <c r="X16" s="5"/>
      <c r="Y16" s="5"/>
      <c r="Z16" s="5"/>
    </row>
    <row r="17" spans="1:26" x14ac:dyDescent="0.35">
      <c r="A17" t="s">
        <v>107</v>
      </c>
      <c r="B17" t="s">
        <v>28</v>
      </c>
      <c r="C17" s="5">
        <v>80</v>
      </c>
      <c r="D17" s="5" t="s">
        <v>108</v>
      </c>
      <c r="E17" s="5" t="s">
        <v>109</v>
      </c>
      <c r="F17" s="5" t="s">
        <v>64</v>
      </c>
      <c r="G17" t="s">
        <v>110</v>
      </c>
      <c r="H17" s="5">
        <v>50</v>
      </c>
      <c r="I17" s="5" t="s">
        <v>111</v>
      </c>
      <c r="J17" s="5" t="s">
        <v>52</v>
      </c>
      <c r="K17" s="5" t="s">
        <v>40</v>
      </c>
      <c r="L17" t="s">
        <v>112</v>
      </c>
      <c r="M17" s="5">
        <v>45</v>
      </c>
      <c r="N17" s="5" t="s">
        <v>78</v>
      </c>
      <c r="O17" s="5" t="s">
        <v>38</v>
      </c>
      <c r="P17" s="5" t="s">
        <v>38</v>
      </c>
      <c r="Q17" t="s">
        <v>32</v>
      </c>
      <c r="R17" s="5" t="s">
        <v>32</v>
      </c>
      <c r="S17" s="5" t="s">
        <v>32</v>
      </c>
      <c r="T17" s="5" t="s">
        <v>32</v>
      </c>
      <c r="U17" s="5" t="s">
        <v>32</v>
      </c>
      <c r="W17" s="5"/>
      <c r="X17" s="5"/>
      <c r="Y17" s="5"/>
      <c r="Z17" s="5"/>
    </row>
    <row r="18" spans="1:26" x14ac:dyDescent="0.35">
      <c r="A18" t="s">
        <v>113</v>
      </c>
      <c r="B18" t="s">
        <v>28</v>
      </c>
      <c r="C18" s="5">
        <v>40</v>
      </c>
      <c r="D18" s="5" t="s">
        <v>114</v>
      </c>
      <c r="E18" s="5" t="s">
        <v>35</v>
      </c>
      <c r="F18" s="5" t="s">
        <v>64</v>
      </c>
      <c r="G18" t="s">
        <v>105</v>
      </c>
      <c r="H18" s="5">
        <v>60</v>
      </c>
      <c r="I18" s="5" t="s">
        <v>69</v>
      </c>
      <c r="J18" s="5" t="s">
        <v>106</v>
      </c>
      <c r="K18" s="5" t="s">
        <v>115</v>
      </c>
      <c r="L18" t="s">
        <v>32</v>
      </c>
      <c r="M18" s="5" t="s">
        <v>32</v>
      </c>
      <c r="N18" s="5" t="s">
        <v>32</v>
      </c>
      <c r="O18" s="5" t="s">
        <v>32</v>
      </c>
      <c r="P18" s="5" t="s">
        <v>32</v>
      </c>
      <c r="Q18" t="s">
        <v>32</v>
      </c>
      <c r="R18" s="5" t="s">
        <v>32</v>
      </c>
      <c r="S18" s="5" t="s">
        <v>32</v>
      </c>
      <c r="T18" s="5" t="s">
        <v>32</v>
      </c>
      <c r="U18" s="5" t="s">
        <v>32</v>
      </c>
      <c r="W18" s="5"/>
      <c r="X18" s="5"/>
      <c r="Y18" s="5"/>
      <c r="Z18" s="5"/>
    </row>
    <row r="19" spans="1:26" x14ac:dyDescent="0.35">
      <c r="A19" t="s">
        <v>116</v>
      </c>
      <c r="B19" t="s">
        <v>498</v>
      </c>
      <c r="C19" s="5">
        <v>80</v>
      </c>
      <c r="D19" s="5" t="s">
        <v>117</v>
      </c>
      <c r="E19" s="5" t="s">
        <v>63</v>
      </c>
      <c r="F19" s="5" t="s">
        <v>40</v>
      </c>
      <c r="G19" t="s">
        <v>32</v>
      </c>
      <c r="H19" s="5" t="s">
        <v>32</v>
      </c>
      <c r="I19" s="5" t="s">
        <v>32</v>
      </c>
      <c r="J19" s="5" t="s">
        <v>32</v>
      </c>
      <c r="K19" s="5" t="s">
        <v>32</v>
      </c>
      <c r="L19" t="s">
        <v>32</v>
      </c>
      <c r="M19" s="5" t="s">
        <v>32</v>
      </c>
      <c r="N19" s="5" t="s">
        <v>32</v>
      </c>
      <c r="O19" s="5" t="s">
        <v>32</v>
      </c>
      <c r="P19" s="5" t="s">
        <v>32</v>
      </c>
      <c r="Q19" t="s">
        <v>32</v>
      </c>
      <c r="R19" s="5" t="s">
        <v>32</v>
      </c>
      <c r="S19" s="5" t="s">
        <v>32</v>
      </c>
      <c r="T19" s="5" t="s">
        <v>32</v>
      </c>
      <c r="U19" s="5" t="s">
        <v>32</v>
      </c>
      <c r="W19" s="5"/>
      <c r="X19" s="5"/>
      <c r="Y19" s="5"/>
      <c r="Z19" s="5"/>
    </row>
    <row r="20" spans="1:26" x14ac:dyDescent="0.35">
      <c r="A20" t="s">
        <v>118</v>
      </c>
      <c r="B20" t="s">
        <v>28</v>
      </c>
      <c r="C20" s="5">
        <v>90</v>
      </c>
      <c r="D20" s="5" t="s">
        <v>119</v>
      </c>
      <c r="E20" s="5" t="s">
        <v>120</v>
      </c>
      <c r="F20" s="5" t="s">
        <v>40</v>
      </c>
      <c r="G20" t="s">
        <v>37</v>
      </c>
      <c r="H20" s="5">
        <v>30</v>
      </c>
      <c r="I20" s="5" t="s">
        <v>121</v>
      </c>
      <c r="J20" s="5" t="s">
        <v>72</v>
      </c>
      <c r="K20" s="5" t="s">
        <v>53</v>
      </c>
      <c r="L20" t="s">
        <v>32</v>
      </c>
      <c r="M20" s="5" t="s">
        <v>32</v>
      </c>
      <c r="N20" s="5" t="s">
        <v>32</v>
      </c>
      <c r="O20" s="5" t="s">
        <v>32</v>
      </c>
      <c r="P20" s="5" t="s">
        <v>32</v>
      </c>
      <c r="Q20" t="s">
        <v>32</v>
      </c>
      <c r="R20" s="5" t="s">
        <v>32</v>
      </c>
      <c r="S20" s="5" t="s">
        <v>32</v>
      </c>
      <c r="T20" s="5" t="s">
        <v>32</v>
      </c>
      <c r="U20" s="5" t="s">
        <v>32</v>
      </c>
      <c r="W20" s="5"/>
      <c r="X20" s="5"/>
      <c r="Y20" s="5"/>
      <c r="Z20" s="5"/>
    </row>
    <row r="21" spans="1:26" x14ac:dyDescent="0.35">
      <c r="A21" t="s">
        <v>122</v>
      </c>
      <c r="B21" t="s">
        <v>28</v>
      </c>
      <c r="C21" s="5">
        <v>110</v>
      </c>
      <c r="D21" s="5" t="s">
        <v>123</v>
      </c>
      <c r="E21" s="5" t="s">
        <v>124</v>
      </c>
      <c r="F21" s="5" t="s">
        <v>40</v>
      </c>
      <c r="G21" t="s">
        <v>32</v>
      </c>
      <c r="H21" s="5" t="s">
        <v>32</v>
      </c>
      <c r="I21" s="5" t="s">
        <v>32</v>
      </c>
      <c r="J21" s="5" t="s">
        <v>32</v>
      </c>
      <c r="K21" s="5" t="s">
        <v>32</v>
      </c>
      <c r="L21" t="s">
        <v>32</v>
      </c>
      <c r="M21" s="5" t="s">
        <v>32</v>
      </c>
      <c r="N21" s="5" t="s">
        <v>32</v>
      </c>
      <c r="O21" s="5" t="s">
        <v>32</v>
      </c>
      <c r="P21" s="5" t="s">
        <v>32</v>
      </c>
      <c r="Q21" t="s">
        <v>32</v>
      </c>
      <c r="R21" s="5" t="s">
        <v>32</v>
      </c>
      <c r="S21" s="5" t="s">
        <v>32</v>
      </c>
      <c r="T21" s="5" t="s">
        <v>32</v>
      </c>
      <c r="U21" s="5" t="s">
        <v>32</v>
      </c>
      <c r="W21" s="5"/>
      <c r="X21" s="5"/>
      <c r="Y21" s="5"/>
      <c r="Z21" s="5"/>
    </row>
    <row r="22" spans="1:26" x14ac:dyDescent="0.35">
      <c r="A22" t="s">
        <v>125</v>
      </c>
      <c r="B22" t="s">
        <v>126</v>
      </c>
      <c r="C22" s="5">
        <v>30</v>
      </c>
      <c r="D22" s="5" t="s">
        <v>127</v>
      </c>
      <c r="E22" s="5" t="s">
        <v>72</v>
      </c>
      <c r="F22" s="5" t="s">
        <v>53</v>
      </c>
      <c r="G22" t="s">
        <v>128</v>
      </c>
      <c r="H22" s="5">
        <v>40</v>
      </c>
      <c r="I22" s="5" t="s">
        <v>129</v>
      </c>
      <c r="J22" s="5" t="s">
        <v>35</v>
      </c>
      <c r="K22" s="5" t="s">
        <v>130</v>
      </c>
      <c r="L22" t="s">
        <v>131</v>
      </c>
      <c r="M22" s="5">
        <v>30</v>
      </c>
      <c r="N22" s="5" t="s">
        <v>132</v>
      </c>
      <c r="O22" s="5" t="s">
        <v>72</v>
      </c>
      <c r="P22" s="5" t="s">
        <v>133</v>
      </c>
      <c r="Q22" t="s">
        <v>32</v>
      </c>
      <c r="R22" s="5" t="s">
        <v>32</v>
      </c>
      <c r="S22" s="5" t="s">
        <v>32</v>
      </c>
      <c r="T22" s="5" t="s">
        <v>32</v>
      </c>
      <c r="U22" s="5" t="s">
        <v>32</v>
      </c>
      <c r="W22" s="5"/>
      <c r="X22" s="5"/>
      <c r="Y22" s="5"/>
      <c r="Z22" s="5"/>
    </row>
    <row r="23" spans="1:26" x14ac:dyDescent="0.35">
      <c r="A23" t="s">
        <v>134</v>
      </c>
      <c r="B23" t="s">
        <v>79</v>
      </c>
      <c r="C23" s="5">
        <v>20</v>
      </c>
      <c r="D23" s="5" t="s">
        <v>135</v>
      </c>
      <c r="E23" s="5" t="s">
        <v>136</v>
      </c>
      <c r="F23" s="5" t="s">
        <v>31</v>
      </c>
      <c r="G23" t="s">
        <v>75</v>
      </c>
      <c r="H23" s="5">
        <v>25</v>
      </c>
      <c r="I23" s="5" t="s">
        <v>137</v>
      </c>
      <c r="J23" s="5" t="s">
        <v>36</v>
      </c>
      <c r="K23" s="5" t="s">
        <v>40</v>
      </c>
      <c r="L23" t="s">
        <v>77</v>
      </c>
      <c r="M23" s="5">
        <v>25</v>
      </c>
      <c r="N23" s="5" t="s">
        <v>138</v>
      </c>
      <c r="O23" s="5" t="s">
        <v>36</v>
      </c>
      <c r="P23" s="5" t="s">
        <v>40</v>
      </c>
      <c r="Q23" t="s">
        <v>105</v>
      </c>
      <c r="R23" s="5">
        <v>30</v>
      </c>
      <c r="S23" s="5" t="s">
        <v>139</v>
      </c>
      <c r="T23" s="5" t="s">
        <v>72</v>
      </c>
      <c r="U23" s="5" t="s">
        <v>48</v>
      </c>
      <c r="W23" s="5"/>
      <c r="X23" s="5"/>
      <c r="Y23" s="5"/>
      <c r="Z23" s="5"/>
    </row>
    <row r="24" spans="1:26" x14ac:dyDescent="0.35">
      <c r="A24" t="s">
        <v>140</v>
      </c>
      <c r="B24" t="s">
        <v>28</v>
      </c>
      <c r="C24" s="5">
        <v>100</v>
      </c>
      <c r="D24" s="5" t="s">
        <v>141</v>
      </c>
      <c r="E24" s="5" t="s">
        <v>142</v>
      </c>
      <c r="F24" s="5" t="s">
        <v>40</v>
      </c>
      <c r="G24" t="s">
        <v>32</v>
      </c>
      <c r="H24" s="5" t="s">
        <v>32</v>
      </c>
      <c r="I24" s="5" t="s">
        <v>32</v>
      </c>
      <c r="J24" s="5" t="s">
        <v>32</v>
      </c>
      <c r="K24" s="5" t="s">
        <v>32</v>
      </c>
      <c r="L24" t="s">
        <v>32</v>
      </c>
      <c r="M24" s="5" t="s">
        <v>32</v>
      </c>
      <c r="N24" s="5" t="s">
        <v>32</v>
      </c>
      <c r="O24" s="5" t="s">
        <v>32</v>
      </c>
      <c r="P24" s="5" t="s">
        <v>32</v>
      </c>
      <c r="Q24" t="s">
        <v>32</v>
      </c>
      <c r="R24" s="5" t="s">
        <v>32</v>
      </c>
      <c r="S24" s="5" t="s">
        <v>32</v>
      </c>
      <c r="T24" s="5" t="s">
        <v>32</v>
      </c>
      <c r="U24" s="5" t="s">
        <v>32</v>
      </c>
      <c r="W24" s="5"/>
      <c r="X24" s="5"/>
      <c r="Y24" s="5"/>
      <c r="Z24" s="5"/>
    </row>
    <row r="25" spans="1:26" x14ac:dyDescent="0.35">
      <c r="A25" t="s">
        <v>143</v>
      </c>
      <c r="B25" t="s">
        <v>28</v>
      </c>
      <c r="C25" s="5">
        <v>30</v>
      </c>
      <c r="D25" s="5" t="s">
        <v>144</v>
      </c>
      <c r="E25" s="5" t="s">
        <v>71</v>
      </c>
      <c r="F25" s="5" t="s">
        <v>40</v>
      </c>
      <c r="G25" t="s">
        <v>37</v>
      </c>
      <c r="H25" s="5">
        <v>35</v>
      </c>
      <c r="I25" s="5" t="s">
        <v>145</v>
      </c>
      <c r="J25" s="5" t="s">
        <v>44</v>
      </c>
      <c r="K25" s="5" t="s">
        <v>40</v>
      </c>
      <c r="L25" t="s">
        <v>103</v>
      </c>
      <c r="M25" s="5">
        <v>35</v>
      </c>
      <c r="N25" s="5" t="s">
        <v>146</v>
      </c>
      <c r="O25" s="5" t="s">
        <v>44</v>
      </c>
      <c r="P25" s="5" t="s">
        <v>36</v>
      </c>
      <c r="Q25" t="s">
        <v>32</v>
      </c>
      <c r="R25" s="5" t="s">
        <v>32</v>
      </c>
      <c r="S25" s="5" t="s">
        <v>32</v>
      </c>
      <c r="T25" s="5" t="s">
        <v>32</v>
      </c>
      <c r="U25" s="5" t="s">
        <v>32</v>
      </c>
      <c r="W25" s="5"/>
      <c r="X25" s="5"/>
      <c r="Y25" s="5"/>
      <c r="Z25" s="5"/>
    </row>
    <row r="26" spans="1:26" x14ac:dyDescent="0.35">
      <c r="A26" t="s">
        <v>147</v>
      </c>
      <c r="B26" t="s">
        <v>75</v>
      </c>
      <c r="C26" s="5">
        <v>30</v>
      </c>
      <c r="D26" s="5" t="s">
        <v>148</v>
      </c>
      <c r="E26" s="5" t="s">
        <v>72</v>
      </c>
      <c r="F26" s="5" t="s">
        <v>149</v>
      </c>
      <c r="G26" t="s">
        <v>77</v>
      </c>
      <c r="H26" s="5">
        <v>30</v>
      </c>
      <c r="I26" s="5" t="s">
        <v>150</v>
      </c>
      <c r="J26" s="5" t="s">
        <v>72</v>
      </c>
      <c r="K26" s="5" t="s">
        <v>151</v>
      </c>
      <c r="L26" t="s">
        <v>79</v>
      </c>
      <c r="M26" s="5">
        <v>30</v>
      </c>
      <c r="N26" s="5" t="s">
        <v>152</v>
      </c>
      <c r="O26" s="5" t="s">
        <v>72</v>
      </c>
      <c r="P26" s="5" t="s">
        <v>153</v>
      </c>
      <c r="Q26" t="s">
        <v>81</v>
      </c>
      <c r="R26" s="5">
        <v>30</v>
      </c>
      <c r="S26" s="5" t="s">
        <v>154</v>
      </c>
      <c r="T26" s="5" t="s">
        <v>72</v>
      </c>
      <c r="U26" s="5" t="s">
        <v>155</v>
      </c>
      <c r="W26" s="5"/>
      <c r="X26" s="5"/>
      <c r="Y26" s="5"/>
      <c r="Z26" s="5"/>
    </row>
    <row r="27" spans="1:26" x14ac:dyDescent="0.35">
      <c r="A27" t="s">
        <v>156</v>
      </c>
      <c r="B27" t="s">
        <v>75</v>
      </c>
      <c r="C27" s="5">
        <v>30</v>
      </c>
      <c r="D27" s="5" t="s">
        <v>157</v>
      </c>
      <c r="E27" s="5" t="s">
        <v>72</v>
      </c>
      <c r="F27" s="5" t="s">
        <v>40</v>
      </c>
      <c r="G27" t="s">
        <v>77</v>
      </c>
      <c r="H27" s="5">
        <v>30</v>
      </c>
      <c r="I27" s="5" t="s">
        <v>139</v>
      </c>
      <c r="J27" s="5" t="s">
        <v>72</v>
      </c>
      <c r="K27" s="5" t="s">
        <v>38</v>
      </c>
      <c r="L27" t="s">
        <v>79</v>
      </c>
      <c r="M27" s="5">
        <v>30</v>
      </c>
      <c r="N27" s="5" t="s">
        <v>102</v>
      </c>
      <c r="O27" s="5" t="s">
        <v>72</v>
      </c>
      <c r="P27" s="5" t="s">
        <v>40</v>
      </c>
      <c r="Q27" t="s">
        <v>81</v>
      </c>
      <c r="R27" s="5">
        <v>30</v>
      </c>
      <c r="S27" s="5" t="s">
        <v>154</v>
      </c>
      <c r="T27" s="5" t="s">
        <v>72</v>
      </c>
      <c r="U27" s="5" t="s">
        <v>136</v>
      </c>
      <c r="W27" s="5"/>
      <c r="X27" s="5"/>
      <c r="Y27" s="5"/>
      <c r="Z27" s="5"/>
    </row>
    <row r="28" spans="1:26" x14ac:dyDescent="0.35">
      <c r="A28" t="s">
        <v>499</v>
      </c>
      <c r="B28" t="s">
        <v>158</v>
      </c>
      <c r="C28" s="5">
        <v>30</v>
      </c>
      <c r="D28" s="5" t="s">
        <v>159</v>
      </c>
      <c r="E28" s="5" t="s">
        <v>72</v>
      </c>
      <c r="F28" s="5" t="s">
        <v>40</v>
      </c>
      <c r="G28" t="s">
        <v>160</v>
      </c>
      <c r="H28" s="5">
        <v>20</v>
      </c>
      <c r="I28" s="5" t="s">
        <v>144</v>
      </c>
      <c r="J28" s="5" t="s">
        <v>136</v>
      </c>
      <c r="K28" s="5" t="s">
        <v>40</v>
      </c>
      <c r="L28" t="s">
        <v>500</v>
      </c>
      <c r="M28" s="5">
        <v>20</v>
      </c>
      <c r="N28" s="5" t="s">
        <v>161</v>
      </c>
      <c r="O28" s="5" t="s">
        <v>136</v>
      </c>
      <c r="P28" s="5" t="s">
        <v>31</v>
      </c>
      <c r="Q28" s="7" t="s">
        <v>501</v>
      </c>
      <c r="R28" s="5">
        <v>30</v>
      </c>
      <c r="S28" s="5" t="s">
        <v>162</v>
      </c>
      <c r="T28" s="5" t="s">
        <v>72</v>
      </c>
      <c r="U28" s="5" t="s">
        <v>31</v>
      </c>
      <c r="W28" s="5"/>
      <c r="X28" s="5"/>
      <c r="Y28" s="5"/>
      <c r="Z28" s="5"/>
    </row>
    <row r="29" spans="1:26" x14ac:dyDescent="0.35">
      <c r="A29" t="s">
        <v>163</v>
      </c>
      <c r="B29" t="s">
        <v>28</v>
      </c>
      <c r="C29" s="5">
        <v>70</v>
      </c>
      <c r="D29" s="5" t="s">
        <v>164</v>
      </c>
      <c r="E29" s="5" t="s">
        <v>53</v>
      </c>
      <c r="F29" s="5" t="s">
        <v>64</v>
      </c>
      <c r="G29" t="s">
        <v>32</v>
      </c>
      <c r="H29" s="5" t="s">
        <v>32</v>
      </c>
      <c r="I29" s="5" t="s">
        <v>32</v>
      </c>
      <c r="J29" s="5" t="s">
        <v>32</v>
      </c>
      <c r="K29" s="5" t="s">
        <v>32</v>
      </c>
      <c r="L29" t="s">
        <v>32</v>
      </c>
      <c r="M29" s="5" t="s">
        <v>32</v>
      </c>
      <c r="N29" s="5" t="s">
        <v>32</v>
      </c>
      <c r="O29" s="5" t="s">
        <v>32</v>
      </c>
      <c r="P29" s="5" t="s">
        <v>32</v>
      </c>
      <c r="Q29" t="s">
        <v>32</v>
      </c>
      <c r="R29" s="5" t="s">
        <v>32</v>
      </c>
      <c r="S29" s="5" t="s">
        <v>32</v>
      </c>
      <c r="T29" s="5" t="s">
        <v>32</v>
      </c>
      <c r="U29" s="5" t="s">
        <v>32</v>
      </c>
      <c r="W29" s="5"/>
      <c r="X29" s="5"/>
      <c r="Y29" s="5"/>
      <c r="Z29" s="5"/>
    </row>
    <row r="30" spans="1:26" x14ac:dyDescent="0.35">
      <c r="A30" t="s">
        <v>165</v>
      </c>
      <c r="B30" t="s">
        <v>75</v>
      </c>
      <c r="C30" s="5">
        <v>30</v>
      </c>
      <c r="D30" s="5" t="s">
        <v>166</v>
      </c>
      <c r="E30" s="5" t="s">
        <v>72</v>
      </c>
      <c r="F30" s="5" t="s">
        <v>106</v>
      </c>
      <c r="G30" t="s">
        <v>77</v>
      </c>
      <c r="H30" s="5">
        <v>30</v>
      </c>
      <c r="I30" s="5" t="s">
        <v>167</v>
      </c>
      <c r="J30" s="5" t="s">
        <v>72</v>
      </c>
      <c r="K30" s="5" t="s">
        <v>168</v>
      </c>
      <c r="L30" t="s">
        <v>79</v>
      </c>
      <c r="M30" s="5">
        <v>30</v>
      </c>
      <c r="N30" s="5" t="s">
        <v>169</v>
      </c>
      <c r="O30" s="5" t="s">
        <v>72</v>
      </c>
      <c r="P30" s="5" t="s">
        <v>56</v>
      </c>
      <c r="Q30" t="s">
        <v>81</v>
      </c>
      <c r="R30" s="5">
        <v>30</v>
      </c>
      <c r="S30" s="5" t="s">
        <v>36</v>
      </c>
      <c r="T30" s="5" t="s">
        <v>72</v>
      </c>
      <c r="U30" s="5" t="s">
        <v>130</v>
      </c>
      <c r="W30" s="5"/>
      <c r="X30" s="5"/>
      <c r="Y30" s="5"/>
      <c r="Z30" s="5"/>
    </row>
    <row r="31" spans="1:26" x14ac:dyDescent="0.35">
      <c r="A31" t="s">
        <v>502</v>
      </c>
      <c r="B31" t="s">
        <v>503</v>
      </c>
      <c r="C31" s="5">
        <v>35</v>
      </c>
      <c r="D31" s="5" t="s">
        <v>32</v>
      </c>
      <c r="E31" s="5" t="s">
        <v>32</v>
      </c>
      <c r="F31" s="5" t="s">
        <v>32</v>
      </c>
      <c r="G31" t="s">
        <v>504</v>
      </c>
      <c r="H31" s="5">
        <v>55</v>
      </c>
      <c r="I31" s="5" t="s">
        <v>32</v>
      </c>
      <c r="J31" s="5" t="s">
        <v>32</v>
      </c>
      <c r="K31" s="5" t="s">
        <v>32</v>
      </c>
      <c r="L31" t="s">
        <v>32</v>
      </c>
      <c r="M31" s="5" t="s">
        <v>32</v>
      </c>
      <c r="N31" s="5" t="s">
        <v>32</v>
      </c>
      <c r="O31" s="5" t="s">
        <v>32</v>
      </c>
      <c r="P31" s="5" t="s">
        <v>32</v>
      </c>
      <c r="Q31" t="s">
        <v>32</v>
      </c>
      <c r="R31" s="5" t="s">
        <v>32</v>
      </c>
      <c r="S31" s="5" t="s">
        <v>32</v>
      </c>
      <c r="T31" s="5" t="s">
        <v>32</v>
      </c>
      <c r="U31" s="5" t="s">
        <v>32</v>
      </c>
      <c r="W31" s="5"/>
      <c r="X31" s="5"/>
      <c r="Y31" s="5"/>
      <c r="Z31" s="5"/>
    </row>
    <row r="32" spans="1:26" x14ac:dyDescent="0.35">
      <c r="A32" t="s">
        <v>171</v>
      </c>
      <c r="B32" t="s">
        <v>28</v>
      </c>
      <c r="C32" s="5">
        <v>65</v>
      </c>
      <c r="D32" s="5" t="s">
        <v>172</v>
      </c>
      <c r="E32" s="5" t="s">
        <v>173</v>
      </c>
      <c r="F32" s="5" t="s">
        <v>40</v>
      </c>
      <c r="G32" t="s">
        <v>37</v>
      </c>
      <c r="H32" s="5">
        <v>40</v>
      </c>
      <c r="I32" s="5" t="s">
        <v>174</v>
      </c>
      <c r="J32" s="5" t="s">
        <v>35</v>
      </c>
      <c r="K32" s="5" t="s">
        <v>40</v>
      </c>
      <c r="L32" t="s">
        <v>32</v>
      </c>
      <c r="M32" s="5" t="s">
        <v>32</v>
      </c>
      <c r="N32" s="5" t="s">
        <v>32</v>
      </c>
      <c r="O32" s="5" t="s">
        <v>32</v>
      </c>
      <c r="P32" s="5" t="s">
        <v>32</v>
      </c>
      <c r="Q32" t="s">
        <v>32</v>
      </c>
      <c r="R32" s="5" t="s">
        <v>32</v>
      </c>
      <c r="S32" s="5" t="s">
        <v>32</v>
      </c>
      <c r="T32" s="5" t="s">
        <v>32</v>
      </c>
      <c r="U32" s="5" t="s">
        <v>32</v>
      </c>
      <c r="W32" s="5"/>
      <c r="X32" s="5"/>
      <c r="Y32" s="5"/>
      <c r="Z32" s="5"/>
    </row>
    <row r="33" spans="1:26" x14ac:dyDescent="0.35">
      <c r="A33" t="s">
        <v>175</v>
      </c>
      <c r="B33" t="s">
        <v>28</v>
      </c>
      <c r="C33" s="5">
        <v>50</v>
      </c>
      <c r="D33" s="5" t="s">
        <v>176</v>
      </c>
      <c r="E33" s="5" t="s">
        <v>177</v>
      </c>
      <c r="F33" s="5" t="s">
        <v>40</v>
      </c>
      <c r="G33" t="s">
        <v>37</v>
      </c>
      <c r="H33" s="5">
        <v>50</v>
      </c>
      <c r="I33" s="5" t="s">
        <v>178</v>
      </c>
      <c r="J33" s="5" t="s">
        <v>52</v>
      </c>
      <c r="K33" s="5" t="s">
        <v>31</v>
      </c>
      <c r="L33" t="s">
        <v>32</v>
      </c>
      <c r="M33" s="5" t="s">
        <v>32</v>
      </c>
      <c r="N33" s="5" t="s">
        <v>32</v>
      </c>
      <c r="O33" s="5" t="s">
        <v>32</v>
      </c>
      <c r="P33" s="5" t="s">
        <v>32</v>
      </c>
      <c r="Q33" t="s">
        <v>32</v>
      </c>
      <c r="R33" s="5" t="s">
        <v>32</v>
      </c>
      <c r="S33" s="5" t="s">
        <v>32</v>
      </c>
      <c r="T33" s="5" t="s">
        <v>32</v>
      </c>
      <c r="U33" s="5" t="s">
        <v>32</v>
      </c>
      <c r="W33" s="5"/>
      <c r="X33" s="5"/>
      <c r="Y33" s="5"/>
      <c r="Z33" s="5"/>
    </row>
    <row r="34" spans="1:26" x14ac:dyDescent="0.35">
      <c r="A34" t="s">
        <v>179</v>
      </c>
      <c r="B34" t="s">
        <v>28</v>
      </c>
      <c r="C34" s="5">
        <v>80</v>
      </c>
      <c r="D34" s="5" t="s">
        <v>180</v>
      </c>
      <c r="E34" s="5" t="s">
        <v>45</v>
      </c>
      <c r="F34" s="5" t="s">
        <v>44</v>
      </c>
      <c r="G34" t="s">
        <v>32</v>
      </c>
      <c r="H34" s="5" t="s">
        <v>32</v>
      </c>
      <c r="I34" s="5" t="s">
        <v>32</v>
      </c>
      <c r="J34" s="5" t="s">
        <v>32</v>
      </c>
      <c r="K34" s="5" t="s">
        <v>32</v>
      </c>
      <c r="L34" t="s">
        <v>32</v>
      </c>
      <c r="M34" s="5" t="s">
        <v>32</v>
      </c>
      <c r="N34" s="5" t="s">
        <v>32</v>
      </c>
      <c r="O34" s="5" t="s">
        <v>32</v>
      </c>
      <c r="P34" s="5" t="s">
        <v>32</v>
      </c>
      <c r="Q34" t="s">
        <v>32</v>
      </c>
      <c r="R34" s="5" t="s">
        <v>32</v>
      </c>
      <c r="S34" s="5" t="s">
        <v>32</v>
      </c>
      <c r="T34" s="5" t="s">
        <v>32</v>
      </c>
      <c r="U34" s="5" t="s">
        <v>32</v>
      </c>
      <c r="W34" s="5"/>
      <c r="X34" s="5"/>
      <c r="Y34" s="5"/>
      <c r="Z34" s="5"/>
    </row>
    <row r="35" spans="1:26" x14ac:dyDescent="0.35">
      <c r="A35" t="s">
        <v>181</v>
      </c>
      <c r="B35" t="s">
        <v>75</v>
      </c>
      <c r="C35" s="5">
        <v>30</v>
      </c>
      <c r="D35" s="5" t="s">
        <v>167</v>
      </c>
      <c r="E35" s="5" t="s">
        <v>72</v>
      </c>
      <c r="F35" s="5" t="s">
        <v>182</v>
      </c>
      <c r="G35" t="s">
        <v>77</v>
      </c>
      <c r="H35" s="5">
        <v>30</v>
      </c>
      <c r="I35" s="5" t="s">
        <v>183</v>
      </c>
      <c r="J35" s="5" t="s">
        <v>72</v>
      </c>
      <c r="K35" s="5" t="s">
        <v>38</v>
      </c>
      <c r="L35" t="s">
        <v>79</v>
      </c>
      <c r="M35" s="5">
        <v>30</v>
      </c>
      <c r="N35" s="5" t="s">
        <v>43</v>
      </c>
      <c r="O35" s="5" t="s">
        <v>72</v>
      </c>
      <c r="P35" s="5" t="s">
        <v>182</v>
      </c>
      <c r="Q35" t="s">
        <v>81</v>
      </c>
      <c r="R35" s="5">
        <v>30</v>
      </c>
      <c r="S35" s="5" t="s">
        <v>111</v>
      </c>
      <c r="T35" s="5" t="s">
        <v>72</v>
      </c>
      <c r="U35" s="5" t="s">
        <v>45</v>
      </c>
      <c r="W35" s="5"/>
      <c r="X35" s="5"/>
      <c r="Y35" s="5"/>
      <c r="Z35" s="5"/>
    </row>
    <row r="36" spans="1:26" x14ac:dyDescent="0.35">
      <c r="A36" t="s">
        <v>184</v>
      </c>
      <c r="B36" t="s">
        <v>185</v>
      </c>
      <c r="C36" s="5">
        <v>50</v>
      </c>
      <c r="D36" s="5" t="s">
        <v>186</v>
      </c>
      <c r="E36" s="5" t="s">
        <v>52</v>
      </c>
      <c r="F36" s="5" t="s">
        <v>38</v>
      </c>
      <c r="G36" t="s">
        <v>187</v>
      </c>
      <c r="H36" s="5">
        <v>50</v>
      </c>
      <c r="I36" s="5" t="s">
        <v>188</v>
      </c>
      <c r="J36" s="5" t="s">
        <v>52</v>
      </c>
      <c r="K36" s="5" t="s">
        <v>48</v>
      </c>
      <c r="L36" t="s">
        <v>32</v>
      </c>
      <c r="M36" s="5" t="s">
        <v>32</v>
      </c>
      <c r="N36" s="5" t="s">
        <v>32</v>
      </c>
      <c r="O36" s="5" t="s">
        <v>32</v>
      </c>
      <c r="P36" s="5" t="s">
        <v>32</v>
      </c>
      <c r="Q36" t="s">
        <v>32</v>
      </c>
      <c r="R36" s="5" t="s">
        <v>32</v>
      </c>
      <c r="S36" s="5" t="s">
        <v>32</v>
      </c>
      <c r="T36" s="5" t="s">
        <v>32</v>
      </c>
      <c r="U36" s="5" t="s">
        <v>32</v>
      </c>
      <c r="W36" s="5"/>
      <c r="X36" s="5"/>
      <c r="Y36" s="5"/>
      <c r="Z36" s="5"/>
    </row>
    <row r="37" spans="1:26" x14ac:dyDescent="0.35">
      <c r="A37" t="s">
        <v>189</v>
      </c>
      <c r="B37" t="s">
        <v>75</v>
      </c>
      <c r="C37" s="5">
        <v>30</v>
      </c>
      <c r="D37" s="5" t="s">
        <v>150</v>
      </c>
      <c r="E37" s="5" t="s">
        <v>72</v>
      </c>
      <c r="F37" s="5" t="s">
        <v>64</v>
      </c>
      <c r="G37" t="s">
        <v>77</v>
      </c>
      <c r="H37" s="5">
        <v>30</v>
      </c>
      <c r="I37" s="5" t="s">
        <v>190</v>
      </c>
      <c r="J37" s="5" t="s">
        <v>72</v>
      </c>
      <c r="K37" s="5" t="s">
        <v>191</v>
      </c>
      <c r="L37" t="s">
        <v>79</v>
      </c>
      <c r="M37" s="5">
        <v>30</v>
      </c>
      <c r="N37" s="5" t="s">
        <v>192</v>
      </c>
      <c r="O37" s="5" t="s">
        <v>72</v>
      </c>
      <c r="P37" s="5" t="s">
        <v>64</v>
      </c>
      <c r="Q37" t="s">
        <v>81</v>
      </c>
      <c r="R37" s="5">
        <v>30</v>
      </c>
      <c r="S37" s="5" t="s">
        <v>193</v>
      </c>
      <c r="T37" s="5" t="s">
        <v>72</v>
      </c>
      <c r="U37" s="5" t="s">
        <v>97</v>
      </c>
      <c r="W37" s="5"/>
      <c r="X37" s="5"/>
      <c r="Y37" s="5"/>
      <c r="Z37" s="5"/>
    </row>
    <row r="38" spans="1:26" x14ac:dyDescent="0.35">
      <c r="A38" t="s">
        <v>194</v>
      </c>
      <c r="B38" t="s">
        <v>75</v>
      </c>
      <c r="C38" s="5">
        <v>30</v>
      </c>
      <c r="D38" s="5" t="s">
        <v>193</v>
      </c>
      <c r="E38" s="5" t="s">
        <v>72</v>
      </c>
      <c r="F38" s="5" t="s">
        <v>64</v>
      </c>
      <c r="G38" t="s">
        <v>77</v>
      </c>
      <c r="H38" s="5">
        <v>30</v>
      </c>
      <c r="I38" s="5" t="s">
        <v>195</v>
      </c>
      <c r="J38" s="5" t="s">
        <v>72</v>
      </c>
      <c r="K38" s="5" t="s">
        <v>136</v>
      </c>
      <c r="L38" t="s">
        <v>79</v>
      </c>
      <c r="M38" s="5">
        <v>30</v>
      </c>
      <c r="N38" s="5" t="s">
        <v>195</v>
      </c>
      <c r="O38" s="5" t="s">
        <v>72</v>
      </c>
      <c r="P38" s="5" t="s">
        <v>64</v>
      </c>
      <c r="Q38" t="s">
        <v>81</v>
      </c>
      <c r="R38" s="5">
        <v>30</v>
      </c>
      <c r="S38" s="5" t="s">
        <v>72</v>
      </c>
      <c r="T38" s="5" t="s">
        <v>72</v>
      </c>
      <c r="U38" s="5" t="s">
        <v>36</v>
      </c>
      <c r="W38" s="5"/>
      <c r="X38" s="5"/>
      <c r="Y38" s="5"/>
      <c r="Z38" s="5"/>
    </row>
    <row r="39" spans="1:26" x14ac:dyDescent="0.35">
      <c r="A39" t="s">
        <v>196</v>
      </c>
      <c r="B39" t="s">
        <v>503</v>
      </c>
      <c r="C39" s="5">
        <v>40</v>
      </c>
      <c r="D39" s="5" t="s">
        <v>197</v>
      </c>
      <c r="E39" s="5" t="s">
        <v>35</v>
      </c>
      <c r="F39" s="5" t="s">
        <v>40</v>
      </c>
      <c r="G39" t="s">
        <v>504</v>
      </c>
      <c r="H39" s="5">
        <v>50</v>
      </c>
      <c r="I39" s="5" t="s">
        <v>198</v>
      </c>
      <c r="J39" s="5" t="s">
        <v>52</v>
      </c>
      <c r="K39" s="5" t="s">
        <v>40</v>
      </c>
      <c r="L39" t="s">
        <v>32</v>
      </c>
      <c r="M39" s="5" t="s">
        <v>32</v>
      </c>
      <c r="N39" s="5" t="s">
        <v>32</v>
      </c>
      <c r="O39" s="5" t="s">
        <v>32</v>
      </c>
      <c r="P39" s="5" t="s">
        <v>32</v>
      </c>
      <c r="Q39" t="s">
        <v>32</v>
      </c>
      <c r="R39" s="5" t="s">
        <v>32</v>
      </c>
      <c r="S39" s="5" t="s">
        <v>32</v>
      </c>
      <c r="T39" s="5" t="s">
        <v>32</v>
      </c>
      <c r="U39" s="5" t="s">
        <v>32</v>
      </c>
      <c r="W39" s="5"/>
      <c r="X39" s="5"/>
      <c r="Y39" s="5"/>
      <c r="Z39" s="5"/>
    </row>
    <row r="40" spans="1:26" x14ac:dyDescent="0.35">
      <c r="A40" t="s">
        <v>199</v>
      </c>
      <c r="B40" t="s">
        <v>42</v>
      </c>
      <c r="C40" s="5">
        <v>40</v>
      </c>
      <c r="D40" s="5" t="s">
        <v>192</v>
      </c>
      <c r="E40" s="5" t="s">
        <v>35</v>
      </c>
      <c r="F40" s="5" t="s">
        <v>200</v>
      </c>
      <c r="G40" t="s">
        <v>46</v>
      </c>
      <c r="H40" s="5">
        <v>50</v>
      </c>
      <c r="I40" s="5" t="s">
        <v>36</v>
      </c>
      <c r="J40" s="5" t="s">
        <v>52</v>
      </c>
      <c r="K40" s="5" t="s">
        <v>201</v>
      </c>
      <c r="L40" t="s">
        <v>32</v>
      </c>
      <c r="M40" s="5" t="s">
        <v>32</v>
      </c>
      <c r="N40" s="5" t="s">
        <v>32</v>
      </c>
      <c r="O40" s="5" t="s">
        <v>32</v>
      </c>
      <c r="P40" s="5" t="s">
        <v>32</v>
      </c>
      <c r="Q40" t="s">
        <v>32</v>
      </c>
      <c r="R40" s="5" t="s">
        <v>32</v>
      </c>
      <c r="S40" s="5" t="s">
        <v>32</v>
      </c>
      <c r="T40" s="5" t="s">
        <v>32</v>
      </c>
      <c r="U40" s="5" t="s">
        <v>32</v>
      </c>
      <c r="W40" s="5"/>
      <c r="X40" s="5"/>
      <c r="Y40" s="5"/>
      <c r="Z40" s="5"/>
    </row>
    <row r="41" spans="1:26" x14ac:dyDescent="0.35">
      <c r="A41" t="s">
        <v>202</v>
      </c>
      <c r="B41" t="s">
        <v>28</v>
      </c>
      <c r="C41" s="5">
        <v>60</v>
      </c>
      <c r="D41" s="5" t="s">
        <v>203</v>
      </c>
      <c r="E41" s="5" t="s">
        <v>106</v>
      </c>
      <c r="F41" s="5" t="s">
        <v>64</v>
      </c>
      <c r="G41" t="s">
        <v>37</v>
      </c>
      <c r="H41" s="5">
        <v>60</v>
      </c>
      <c r="I41" s="5" t="s">
        <v>141</v>
      </c>
      <c r="J41" s="5" t="s">
        <v>106</v>
      </c>
      <c r="K41" s="5" t="s">
        <v>204</v>
      </c>
      <c r="L41" t="s">
        <v>32</v>
      </c>
      <c r="M41" s="5" t="s">
        <v>32</v>
      </c>
      <c r="N41" s="5" t="s">
        <v>32</v>
      </c>
      <c r="O41" s="5" t="s">
        <v>32</v>
      </c>
      <c r="P41" s="5" t="s">
        <v>32</v>
      </c>
      <c r="Q41" t="s">
        <v>32</v>
      </c>
      <c r="R41" s="5" t="s">
        <v>32</v>
      </c>
      <c r="S41" s="5" t="s">
        <v>32</v>
      </c>
      <c r="T41" s="5" t="s">
        <v>32</v>
      </c>
      <c r="U41" s="5" t="s">
        <v>32</v>
      </c>
      <c r="W41" s="5"/>
      <c r="X41" s="5"/>
      <c r="Y41" s="5"/>
      <c r="Z41" s="5"/>
    </row>
    <row r="42" spans="1:26" x14ac:dyDescent="0.35">
      <c r="A42" t="s">
        <v>205</v>
      </c>
      <c r="B42" t="s">
        <v>28</v>
      </c>
      <c r="C42" s="5">
        <v>80</v>
      </c>
      <c r="D42" s="5" t="s">
        <v>206</v>
      </c>
      <c r="E42" s="5" t="s">
        <v>45</v>
      </c>
      <c r="F42" s="5" t="s">
        <v>40</v>
      </c>
      <c r="G42" t="s">
        <v>32</v>
      </c>
      <c r="H42" s="5" t="s">
        <v>32</v>
      </c>
      <c r="I42" s="5" t="s">
        <v>32</v>
      </c>
      <c r="J42" s="5" t="s">
        <v>32</v>
      </c>
      <c r="K42" s="5" t="s">
        <v>32</v>
      </c>
      <c r="L42" t="s">
        <v>32</v>
      </c>
      <c r="M42" s="5" t="s">
        <v>32</v>
      </c>
      <c r="N42" s="5" t="s">
        <v>32</v>
      </c>
      <c r="O42" s="5" t="s">
        <v>32</v>
      </c>
      <c r="P42" s="5" t="s">
        <v>32</v>
      </c>
      <c r="Q42" t="s">
        <v>32</v>
      </c>
      <c r="R42" s="5" t="s">
        <v>32</v>
      </c>
      <c r="S42" s="5" t="s">
        <v>32</v>
      </c>
      <c r="T42" s="5" t="s">
        <v>32</v>
      </c>
      <c r="U42" s="5" t="s">
        <v>32</v>
      </c>
      <c r="W42" s="5"/>
      <c r="X42" s="5"/>
      <c r="Y42" s="5"/>
      <c r="Z42" s="5"/>
    </row>
    <row r="43" spans="1:26" x14ac:dyDescent="0.35">
      <c r="A43" t="s">
        <v>207</v>
      </c>
      <c r="B43" t="s">
        <v>28</v>
      </c>
      <c r="C43" s="5">
        <v>40</v>
      </c>
      <c r="D43" s="5" t="s">
        <v>208</v>
      </c>
      <c r="E43" s="5" t="s">
        <v>35</v>
      </c>
      <c r="F43" s="5" t="s">
        <v>31</v>
      </c>
      <c r="G43" t="s">
        <v>209</v>
      </c>
      <c r="H43" s="5">
        <v>30</v>
      </c>
      <c r="I43" s="5" t="s">
        <v>210</v>
      </c>
      <c r="J43" s="5" t="s">
        <v>72</v>
      </c>
      <c r="K43" s="5" t="s">
        <v>211</v>
      </c>
      <c r="L43" t="s">
        <v>212</v>
      </c>
      <c r="M43" s="5">
        <v>30</v>
      </c>
      <c r="N43" s="5" t="s">
        <v>213</v>
      </c>
      <c r="O43" s="5" t="s">
        <v>72</v>
      </c>
      <c r="P43" s="5" t="s">
        <v>214</v>
      </c>
      <c r="Q43" t="s">
        <v>32</v>
      </c>
      <c r="R43" s="5" t="s">
        <v>32</v>
      </c>
      <c r="S43" s="5" t="s">
        <v>32</v>
      </c>
      <c r="T43" s="5" t="s">
        <v>32</v>
      </c>
      <c r="U43" s="5" t="s">
        <v>32</v>
      </c>
      <c r="W43" s="5"/>
      <c r="X43" s="5"/>
      <c r="Y43" s="5"/>
      <c r="Z43" s="5"/>
    </row>
    <row r="44" spans="1:26" x14ac:dyDescent="0.35">
      <c r="A44" t="s">
        <v>215</v>
      </c>
      <c r="B44" t="s">
        <v>28</v>
      </c>
      <c r="C44" s="5">
        <v>30</v>
      </c>
      <c r="D44" s="5" t="s">
        <v>216</v>
      </c>
      <c r="E44" s="5" t="s">
        <v>72</v>
      </c>
      <c r="F44" s="5" t="s">
        <v>40</v>
      </c>
      <c r="G44" t="s">
        <v>37</v>
      </c>
      <c r="H44" s="5">
        <v>70</v>
      </c>
      <c r="I44" s="5" t="s">
        <v>217</v>
      </c>
      <c r="J44" s="5" t="s">
        <v>218</v>
      </c>
      <c r="K44" s="5" t="s">
        <v>40</v>
      </c>
      <c r="L44" t="s">
        <v>32</v>
      </c>
      <c r="M44" s="5" t="s">
        <v>32</v>
      </c>
      <c r="N44" s="5" t="s">
        <v>32</v>
      </c>
      <c r="O44" s="5" t="s">
        <v>32</v>
      </c>
      <c r="P44" s="5" t="s">
        <v>32</v>
      </c>
      <c r="Q44" t="s">
        <v>32</v>
      </c>
      <c r="R44" s="5" t="s">
        <v>32</v>
      </c>
      <c r="S44" s="5" t="s">
        <v>32</v>
      </c>
      <c r="T44" s="5" t="s">
        <v>32</v>
      </c>
      <c r="U44" s="5" t="s">
        <v>32</v>
      </c>
      <c r="W44" s="5"/>
      <c r="X44" s="5"/>
      <c r="Y44" s="5"/>
      <c r="Z44" s="5"/>
    </row>
    <row r="45" spans="1:26" x14ac:dyDescent="0.35">
      <c r="A45" t="s">
        <v>505</v>
      </c>
      <c r="B45" t="s">
        <v>498</v>
      </c>
      <c r="C45" s="5">
        <v>80</v>
      </c>
      <c r="D45" s="5" t="s">
        <v>32</v>
      </c>
      <c r="E45" s="5" t="s">
        <v>32</v>
      </c>
      <c r="F45" s="5" t="s">
        <v>32</v>
      </c>
      <c r="G45" t="s">
        <v>32</v>
      </c>
      <c r="H45" s="5" t="s">
        <v>32</v>
      </c>
      <c r="I45" s="5" t="s">
        <v>32</v>
      </c>
      <c r="J45" s="5" t="s">
        <v>32</v>
      </c>
      <c r="K45" s="5" t="s">
        <v>32</v>
      </c>
      <c r="L45" t="s">
        <v>32</v>
      </c>
      <c r="M45" s="5" t="s">
        <v>32</v>
      </c>
      <c r="N45" s="5" t="s">
        <v>32</v>
      </c>
      <c r="O45" s="5" t="s">
        <v>32</v>
      </c>
      <c r="P45" s="5" t="s">
        <v>32</v>
      </c>
      <c r="Q45" t="s">
        <v>32</v>
      </c>
      <c r="R45" s="5" t="s">
        <v>32</v>
      </c>
      <c r="S45" s="5" t="s">
        <v>32</v>
      </c>
      <c r="T45" s="5" t="s">
        <v>32</v>
      </c>
      <c r="U45" s="5" t="s">
        <v>32</v>
      </c>
      <c r="W45" s="5"/>
      <c r="X45" s="5"/>
      <c r="Y45" s="5"/>
      <c r="Z45" s="5"/>
    </row>
    <row r="46" spans="1:26" x14ac:dyDescent="0.35">
      <c r="A46" t="s">
        <v>219</v>
      </c>
      <c r="B46" t="s">
        <v>28</v>
      </c>
      <c r="C46" s="5">
        <v>80</v>
      </c>
      <c r="D46" s="5" t="s">
        <v>62</v>
      </c>
      <c r="E46" s="5" t="s">
        <v>45</v>
      </c>
      <c r="F46" s="5" t="s">
        <v>40</v>
      </c>
      <c r="G46" t="s">
        <v>32</v>
      </c>
      <c r="H46" s="5" t="s">
        <v>32</v>
      </c>
      <c r="I46" s="5" t="s">
        <v>32</v>
      </c>
      <c r="J46" s="5" t="s">
        <v>32</v>
      </c>
      <c r="K46" s="5" t="s">
        <v>32</v>
      </c>
      <c r="L46" t="s">
        <v>32</v>
      </c>
      <c r="M46" s="5" t="s">
        <v>32</v>
      </c>
      <c r="N46" s="5" t="s">
        <v>32</v>
      </c>
      <c r="O46" s="5" t="s">
        <v>32</v>
      </c>
      <c r="P46" s="5" t="s">
        <v>32</v>
      </c>
      <c r="Q46" t="s">
        <v>32</v>
      </c>
      <c r="R46" s="5" t="s">
        <v>32</v>
      </c>
      <c r="S46" s="5" t="s">
        <v>32</v>
      </c>
      <c r="T46" s="5" t="s">
        <v>32</v>
      </c>
      <c r="U46" s="5" t="s">
        <v>32</v>
      </c>
      <c r="W46" s="5"/>
      <c r="X46" s="5"/>
      <c r="Y46" s="5"/>
      <c r="Z46" s="5"/>
    </row>
    <row r="47" spans="1:26" x14ac:dyDescent="0.35">
      <c r="A47" t="s">
        <v>220</v>
      </c>
      <c r="B47" t="s">
        <v>221</v>
      </c>
      <c r="C47" s="5">
        <v>60</v>
      </c>
      <c r="D47" s="5" t="s">
        <v>222</v>
      </c>
      <c r="E47" s="5" t="s">
        <v>106</v>
      </c>
      <c r="F47" s="5" t="s">
        <v>31</v>
      </c>
      <c r="G47" t="s">
        <v>105</v>
      </c>
      <c r="H47" s="5">
        <v>60</v>
      </c>
      <c r="I47" s="5" t="s">
        <v>223</v>
      </c>
      <c r="J47" s="5" t="s">
        <v>106</v>
      </c>
      <c r="K47" s="5" t="s">
        <v>224</v>
      </c>
      <c r="L47" t="s">
        <v>32</v>
      </c>
      <c r="M47" s="5" t="s">
        <v>32</v>
      </c>
      <c r="N47" s="5" t="s">
        <v>32</v>
      </c>
      <c r="O47" s="5" t="s">
        <v>32</v>
      </c>
      <c r="P47" s="5" t="s">
        <v>32</v>
      </c>
      <c r="Q47" t="s">
        <v>32</v>
      </c>
      <c r="R47" s="5" t="s">
        <v>32</v>
      </c>
      <c r="S47" s="5" t="s">
        <v>32</v>
      </c>
      <c r="T47" s="5" t="s">
        <v>32</v>
      </c>
      <c r="U47" s="5" t="s">
        <v>32</v>
      </c>
      <c r="W47" s="5"/>
      <c r="X47" s="5"/>
      <c r="Y47" s="5"/>
      <c r="Z47" s="5"/>
    </row>
    <row r="48" spans="1:26" x14ac:dyDescent="0.35">
      <c r="A48" t="s">
        <v>225</v>
      </c>
      <c r="B48" t="s">
        <v>61</v>
      </c>
      <c r="C48" s="5">
        <v>75</v>
      </c>
      <c r="D48" s="5" t="s">
        <v>226</v>
      </c>
      <c r="E48" s="5" t="s">
        <v>227</v>
      </c>
      <c r="F48" s="5" t="s">
        <v>64</v>
      </c>
      <c r="G48" t="s">
        <v>65</v>
      </c>
      <c r="H48" s="5">
        <v>25</v>
      </c>
      <c r="I48" s="5" t="s">
        <v>228</v>
      </c>
      <c r="J48" s="5" t="s">
        <v>36</v>
      </c>
      <c r="K48" s="5" t="s">
        <v>106</v>
      </c>
      <c r="L48" t="s">
        <v>32</v>
      </c>
      <c r="M48" s="5" t="s">
        <v>32</v>
      </c>
      <c r="N48" s="5" t="s">
        <v>32</v>
      </c>
      <c r="O48" s="5" t="s">
        <v>32</v>
      </c>
      <c r="P48" s="5" t="s">
        <v>32</v>
      </c>
      <c r="Q48" t="s">
        <v>32</v>
      </c>
      <c r="R48" s="5" t="s">
        <v>32</v>
      </c>
      <c r="S48" s="5" t="s">
        <v>32</v>
      </c>
      <c r="T48" s="5" t="s">
        <v>32</v>
      </c>
      <c r="U48" s="5" t="s">
        <v>32</v>
      </c>
      <c r="W48" s="5"/>
      <c r="X48" s="5"/>
      <c r="Y48" s="5"/>
      <c r="Z48" s="5"/>
    </row>
    <row r="49" spans="1:26" x14ac:dyDescent="0.35">
      <c r="A49" t="s">
        <v>229</v>
      </c>
      <c r="B49" t="s">
        <v>28</v>
      </c>
      <c r="C49" s="5">
        <v>25</v>
      </c>
      <c r="D49" s="5" t="s">
        <v>230</v>
      </c>
      <c r="E49" s="5" t="s">
        <v>231</v>
      </c>
      <c r="F49" s="5" t="s">
        <v>40</v>
      </c>
      <c r="G49" t="s">
        <v>37</v>
      </c>
      <c r="H49" s="5">
        <v>20</v>
      </c>
      <c r="I49" s="5" t="s">
        <v>232</v>
      </c>
      <c r="J49" s="5" t="s">
        <v>136</v>
      </c>
      <c r="K49" s="5" t="s">
        <v>72</v>
      </c>
      <c r="L49" t="s">
        <v>103</v>
      </c>
      <c r="M49" s="5">
        <v>55</v>
      </c>
      <c r="N49" s="5" t="s">
        <v>233</v>
      </c>
      <c r="O49" s="5" t="s">
        <v>234</v>
      </c>
      <c r="P49" s="5" t="s">
        <v>40</v>
      </c>
      <c r="Q49" t="s">
        <v>32</v>
      </c>
      <c r="R49" s="5" t="s">
        <v>32</v>
      </c>
      <c r="S49" s="5" t="s">
        <v>32</v>
      </c>
      <c r="T49" s="5" t="s">
        <v>32</v>
      </c>
      <c r="U49" s="5" t="s">
        <v>32</v>
      </c>
      <c r="W49" s="5"/>
      <c r="X49" s="5"/>
      <c r="Y49" s="5"/>
      <c r="Z49" s="5"/>
    </row>
    <row r="50" spans="1:26" x14ac:dyDescent="0.35">
      <c r="A50" t="s">
        <v>235</v>
      </c>
      <c r="B50" t="s">
        <v>28</v>
      </c>
      <c r="C50" s="5">
        <v>25</v>
      </c>
      <c r="D50" s="5" t="s">
        <v>144</v>
      </c>
      <c r="E50" s="5" t="s">
        <v>114</v>
      </c>
      <c r="F50" s="5" t="s">
        <v>40</v>
      </c>
      <c r="G50" t="s">
        <v>37</v>
      </c>
      <c r="H50" s="5">
        <v>13</v>
      </c>
      <c r="I50" s="5" t="s">
        <v>236</v>
      </c>
      <c r="J50" s="5" t="s">
        <v>138</v>
      </c>
      <c r="K50" s="5" t="s">
        <v>40</v>
      </c>
      <c r="L50" t="s">
        <v>103</v>
      </c>
      <c r="M50" s="5">
        <v>62</v>
      </c>
      <c r="N50" s="5" t="s">
        <v>89</v>
      </c>
      <c r="O50" s="5" t="s">
        <v>237</v>
      </c>
      <c r="P50" s="5" t="s">
        <v>64</v>
      </c>
      <c r="Q50" t="s">
        <v>32</v>
      </c>
      <c r="R50" s="5" t="s">
        <v>32</v>
      </c>
      <c r="S50" s="5" t="s">
        <v>32</v>
      </c>
      <c r="T50" s="5" t="s">
        <v>32</v>
      </c>
      <c r="U50" s="5" t="s">
        <v>32</v>
      </c>
      <c r="W50" s="5"/>
      <c r="X50" s="5"/>
      <c r="Y50" s="5"/>
      <c r="Z50" s="5"/>
    </row>
    <row r="51" spans="1:26" x14ac:dyDescent="0.35">
      <c r="A51" t="s">
        <v>238</v>
      </c>
      <c r="B51" t="s">
        <v>103</v>
      </c>
      <c r="C51" s="5">
        <v>70</v>
      </c>
      <c r="D51" s="5" t="s">
        <v>239</v>
      </c>
      <c r="E51" s="5" t="s">
        <v>53</v>
      </c>
      <c r="F51" s="5" t="s">
        <v>40</v>
      </c>
      <c r="G51" t="s">
        <v>32</v>
      </c>
      <c r="H51" s="5" t="s">
        <v>32</v>
      </c>
      <c r="I51" s="5" t="s">
        <v>32</v>
      </c>
      <c r="J51" s="5" t="s">
        <v>32</v>
      </c>
      <c r="K51" s="5" t="s">
        <v>32</v>
      </c>
      <c r="L51" t="s">
        <v>32</v>
      </c>
      <c r="M51" s="5" t="s">
        <v>32</v>
      </c>
      <c r="N51" s="5" t="s">
        <v>32</v>
      </c>
      <c r="O51" s="5" t="s">
        <v>32</v>
      </c>
      <c r="P51" s="5" t="s">
        <v>32</v>
      </c>
      <c r="Q51" t="s">
        <v>32</v>
      </c>
      <c r="R51" s="5" t="s">
        <v>32</v>
      </c>
      <c r="S51" s="5" t="s">
        <v>32</v>
      </c>
      <c r="T51" s="5" t="s">
        <v>32</v>
      </c>
      <c r="U51" s="5" t="s">
        <v>32</v>
      </c>
      <c r="W51" s="5"/>
      <c r="X51" s="5"/>
      <c r="Y51" s="5"/>
      <c r="Z51" s="5"/>
    </row>
    <row r="52" spans="1:26" x14ac:dyDescent="0.35">
      <c r="A52" t="s">
        <v>240</v>
      </c>
      <c r="B52" t="s">
        <v>103</v>
      </c>
      <c r="C52" s="5">
        <v>70</v>
      </c>
      <c r="D52" s="5" t="s">
        <v>241</v>
      </c>
      <c r="E52" s="5" t="s">
        <v>53</v>
      </c>
      <c r="F52" s="5" t="s">
        <v>40</v>
      </c>
      <c r="G52" t="s">
        <v>32</v>
      </c>
      <c r="H52" s="5" t="s">
        <v>32</v>
      </c>
      <c r="I52" s="5" t="s">
        <v>32</v>
      </c>
      <c r="J52" s="5" t="s">
        <v>32</v>
      </c>
      <c r="K52" s="5" t="s">
        <v>32</v>
      </c>
      <c r="L52" t="s">
        <v>32</v>
      </c>
      <c r="M52" s="5" t="s">
        <v>32</v>
      </c>
      <c r="N52" s="5" t="s">
        <v>32</v>
      </c>
      <c r="O52" s="5" t="s">
        <v>32</v>
      </c>
      <c r="P52" s="5" t="s">
        <v>32</v>
      </c>
      <c r="Q52" t="s">
        <v>32</v>
      </c>
      <c r="R52" s="5" t="s">
        <v>32</v>
      </c>
      <c r="S52" s="5" t="s">
        <v>32</v>
      </c>
      <c r="T52" s="5" t="s">
        <v>32</v>
      </c>
      <c r="U52" s="5" t="s">
        <v>32</v>
      </c>
      <c r="W52" s="5"/>
      <c r="X52" s="5"/>
      <c r="Y52" s="5"/>
      <c r="Z52" s="5"/>
    </row>
    <row r="53" spans="1:26" x14ac:dyDescent="0.35">
      <c r="A53" t="s">
        <v>242</v>
      </c>
      <c r="B53" t="s">
        <v>103</v>
      </c>
      <c r="C53" s="5">
        <v>70</v>
      </c>
      <c r="D53" s="5" t="s">
        <v>69</v>
      </c>
      <c r="E53" s="5" t="s">
        <v>53</v>
      </c>
      <c r="F53" s="5" t="s">
        <v>64</v>
      </c>
      <c r="G53" t="s">
        <v>32</v>
      </c>
      <c r="H53" s="5" t="s">
        <v>32</v>
      </c>
      <c r="I53" s="5" t="s">
        <v>32</v>
      </c>
      <c r="J53" s="5" t="s">
        <v>32</v>
      </c>
      <c r="K53" s="5" t="s">
        <v>32</v>
      </c>
      <c r="L53" t="s">
        <v>32</v>
      </c>
      <c r="M53" s="5" t="s">
        <v>32</v>
      </c>
      <c r="N53" s="5" t="s">
        <v>32</v>
      </c>
      <c r="O53" s="5" t="s">
        <v>32</v>
      </c>
      <c r="P53" s="5" t="s">
        <v>32</v>
      </c>
      <c r="Q53" t="s">
        <v>32</v>
      </c>
      <c r="R53" s="5" t="s">
        <v>32</v>
      </c>
      <c r="S53" s="5" t="s">
        <v>32</v>
      </c>
      <c r="T53" s="5" t="s">
        <v>32</v>
      </c>
      <c r="U53" s="5" t="s">
        <v>32</v>
      </c>
      <c r="W53" s="5"/>
      <c r="X53" s="5"/>
      <c r="Y53" s="5"/>
      <c r="Z53" s="5"/>
    </row>
    <row r="54" spans="1:26" x14ac:dyDescent="0.35">
      <c r="A54" t="s">
        <v>243</v>
      </c>
      <c r="B54" t="s">
        <v>28</v>
      </c>
      <c r="C54" s="5">
        <v>70</v>
      </c>
      <c r="D54" s="5" t="s">
        <v>141</v>
      </c>
      <c r="E54" s="5" t="s">
        <v>53</v>
      </c>
      <c r="F54" s="5" t="s">
        <v>31</v>
      </c>
      <c r="G54" t="s">
        <v>37</v>
      </c>
      <c r="H54" s="5">
        <v>30</v>
      </c>
      <c r="I54" s="5" t="s">
        <v>244</v>
      </c>
      <c r="J54" s="5" t="s">
        <v>245</v>
      </c>
      <c r="K54" s="5" t="s">
        <v>182</v>
      </c>
      <c r="L54" t="s">
        <v>32</v>
      </c>
      <c r="M54" s="5" t="s">
        <v>32</v>
      </c>
      <c r="N54" s="5" t="s">
        <v>32</v>
      </c>
      <c r="O54" s="5" t="s">
        <v>32</v>
      </c>
      <c r="P54" s="5" t="s">
        <v>32</v>
      </c>
      <c r="Q54" t="s">
        <v>32</v>
      </c>
      <c r="R54" s="5" t="s">
        <v>32</v>
      </c>
      <c r="S54" s="5" t="s">
        <v>32</v>
      </c>
      <c r="T54" s="5" t="s">
        <v>32</v>
      </c>
      <c r="U54" s="5" t="s">
        <v>32</v>
      </c>
      <c r="W54" s="5"/>
      <c r="X54" s="5"/>
      <c r="Y54" s="5"/>
      <c r="Z54" s="5"/>
    </row>
    <row r="55" spans="1:26" x14ac:dyDescent="0.35">
      <c r="A55" t="s">
        <v>246</v>
      </c>
      <c r="B55" t="s">
        <v>28</v>
      </c>
      <c r="C55" s="5">
        <v>80</v>
      </c>
      <c r="D55" s="5" t="s">
        <v>247</v>
      </c>
      <c r="E55" s="5" t="s">
        <v>45</v>
      </c>
      <c r="F55" s="5" t="s">
        <v>136</v>
      </c>
      <c r="G55" t="s">
        <v>32</v>
      </c>
      <c r="H55" s="5" t="s">
        <v>32</v>
      </c>
      <c r="I55" s="5" t="s">
        <v>32</v>
      </c>
      <c r="J55" s="5" t="s">
        <v>32</v>
      </c>
      <c r="K55" s="5" t="s">
        <v>32</v>
      </c>
      <c r="L55" t="s">
        <v>32</v>
      </c>
      <c r="M55" s="5" t="s">
        <v>32</v>
      </c>
      <c r="N55" s="5" t="s">
        <v>32</v>
      </c>
      <c r="O55" s="5" t="s">
        <v>32</v>
      </c>
      <c r="P55" s="5" t="s">
        <v>32</v>
      </c>
      <c r="Q55" t="s">
        <v>32</v>
      </c>
      <c r="R55" s="5" t="s">
        <v>32</v>
      </c>
      <c r="S55" s="5" t="s">
        <v>32</v>
      </c>
      <c r="T55" s="5" t="s">
        <v>32</v>
      </c>
      <c r="U55" s="5" t="s">
        <v>32</v>
      </c>
      <c r="W55" s="5"/>
      <c r="X55" s="5"/>
      <c r="Y55" s="5"/>
      <c r="Z55" s="5"/>
    </row>
    <row r="56" spans="1:26" x14ac:dyDescent="0.35">
      <c r="A56" t="s">
        <v>248</v>
      </c>
      <c r="B56" t="s">
        <v>28</v>
      </c>
      <c r="C56" s="5">
        <v>70</v>
      </c>
      <c r="D56" s="5" t="s">
        <v>249</v>
      </c>
      <c r="E56" s="5" t="s">
        <v>53</v>
      </c>
      <c r="F56" s="5" t="s">
        <v>40</v>
      </c>
      <c r="G56" t="s">
        <v>37</v>
      </c>
      <c r="H56" s="5">
        <v>30</v>
      </c>
      <c r="I56" s="5" t="s">
        <v>250</v>
      </c>
      <c r="J56" s="5" t="s">
        <v>251</v>
      </c>
      <c r="K56" s="5" t="s">
        <v>31</v>
      </c>
      <c r="L56" t="s">
        <v>32</v>
      </c>
      <c r="M56" s="5" t="s">
        <v>32</v>
      </c>
      <c r="N56" s="5" t="s">
        <v>32</v>
      </c>
      <c r="O56" s="5" t="s">
        <v>32</v>
      </c>
      <c r="P56" s="5" t="s">
        <v>32</v>
      </c>
      <c r="Q56" t="s">
        <v>32</v>
      </c>
      <c r="R56" s="5" t="s">
        <v>32</v>
      </c>
      <c r="S56" s="5" t="s">
        <v>32</v>
      </c>
      <c r="T56" s="5" t="s">
        <v>32</v>
      </c>
      <c r="U56" s="5" t="s">
        <v>32</v>
      </c>
      <c r="W56" s="5"/>
      <c r="X56" s="5"/>
      <c r="Y56" s="5"/>
      <c r="Z56" s="5"/>
    </row>
    <row r="57" spans="1:26" x14ac:dyDescent="0.35">
      <c r="A57" t="s">
        <v>252</v>
      </c>
      <c r="B57" t="s">
        <v>75</v>
      </c>
      <c r="C57" s="5">
        <v>30</v>
      </c>
      <c r="D57" s="5" t="s">
        <v>250</v>
      </c>
      <c r="E57" s="5" t="s">
        <v>72</v>
      </c>
      <c r="F57" s="5" t="s">
        <v>106</v>
      </c>
      <c r="G57" t="s">
        <v>77</v>
      </c>
      <c r="H57" s="5">
        <v>30</v>
      </c>
      <c r="I57" s="5" t="s">
        <v>253</v>
      </c>
      <c r="J57" s="5" t="s">
        <v>72</v>
      </c>
      <c r="K57" s="5" t="s">
        <v>254</v>
      </c>
      <c r="L57" t="s">
        <v>79</v>
      </c>
      <c r="M57" s="5">
        <v>30</v>
      </c>
      <c r="N57" s="5" t="s">
        <v>161</v>
      </c>
      <c r="O57" s="5" t="s">
        <v>72</v>
      </c>
      <c r="P57" s="5" t="s">
        <v>35</v>
      </c>
      <c r="Q57" t="s">
        <v>81</v>
      </c>
      <c r="R57" s="5">
        <v>30</v>
      </c>
      <c r="S57" s="5" t="s">
        <v>255</v>
      </c>
      <c r="T57" s="5" t="s">
        <v>72</v>
      </c>
      <c r="U57" s="5" t="s">
        <v>256</v>
      </c>
      <c r="W57" s="5"/>
      <c r="X57" s="5"/>
      <c r="Y57" s="5"/>
      <c r="Z57" s="5"/>
    </row>
    <row r="58" spans="1:26" x14ac:dyDescent="0.35">
      <c r="A58" t="s">
        <v>257</v>
      </c>
      <c r="B58" t="s">
        <v>75</v>
      </c>
      <c r="C58" s="5">
        <v>30</v>
      </c>
      <c r="D58" s="5" t="s">
        <v>258</v>
      </c>
      <c r="E58" s="5" t="s">
        <v>72</v>
      </c>
      <c r="F58" s="5" t="s">
        <v>64</v>
      </c>
      <c r="G58" t="s">
        <v>77</v>
      </c>
      <c r="H58" s="5">
        <v>30</v>
      </c>
      <c r="I58" s="5" t="s">
        <v>174</v>
      </c>
      <c r="J58" s="5" t="s">
        <v>72</v>
      </c>
      <c r="K58" s="5" t="s">
        <v>44</v>
      </c>
      <c r="L58" t="s">
        <v>79</v>
      </c>
      <c r="M58" s="5">
        <v>30</v>
      </c>
      <c r="N58" s="5" t="s">
        <v>259</v>
      </c>
      <c r="O58" s="5" t="s">
        <v>72</v>
      </c>
      <c r="P58" s="5" t="s">
        <v>64</v>
      </c>
      <c r="Q58" t="s">
        <v>81</v>
      </c>
      <c r="R58" s="5">
        <v>30</v>
      </c>
      <c r="S58" s="5" t="s">
        <v>260</v>
      </c>
      <c r="T58" s="5" t="s">
        <v>72</v>
      </c>
      <c r="U58" s="5" t="s">
        <v>35</v>
      </c>
      <c r="W58" s="5"/>
      <c r="X58" s="5"/>
      <c r="Y58" s="5"/>
      <c r="Z58" s="5"/>
    </row>
  </sheetData>
  <pageMargins left="0.7" right="0.7" top="0.75" bottom="0.75" header="0.3" footer="0.3"/>
  <pageSetup paperSize="9" orientation="portrait" horizontalDpi="300" verticalDpi="300"/>
  <ignoredErrors>
    <ignoredError sqref="D4:U27 D29:U30 D28:K28 M28:P28 R28:U28 D32:U38 D31:F31 H31:U31 D40:U58 D39:F39 H39:U39" numberStoredAsText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7"/>
  <sheetViews>
    <sheetView workbookViewId="0"/>
  </sheetViews>
  <sheetFormatPr defaultColWidth="11.53515625" defaultRowHeight="15.5" x14ac:dyDescent="0.35"/>
  <cols>
    <col min="1" max="1" width="54.69140625" customWidth="1"/>
    <col min="2" max="2" width="52.69140625" customWidth="1"/>
    <col min="3" max="3" width="25.69140625" customWidth="1"/>
    <col min="4" max="4" width="22.69140625" customWidth="1"/>
    <col min="5" max="5" width="34.69140625" customWidth="1"/>
    <col min="6" max="6" width="31.69140625" customWidth="1"/>
    <col min="7" max="7" width="45.69140625" customWidth="1"/>
    <col min="8" max="8" width="25.69140625" customWidth="1"/>
    <col min="9" max="9" width="22.69140625" customWidth="1"/>
    <col min="10" max="10" width="34.69140625" customWidth="1"/>
    <col min="11" max="11" width="31.69140625" customWidth="1"/>
    <col min="12" max="12" width="27.69140625" customWidth="1"/>
    <col min="13" max="13" width="25.69140625" customWidth="1"/>
    <col min="14" max="14" width="22.69140625" customWidth="1"/>
    <col min="15" max="15" width="34.69140625" customWidth="1"/>
    <col min="16" max="16" width="31.69140625" customWidth="1"/>
    <col min="17" max="17" width="32.69140625" customWidth="1"/>
    <col min="18" max="18" width="25.69140625" customWidth="1"/>
    <col min="19" max="19" width="22.69140625" customWidth="1"/>
    <col min="20" max="20" width="34.69140625" customWidth="1"/>
    <col min="21" max="21" width="31.69140625" customWidth="1"/>
  </cols>
  <sheetData>
    <row r="1" spans="1:26" ht="30" customHeight="1" x14ac:dyDescent="0.35">
      <c r="A1" s="1" t="s">
        <v>494</v>
      </c>
    </row>
    <row r="2" spans="1:26" x14ac:dyDescent="0.35">
      <c r="A2" t="s">
        <v>483</v>
      </c>
    </row>
    <row r="3" spans="1:26" x14ac:dyDescent="0.3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24</v>
      </c>
      <c r="T3" s="4" t="s">
        <v>25</v>
      </c>
      <c r="U3" s="4" t="s">
        <v>26</v>
      </c>
    </row>
    <row r="4" spans="1:26" x14ac:dyDescent="0.35">
      <c r="A4" t="s">
        <v>27</v>
      </c>
      <c r="B4" t="s">
        <v>28</v>
      </c>
      <c r="C4" s="5">
        <v>120</v>
      </c>
      <c r="D4" s="5" t="s">
        <v>261</v>
      </c>
      <c r="E4" s="5" t="s">
        <v>262</v>
      </c>
      <c r="F4" s="5" t="s">
        <v>40</v>
      </c>
      <c r="G4" t="s">
        <v>32</v>
      </c>
      <c r="H4" s="5" t="s">
        <v>32</v>
      </c>
      <c r="I4" s="5" t="s">
        <v>32</v>
      </c>
      <c r="J4" s="5" t="s">
        <v>32</v>
      </c>
      <c r="K4" s="5" t="s">
        <v>32</v>
      </c>
      <c r="L4" t="s">
        <v>32</v>
      </c>
      <c r="M4" s="5" t="s">
        <v>32</v>
      </c>
      <c r="N4" s="5" t="s">
        <v>32</v>
      </c>
      <c r="O4" s="5" t="s">
        <v>32</v>
      </c>
      <c r="P4" s="5" t="s">
        <v>32</v>
      </c>
      <c r="Q4" t="s">
        <v>32</v>
      </c>
      <c r="R4" s="5" t="s">
        <v>32</v>
      </c>
      <c r="S4" s="5" t="s">
        <v>32</v>
      </c>
      <c r="T4" s="5" t="s">
        <v>32</v>
      </c>
      <c r="U4" s="5" t="s">
        <v>32</v>
      </c>
      <c r="W4" s="5"/>
      <c r="X4" s="5"/>
      <c r="Y4" s="5"/>
      <c r="Z4" s="5"/>
    </row>
    <row r="5" spans="1:26" x14ac:dyDescent="0.35">
      <c r="A5" t="s">
        <v>33</v>
      </c>
      <c r="B5" t="s">
        <v>28</v>
      </c>
      <c r="C5" s="5">
        <v>50</v>
      </c>
      <c r="D5" s="5" t="s">
        <v>263</v>
      </c>
      <c r="E5" s="5" t="s">
        <v>96</v>
      </c>
      <c r="F5" s="5" t="s">
        <v>40</v>
      </c>
      <c r="G5" t="s">
        <v>37</v>
      </c>
      <c r="H5" s="5">
        <v>60</v>
      </c>
      <c r="I5" s="5" t="s">
        <v>264</v>
      </c>
      <c r="J5" s="5" t="s">
        <v>106</v>
      </c>
      <c r="K5" s="5" t="s">
        <v>40</v>
      </c>
      <c r="L5" t="s">
        <v>32</v>
      </c>
      <c r="M5" s="5" t="s">
        <v>32</v>
      </c>
      <c r="N5" s="5" t="s">
        <v>32</v>
      </c>
      <c r="O5" s="5" t="s">
        <v>32</v>
      </c>
      <c r="P5" s="5" t="s">
        <v>32</v>
      </c>
      <c r="Q5" t="s">
        <v>32</v>
      </c>
      <c r="R5" s="5" t="s">
        <v>32</v>
      </c>
      <c r="S5" s="5" t="s">
        <v>32</v>
      </c>
      <c r="T5" s="5" t="s">
        <v>32</v>
      </c>
      <c r="U5" s="5" t="s">
        <v>32</v>
      </c>
      <c r="W5" s="5"/>
      <c r="X5" s="5"/>
      <c r="Y5" s="5"/>
      <c r="Z5" s="5"/>
    </row>
    <row r="6" spans="1:26" x14ac:dyDescent="0.35">
      <c r="A6" t="s">
        <v>41</v>
      </c>
      <c r="B6" t="s">
        <v>28</v>
      </c>
      <c r="C6" s="5">
        <v>80</v>
      </c>
      <c r="D6" s="5" t="s">
        <v>265</v>
      </c>
      <c r="E6" s="5" t="s">
        <v>266</v>
      </c>
      <c r="F6" s="5" t="s">
        <v>40</v>
      </c>
      <c r="G6" t="s">
        <v>85</v>
      </c>
      <c r="H6" s="5">
        <v>30</v>
      </c>
      <c r="I6" s="5" t="s">
        <v>267</v>
      </c>
      <c r="J6" s="5" t="s">
        <v>72</v>
      </c>
      <c r="K6" s="5" t="s">
        <v>40</v>
      </c>
      <c r="L6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W6" s="5"/>
      <c r="X6" s="5"/>
      <c r="Y6" s="5"/>
      <c r="Z6" s="5"/>
    </row>
    <row r="7" spans="1:26" x14ac:dyDescent="0.35">
      <c r="A7" t="s">
        <v>50</v>
      </c>
      <c r="B7" t="s">
        <v>28</v>
      </c>
      <c r="C7" s="5">
        <v>60</v>
      </c>
      <c r="D7" s="5" t="s">
        <v>263</v>
      </c>
      <c r="E7" s="5" t="s">
        <v>106</v>
      </c>
      <c r="F7" s="5" t="s">
        <v>64</v>
      </c>
      <c r="G7" t="s">
        <v>54</v>
      </c>
      <c r="H7" s="5">
        <v>100</v>
      </c>
      <c r="I7" s="5" t="s">
        <v>268</v>
      </c>
      <c r="J7" s="5" t="s">
        <v>56</v>
      </c>
      <c r="K7" s="5" t="s">
        <v>44</v>
      </c>
      <c r="L7" t="s">
        <v>58</v>
      </c>
      <c r="M7" s="5">
        <v>100</v>
      </c>
      <c r="N7" s="5" t="s">
        <v>269</v>
      </c>
      <c r="O7" s="5" t="s">
        <v>56</v>
      </c>
      <c r="P7" s="5" t="s">
        <v>64</v>
      </c>
      <c r="Q7" t="s">
        <v>32</v>
      </c>
      <c r="R7" s="5" t="s">
        <v>32</v>
      </c>
      <c r="S7" s="5" t="s">
        <v>32</v>
      </c>
      <c r="T7" s="5" t="s">
        <v>32</v>
      </c>
      <c r="U7" s="5" t="s">
        <v>32</v>
      </c>
      <c r="W7" s="5"/>
      <c r="X7" s="5"/>
      <c r="Y7" s="5"/>
      <c r="Z7" s="5"/>
    </row>
    <row r="8" spans="1:26" x14ac:dyDescent="0.35">
      <c r="A8" t="s">
        <v>60</v>
      </c>
      <c r="B8" t="s">
        <v>270</v>
      </c>
      <c r="C8" s="5">
        <v>95</v>
      </c>
      <c r="D8" s="5" t="s">
        <v>271</v>
      </c>
      <c r="E8" s="5" t="s">
        <v>272</v>
      </c>
      <c r="F8" s="5" t="s">
        <v>40</v>
      </c>
      <c r="G8" t="s">
        <v>273</v>
      </c>
      <c r="H8" s="5">
        <v>25</v>
      </c>
      <c r="I8" s="5" t="s">
        <v>90</v>
      </c>
      <c r="J8" s="5" t="s">
        <v>36</v>
      </c>
      <c r="K8" s="5" t="s">
        <v>49</v>
      </c>
      <c r="L8" t="s">
        <v>32</v>
      </c>
      <c r="M8" s="5" t="s">
        <v>32</v>
      </c>
      <c r="N8" s="5" t="s">
        <v>32</v>
      </c>
      <c r="O8" s="5" t="s">
        <v>32</v>
      </c>
      <c r="P8" s="5" t="s">
        <v>32</v>
      </c>
      <c r="Q8" t="s">
        <v>32</v>
      </c>
      <c r="R8" s="5" t="s">
        <v>32</v>
      </c>
      <c r="S8" s="5" t="s">
        <v>32</v>
      </c>
      <c r="T8" s="5" t="s">
        <v>32</v>
      </c>
      <c r="U8" s="5" t="s">
        <v>32</v>
      </c>
      <c r="W8" s="5"/>
      <c r="X8" s="5"/>
      <c r="Y8" s="5"/>
      <c r="Z8" s="5"/>
    </row>
    <row r="9" spans="1:26" x14ac:dyDescent="0.35">
      <c r="A9" t="s">
        <v>68</v>
      </c>
      <c r="B9" t="s">
        <v>28</v>
      </c>
      <c r="C9" s="5">
        <v>90</v>
      </c>
      <c r="D9" s="5" t="s">
        <v>274</v>
      </c>
      <c r="E9" s="5" t="s">
        <v>120</v>
      </c>
      <c r="F9" s="5" t="s">
        <v>40</v>
      </c>
      <c r="G9" t="s">
        <v>37</v>
      </c>
      <c r="H9" s="5">
        <v>30</v>
      </c>
      <c r="I9" s="5" t="s">
        <v>231</v>
      </c>
      <c r="J9" s="5" t="s">
        <v>72</v>
      </c>
      <c r="K9" s="5" t="s">
        <v>275</v>
      </c>
      <c r="L9" t="s">
        <v>32</v>
      </c>
      <c r="M9" s="5" t="s">
        <v>32</v>
      </c>
      <c r="N9" s="5" t="s">
        <v>32</v>
      </c>
      <c r="O9" s="5" t="s">
        <v>32</v>
      </c>
      <c r="P9" s="5" t="s">
        <v>32</v>
      </c>
      <c r="Q9" t="s">
        <v>32</v>
      </c>
      <c r="R9" s="5" t="s">
        <v>32</v>
      </c>
      <c r="S9" s="5" t="s">
        <v>32</v>
      </c>
      <c r="T9" s="5" t="s">
        <v>32</v>
      </c>
      <c r="U9" s="5" t="s">
        <v>32</v>
      </c>
      <c r="W9" s="5"/>
      <c r="X9" s="5"/>
      <c r="Y9" s="5"/>
      <c r="Z9" s="5"/>
    </row>
    <row r="10" spans="1:26" x14ac:dyDescent="0.35">
      <c r="A10" t="s">
        <v>74</v>
      </c>
      <c r="B10" t="s">
        <v>75</v>
      </c>
      <c r="C10" s="5">
        <v>30</v>
      </c>
      <c r="D10" s="5" t="s">
        <v>276</v>
      </c>
      <c r="E10" s="5" t="s">
        <v>277</v>
      </c>
      <c r="F10" s="5" t="s">
        <v>40</v>
      </c>
      <c r="G10" t="s">
        <v>278</v>
      </c>
      <c r="H10" s="5">
        <v>30</v>
      </c>
      <c r="I10" s="5" t="s">
        <v>279</v>
      </c>
      <c r="J10" s="5" t="s">
        <v>72</v>
      </c>
      <c r="K10" s="5" t="s">
        <v>64</v>
      </c>
      <c r="L10" t="s">
        <v>79</v>
      </c>
      <c r="M10" s="5">
        <v>30</v>
      </c>
      <c r="N10" s="5" t="s">
        <v>195</v>
      </c>
      <c r="O10" s="5" t="s">
        <v>72</v>
      </c>
      <c r="P10" s="5" t="s">
        <v>31</v>
      </c>
      <c r="Q10" t="s">
        <v>81</v>
      </c>
      <c r="R10" s="5">
        <v>30</v>
      </c>
      <c r="S10" s="5" t="s">
        <v>280</v>
      </c>
      <c r="T10" s="5" t="s">
        <v>72</v>
      </c>
      <c r="U10" s="5" t="s">
        <v>182</v>
      </c>
      <c r="W10" s="5"/>
      <c r="X10" s="5"/>
      <c r="Y10" s="5"/>
      <c r="Z10" s="5"/>
    </row>
    <row r="11" spans="1:26" x14ac:dyDescent="0.35">
      <c r="A11" t="s">
        <v>82</v>
      </c>
      <c r="B11" t="s">
        <v>28</v>
      </c>
      <c r="C11" s="5">
        <v>40</v>
      </c>
      <c r="D11" s="5" t="s">
        <v>148</v>
      </c>
      <c r="E11" s="5" t="s">
        <v>35</v>
      </c>
      <c r="F11" s="5" t="s">
        <v>40</v>
      </c>
      <c r="G11" t="s">
        <v>85</v>
      </c>
      <c r="H11" s="5">
        <v>90</v>
      </c>
      <c r="I11" s="5" t="s">
        <v>177</v>
      </c>
      <c r="J11" s="5" t="s">
        <v>281</v>
      </c>
      <c r="K11" s="5" t="s">
        <v>40</v>
      </c>
      <c r="L11" t="s">
        <v>32</v>
      </c>
      <c r="M11" s="5" t="s">
        <v>32</v>
      </c>
      <c r="N11" s="5" t="s">
        <v>32</v>
      </c>
      <c r="O11" s="5" t="s">
        <v>32</v>
      </c>
      <c r="P11" s="5" t="s">
        <v>32</v>
      </c>
      <c r="Q11" t="s">
        <v>32</v>
      </c>
      <c r="R11" s="5" t="s">
        <v>32</v>
      </c>
      <c r="S11" s="5" t="s">
        <v>32</v>
      </c>
      <c r="T11" s="5" t="s">
        <v>32</v>
      </c>
      <c r="U11" s="5" t="s">
        <v>32</v>
      </c>
      <c r="W11" s="5"/>
      <c r="X11" s="5"/>
      <c r="Y11" s="5"/>
      <c r="Z11" s="5"/>
    </row>
    <row r="12" spans="1:26" x14ac:dyDescent="0.35">
      <c r="A12" t="s">
        <v>88</v>
      </c>
      <c r="B12" t="s">
        <v>270</v>
      </c>
      <c r="C12" s="5">
        <v>95</v>
      </c>
      <c r="D12" s="5" t="s">
        <v>282</v>
      </c>
      <c r="E12" s="5" t="s">
        <v>283</v>
      </c>
      <c r="F12" s="5" t="s">
        <v>40</v>
      </c>
      <c r="G12" t="s">
        <v>273</v>
      </c>
      <c r="H12" s="5">
        <v>25</v>
      </c>
      <c r="I12" s="5" t="s">
        <v>284</v>
      </c>
      <c r="J12" s="5" t="s">
        <v>36</v>
      </c>
      <c r="K12" s="5" t="s">
        <v>285</v>
      </c>
      <c r="L12" t="s">
        <v>32</v>
      </c>
      <c r="M12" s="5" t="s">
        <v>32</v>
      </c>
      <c r="N12" s="5" t="s">
        <v>32</v>
      </c>
      <c r="O12" s="5" t="s">
        <v>32</v>
      </c>
      <c r="P12" s="5" t="s">
        <v>32</v>
      </c>
      <c r="Q12" t="s">
        <v>32</v>
      </c>
      <c r="R12" s="5" t="s">
        <v>32</v>
      </c>
      <c r="S12" s="5" t="s">
        <v>32</v>
      </c>
      <c r="T12" s="5" t="s">
        <v>32</v>
      </c>
      <c r="U12" s="5" t="s">
        <v>32</v>
      </c>
      <c r="W12" s="5"/>
      <c r="X12" s="5"/>
      <c r="Y12" s="5"/>
      <c r="Z12" s="5"/>
    </row>
    <row r="13" spans="1:26" x14ac:dyDescent="0.35">
      <c r="A13" t="s">
        <v>286</v>
      </c>
      <c r="B13" t="s">
        <v>28</v>
      </c>
      <c r="C13" s="5">
        <v>40</v>
      </c>
      <c r="D13" s="5" t="s">
        <v>287</v>
      </c>
      <c r="E13" s="5" t="s">
        <v>288</v>
      </c>
      <c r="F13" s="5" t="s">
        <v>40</v>
      </c>
      <c r="G13" t="s">
        <v>85</v>
      </c>
      <c r="H13" s="5">
        <v>90</v>
      </c>
      <c r="I13" s="5" t="s">
        <v>289</v>
      </c>
      <c r="J13" s="5" t="s">
        <v>109</v>
      </c>
      <c r="K13" s="5" t="s">
        <v>40</v>
      </c>
      <c r="L13" t="s">
        <v>32</v>
      </c>
      <c r="M13" s="5" t="s">
        <v>32</v>
      </c>
      <c r="N13" s="5" t="s">
        <v>32</v>
      </c>
      <c r="O13" s="5" t="s">
        <v>32</v>
      </c>
      <c r="P13" s="5" t="s">
        <v>32</v>
      </c>
      <c r="Q13" t="s">
        <v>32</v>
      </c>
      <c r="R13" s="5" t="s">
        <v>32</v>
      </c>
      <c r="S13" s="5" t="s">
        <v>32</v>
      </c>
      <c r="T13" s="5" t="s">
        <v>32</v>
      </c>
      <c r="U13" s="5" t="s">
        <v>32</v>
      </c>
      <c r="W13" s="5"/>
      <c r="X13" s="5"/>
      <c r="Y13" s="5"/>
      <c r="Z13" s="5"/>
    </row>
    <row r="14" spans="1:26" x14ac:dyDescent="0.35">
      <c r="A14" t="s">
        <v>92</v>
      </c>
      <c r="B14" t="s">
        <v>290</v>
      </c>
      <c r="C14" s="5">
        <v>30</v>
      </c>
      <c r="D14" s="5" t="s">
        <v>291</v>
      </c>
      <c r="E14" s="5" t="s">
        <v>251</v>
      </c>
      <c r="F14" s="5" t="s">
        <v>40</v>
      </c>
      <c r="G14" t="s">
        <v>292</v>
      </c>
      <c r="H14" s="5">
        <v>50</v>
      </c>
      <c r="I14" s="5" t="s">
        <v>293</v>
      </c>
      <c r="J14" s="5" t="s">
        <v>52</v>
      </c>
      <c r="K14" s="5" t="s">
        <v>40</v>
      </c>
      <c r="L14" t="s">
        <v>32</v>
      </c>
      <c r="M14" s="5" t="s">
        <v>32</v>
      </c>
      <c r="N14" s="5" t="s">
        <v>32</v>
      </c>
      <c r="O14" s="5" t="s">
        <v>32</v>
      </c>
      <c r="P14" s="5" t="s">
        <v>32</v>
      </c>
      <c r="Q14" t="s">
        <v>32</v>
      </c>
      <c r="R14" s="5" t="s">
        <v>32</v>
      </c>
      <c r="S14" s="5" t="s">
        <v>32</v>
      </c>
      <c r="T14" s="5" t="s">
        <v>32</v>
      </c>
      <c r="U14" s="5" t="s">
        <v>32</v>
      </c>
      <c r="W14" s="5"/>
      <c r="X14" s="5"/>
      <c r="Y14" s="5"/>
      <c r="Z14" s="5"/>
    </row>
    <row r="15" spans="1:26" x14ac:dyDescent="0.35">
      <c r="A15" t="s">
        <v>95</v>
      </c>
      <c r="B15" t="s">
        <v>28</v>
      </c>
      <c r="C15" s="5">
        <v>80</v>
      </c>
      <c r="D15" s="5" t="s">
        <v>233</v>
      </c>
      <c r="E15" s="5" t="s">
        <v>109</v>
      </c>
      <c r="F15" s="5" t="s">
        <v>40</v>
      </c>
      <c r="G15" t="s">
        <v>37</v>
      </c>
      <c r="H15" s="5">
        <v>40</v>
      </c>
      <c r="I15" s="5" t="s">
        <v>195</v>
      </c>
      <c r="J15" s="5" t="s">
        <v>35</v>
      </c>
      <c r="K15" s="5" t="s">
        <v>72</v>
      </c>
      <c r="L15" t="s">
        <v>32</v>
      </c>
      <c r="M15" s="5" t="s">
        <v>32</v>
      </c>
      <c r="N15" s="5" t="s">
        <v>32</v>
      </c>
      <c r="O15" s="5" t="s">
        <v>32</v>
      </c>
      <c r="P15" s="5" t="s">
        <v>32</v>
      </c>
      <c r="Q15" t="s">
        <v>32</v>
      </c>
      <c r="R15" s="5" t="s">
        <v>32</v>
      </c>
      <c r="S15" s="5" t="s">
        <v>32</v>
      </c>
      <c r="T15" s="5" t="s">
        <v>32</v>
      </c>
      <c r="U15" s="5" t="s">
        <v>32</v>
      </c>
      <c r="W15" s="5"/>
      <c r="X15" s="5"/>
      <c r="Y15" s="5"/>
      <c r="Z15" s="5"/>
    </row>
    <row r="16" spans="1:26" x14ac:dyDescent="0.35">
      <c r="A16" t="s">
        <v>497</v>
      </c>
      <c r="B16" t="s">
        <v>294</v>
      </c>
      <c r="C16" s="5">
        <v>50</v>
      </c>
      <c r="D16" s="5" t="s">
        <v>295</v>
      </c>
      <c r="E16" s="5" t="s">
        <v>72</v>
      </c>
      <c r="F16" s="5" t="s">
        <v>40</v>
      </c>
      <c r="G16" t="s">
        <v>296</v>
      </c>
      <c r="H16" s="5">
        <v>20</v>
      </c>
      <c r="I16" s="5" t="s">
        <v>297</v>
      </c>
      <c r="J16" s="5" t="s">
        <v>298</v>
      </c>
      <c r="K16" s="5" t="s">
        <v>40</v>
      </c>
      <c r="L16" t="s">
        <v>32</v>
      </c>
      <c r="M16" s="5" t="s">
        <v>32</v>
      </c>
      <c r="N16" s="5" t="s">
        <v>32</v>
      </c>
      <c r="O16" s="5" t="s">
        <v>32</v>
      </c>
      <c r="P16" s="5" t="s">
        <v>32</v>
      </c>
      <c r="Q16" t="s">
        <v>32</v>
      </c>
      <c r="R16" s="5" t="s">
        <v>32</v>
      </c>
      <c r="S16" s="5" t="s">
        <v>32</v>
      </c>
      <c r="T16" s="5" t="s">
        <v>32</v>
      </c>
      <c r="U16" s="5" t="s">
        <v>32</v>
      </c>
      <c r="W16" s="5"/>
      <c r="X16" s="5"/>
      <c r="Y16" s="5"/>
      <c r="Z16" s="5"/>
    </row>
    <row r="17" spans="1:26" x14ac:dyDescent="0.35">
      <c r="A17" t="s">
        <v>100</v>
      </c>
      <c r="B17" t="s">
        <v>28</v>
      </c>
      <c r="C17" s="5">
        <v>30</v>
      </c>
      <c r="D17" s="5" t="s">
        <v>299</v>
      </c>
      <c r="E17" s="5" t="s">
        <v>72</v>
      </c>
      <c r="F17" s="5" t="s">
        <v>40</v>
      </c>
      <c r="G17" t="s">
        <v>103</v>
      </c>
      <c r="H17" s="5">
        <v>30</v>
      </c>
      <c r="I17" s="5" t="s">
        <v>192</v>
      </c>
      <c r="J17" s="5" t="s">
        <v>72</v>
      </c>
      <c r="K17" s="5" t="s">
        <v>136</v>
      </c>
      <c r="L17" t="s">
        <v>105</v>
      </c>
      <c r="M17" s="5">
        <v>40</v>
      </c>
      <c r="N17" s="5" t="s">
        <v>300</v>
      </c>
      <c r="O17" s="5" t="s">
        <v>35</v>
      </c>
      <c r="P17" s="5" t="s">
        <v>38</v>
      </c>
      <c r="Q17" t="s">
        <v>32</v>
      </c>
      <c r="R17" s="5" t="s">
        <v>32</v>
      </c>
      <c r="S17" s="5" t="s">
        <v>32</v>
      </c>
      <c r="T17" s="5" t="s">
        <v>32</v>
      </c>
      <c r="U17" s="5" t="s">
        <v>32</v>
      </c>
      <c r="W17" s="5"/>
      <c r="X17" s="5"/>
      <c r="Y17" s="5"/>
      <c r="Z17" s="5"/>
    </row>
    <row r="18" spans="1:26" x14ac:dyDescent="0.35">
      <c r="A18" t="s">
        <v>107</v>
      </c>
      <c r="B18" t="s">
        <v>28</v>
      </c>
      <c r="C18" s="5">
        <v>80</v>
      </c>
      <c r="D18" s="5" t="s">
        <v>301</v>
      </c>
      <c r="E18" s="5" t="s">
        <v>227</v>
      </c>
      <c r="F18" s="5" t="s">
        <v>40</v>
      </c>
      <c r="G18" t="s">
        <v>37</v>
      </c>
      <c r="H18" s="5">
        <v>90</v>
      </c>
      <c r="I18" s="5" t="s">
        <v>302</v>
      </c>
      <c r="J18" s="5" t="s">
        <v>120</v>
      </c>
      <c r="K18" s="5" t="s">
        <v>40</v>
      </c>
      <c r="L18" t="s">
        <v>32</v>
      </c>
      <c r="M18" s="5" t="s">
        <v>32</v>
      </c>
      <c r="N18" s="5" t="s">
        <v>32</v>
      </c>
      <c r="O18" s="5" t="s">
        <v>32</v>
      </c>
      <c r="P18" s="5" t="s">
        <v>32</v>
      </c>
      <c r="Q18" t="s">
        <v>32</v>
      </c>
      <c r="R18" s="5" t="s">
        <v>32</v>
      </c>
      <c r="S18" s="5" t="s">
        <v>32</v>
      </c>
      <c r="T18" s="5" t="s">
        <v>32</v>
      </c>
      <c r="U18" s="5" t="s">
        <v>32</v>
      </c>
      <c r="W18" s="5"/>
      <c r="X18" s="5"/>
      <c r="Y18" s="5"/>
      <c r="Z18" s="5"/>
    </row>
    <row r="19" spans="1:26" x14ac:dyDescent="0.35">
      <c r="A19" t="s">
        <v>113</v>
      </c>
      <c r="B19" t="s">
        <v>28</v>
      </c>
      <c r="C19" s="5">
        <v>40</v>
      </c>
      <c r="D19" s="5" t="s">
        <v>303</v>
      </c>
      <c r="E19" s="5" t="s">
        <v>304</v>
      </c>
      <c r="F19" s="5" t="s">
        <v>40</v>
      </c>
      <c r="G19" t="s">
        <v>105</v>
      </c>
      <c r="H19" s="5">
        <v>60</v>
      </c>
      <c r="I19" s="5" t="s">
        <v>62</v>
      </c>
      <c r="J19" s="5" t="s">
        <v>106</v>
      </c>
      <c r="K19" s="5" t="s">
        <v>72</v>
      </c>
      <c r="L19" t="s">
        <v>32</v>
      </c>
      <c r="M19" s="5" t="s">
        <v>32</v>
      </c>
      <c r="N19" s="5" t="s">
        <v>32</v>
      </c>
      <c r="O19" s="5" t="s">
        <v>32</v>
      </c>
      <c r="P19" s="5" t="s">
        <v>32</v>
      </c>
      <c r="Q19" t="s">
        <v>32</v>
      </c>
      <c r="R19" s="5" t="s">
        <v>32</v>
      </c>
      <c r="S19" s="5" t="s">
        <v>32</v>
      </c>
      <c r="T19" s="5" t="s">
        <v>32</v>
      </c>
      <c r="U19" s="5" t="s">
        <v>32</v>
      </c>
      <c r="W19" s="5"/>
      <c r="X19" s="5"/>
      <c r="Y19" s="5"/>
      <c r="Z19" s="5"/>
    </row>
    <row r="20" spans="1:26" x14ac:dyDescent="0.35">
      <c r="A20" t="s">
        <v>116</v>
      </c>
      <c r="B20" t="s">
        <v>506</v>
      </c>
      <c r="C20" s="5">
        <v>44</v>
      </c>
      <c r="D20" s="5" t="s">
        <v>72</v>
      </c>
      <c r="E20" s="5" t="s">
        <v>72</v>
      </c>
      <c r="F20" s="5" t="s">
        <v>40</v>
      </c>
      <c r="G20" t="s">
        <v>305</v>
      </c>
      <c r="H20" s="5">
        <v>36</v>
      </c>
      <c r="I20" s="5" t="s">
        <v>36</v>
      </c>
      <c r="J20" s="5" t="s">
        <v>36</v>
      </c>
      <c r="K20" s="5" t="s">
        <v>40</v>
      </c>
      <c r="L20" t="s">
        <v>32</v>
      </c>
      <c r="M20" s="5" t="s">
        <v>32</v>
      </c>
      <c r="N20" s="5" t="s">
        <v>32</v>
      </c>
      <c r="O20" s="5" t="s">
        <v>32</v>
      </c>
      <c r="P20" s="5" t="s">
        <v>32</v>
      </c>
      <c r="Q20" t="s">
        <v>32</v>
      </c>
      <c r="R20" s="5" t="s">
        <v>32</v>
      </c>
      <c r="S20" s="5" t="s">
        <v>32</v>
      </c>
      <c r="T20" s="5" t="s">
        <v>32</v>
      </c>
      <c r="U20" s="5" t="s">
        <v>32</v>
      </c>
      <c r="W20" s="5"/>
      <c r="X20" s="5"/>
      <c r="Y20" s="5"/>
      <c r="Z20" s="5"/>
    </row>
    <row r="21" spans="1:26" x14ac:dyDescent="0.35">
      <c r="A21" t="s">
        <v>118</v>
      </c>
      <c r="B21" t="s">
        <v>28</v>
      </c>
      <c r="C21" s="5">
        <v>90</v>
      </c>
      <c r="D21" s="5" t="s">
        <v>69</v>
      </c>
      <c r="E21" s="5" t="s">
        <v>120</v>
      </c>
      <c r="F21" s="5" t="s">
        <v>40</v>
      </c>
      <c r="G21" t="s">
        <v>37</v>
      </c>
      <c r="H21" s="5">
        <v>30</v>
      </c>
      <c r="I21" s="5" t="s">
        <v>306</v>
      </c>
      <c r="J21" s="5" t="s">
        <v>72</v>
      </c>
      <c r="K21" s="5" t="s">
        <v>136</v>
      </c>
      <c r="L21" t="s">
        <v>32</v>
      </c>
      <c r="M21" s="5" t="s">
        <v>32</v>
      </c>
      <c r="N21" s="5" t="s">
        <v>32</v>
      </c>
      <c r="O21" s="5" t="s">
        <v>32</v>
      </c>
      <c r="P21" s="5" t="s">
        <v>32</v>
      </c>
      <c r="Q21" t="s">
        <v>32</v>
      </c>
      <c r="R21" s="5" t="s">
        <v>32</v>
      </c>
      <c r="S21" s="5" t="s">
        <v>32</v>
      </c>
      <c r="T21" s="5" t="s">
        <v>32</v>
      </c>
      <c r="U21" s="5" t="s">
        <v>32</v>
      </c>
      <c r="W21" s="5"/>
      <c r="X21" s="5"/>
      <c r="Y21" s="5"/>
      <c r="Z21" s="5"/>
    </row>
    <row r="22" spans="1:26" x14ac:dyDescent="0.35">
      <c r="A22" t="s">
        <v>122</v>
      </c>
      <c r="B22" t="s">
        <v>28</v>
      </c>
      <c r="C22" s="5">
        <v>110</v>
      </c>
      <c r="D22" s="5" t="s">
        <v>234</v>
      </c>
      <c r="E22" s="5" t="s">
        <v>307</v>
      </c>
      <c r="F22" s="5" t="s">
        <v>40</v>
      </c>
      <c r="G22" t="s">
        <v>32</v>
      </c>
      <c r="H22" s="5" t="s">
        <v>32</v>
      </c>
      <c r="I22" s="5" t="s">
        <v>32</v>
      </c>
      <c r="J22" s="5" t="s">
        <v>32</v>
      </c>
      <c r="K22" s="5" t="s">
        <v>32</v>
      </c>
      <c r="L22" t="s">
        <v>32</v>
      </c>
      <c r="M22" s="5" t="s">
        <v>32</v>
      </c>
      <c r="N22" s="5" t="s">
        <v>32</v>
      </c>
      <c r="O22" s="5" t="s">
        <v>32</v>
      </c>
      <c r="P22" s="5" t="s">
        <v>32</v>
      </c>
      <c r="Q22" t="s">
        <v>32</v>
      </c>
      <c r="R22" s="5" t="s">
        <v>32</v>
      </c>
      <c r="S22" s="5" t="s">
        <v>32</v>
      </c>
      <c r="T22" s="5" t="s">
        <v>32</v>
      </c>
      <c r="U22" s="5" t="s">
        <v>32</v>
      </c>
      <c r="W22" s="5"/>
      <c r="X22" s="5"/>
      <c r="Y22" s="5"/>
      <c r="Z22" s="5"/>
    </row>
    <row r="23" spans="1:26" x14ac:dyDescent="0.35">
      <c r="A23" t="s">
        <v>125</v>
      </c>
      <c r="B23" t="s">
        <v>126</v>
      </c>
      <c r="C23" s="5">
        <v>30</v>
      </c>
      <c r="D23" s="5" t="s">
        <v>308</v>
      </c>
      <c r="E23" s="5" t="s">
        <v>72</v>
      </c>
      <c r="F23" s="5" t="s">
        <v>136</v>
      </c>
      <c r="G23" t="s">
        <v>128</v>
      </c>
      <c r="H23" s="5">
        <v>40</v>
      </c>
      <c r="I23" s="5" t="s">
        <v>309</v>
      </c>
      <c r="J23" s="5" t="s">
        <v>35</v>
      </c>
      <c r="K23" s="5" t="s">
        <v>63</v>
      </c>
      <c r="L23" t="s">
        <v>131</v>
      </c>
      <c r="M23" s="5">
        <v>30</v>
      </c>
      <c r="N23" s="5" t="s">
        <v>310</v>
      </c>
      <c r="O23" s="5" t="s">
        <v>72</v>
      </c>
      <c r="P23" s="5" t="s">
        <v>311</v>
      </c>
      <c r="Q23" t="s">
        <v>32</v>
      </c>
      <c r="R23" s="5" t="s">
        <v>32</v>
      </c>
      <c r="S23" s="5" t="s">
        <v>32</v>
      </c>
      <c r="T23" s="5" t="s">
        <v>32</v>
      </c>
      <c r="U23" s="5" t="s">
        <v>32</v>
      </c>
      <c r="W23" s="5"/>
      <c r="X23" s="5"/>
      <c r="Y23" s="5"/>
      <c r="Z23" s="5"/>
    </row>
    <row r="24" spans="1:26" x14ac:dyDescent="0.35">
      <c r="A24" t="s">
        <v>134</v>
      </c>
      <c r="B24" t="s">
        <v>79</v>
      </c>
      <c r="C24" s="5">
        <v>20</v>
      </c>
      <c r="D24" s="5" t="s">
        <v>312</v>
      </c>
      <c r="E24" s="5" t="s">
        <v>136</v>
      </c>
      <c r="F24" s="5" t="s">
        <v>40</v>
      </c>
      <c r="G24" t="s">
        <v>75</v>
      </c>
      <c r="H24" s="5">
        <v>25</v>
      </c>
      <c r="I24" s="5" t="s">
        <v>313</v>
      </c>
      <c r="J24" s="5" t="s">
        <v>36</v>
      </c>
      <c r="K24" s="5" t="s">
        <v>40</v>
      </c>
      <c r="L24" t="s">
        <v>77</v>
      </c>
      <c r="M24" s="5">
        <v>25</v>
      </c>
      <c r="N24" s="5" t="s">
        <v>314</v>
      </c>
      <c r="O24" s="5" t="s">
        <v>231</v>
      </c>
      <c r="P24" s="5" t="s">
        <v>40</v>
      </c>
      <c r="Q24" t="s">
        <v>105</v>
      </c>
      <c r="R24" s="5">
        <v>30</v>
      </c>
      <c r="S24" s="5" t="s">
        <v>315</v>
      </c>
      <c r="T24" s="5" t="s">
        <v>72</v>
      </c>
      <c r="U24" s="5" t="s">
        <v>56</v>
      </c>
      <c r="W24" s="5"/>
      <c r="X24" s="5"/>
      <c r="Y24" s="5"/>
      <c r="Z24" s="5"/>
    </row>
    <row r="25" spans="1:26" x14ac:dyDescent="0.35">
      <c r="A25" t="s">
        <v>140</v>
      </c>
      <c r="B25" t="s">
        <v>316</v>
      </c>
      <c r="C25" s="5">
        <v>20</v>
      </c>
      <c r="D25" s="5" t="s">
        <v>317</v>
      </c>
      <c r="E25" s="5" t="s">
        <v>318</v>
      </c>
      <c r="F25" s="5" t="s">
        <v>40</v>
      </c>
      <c r="G25" t="s">
        <v>270</v>
      </c>
      <c r="H25" s="5">
        <v>100</v>
      </c>
      <c r="I25" s="5" t="s">
        <v>319</v>
      </c>
      <c r="J25" s="5" t="s">
        <v>320</v>
      </c>
      <c r="K25" s="5" t="s">
        <v>40</v>
      </c>
      <c r="L25" t="s">
        <v>32</v>
      </c>
      <c r="M25" s="5" t="s">
        <v>32</v>
      </c>
      <c r="N25" s="5" t="s">
        <v>32</v>
      </c>
      <c r="O25" s="5" t="s">
        <v>32</v>
      </c>
      <c r="P25" s="5" t="s">
        <v>32</v>
      </c>
      <c r="Q25" t="s">
        <v>32</v>
      </c>
      <c r="R25" s="5" t="s">
        <v>32</v>
      </c>
      <c r="S25" s="5" t="s">
        <v>32</v>
      </c>
      <c r="T25" s="5" t="s">
        <v>32</v>
      </c>
      <c r="U25" s="5" t="s">
        <v>32</v>
      </c>
      <c r="W25" s="5"/>
      <c r="X25" s="5"/>
      <c r="Y25" s="5"/>
      <c r="Z25" s="5"/>
    </row>
    <row r="26" spans="1:26" x14ac:dyDescent="0.35">
      <c r="A26" t="s">
        <v>143</v>
      </c>
      <c r="B26" t="s">
        <v>28</v>
      </c>
      <c r="C26" s="5">
        <v>45</v>
      </c>
      <c r="D26" s="5" t="s">
        <v>321</v>
      </c>
      <c r="E26" s="5" t="s">
        <v>322</v>
      </c>
      <c r="F26" s="5" t="s">
        <v>40</v>
      </c>
      <c r="G26" t="s">
        <v>37</v>
      </c>
      <c r="H26" s="5">
        <v>46</v>
      </c>
      <c r="I26" s="5" t="s">
        <v>323</v>
      </c>
      <c r="J26" s="5" t="s">
        <v>324</v>
      </c>
      <c r="K26" s="5" t="s">
        <v>40</v>
      </c>
      <c r="L26" t="s">
        <v>103</v>
      </c>
      <c r="M26" s="5">
        <v>36</v>
      </c>
      <c r="N26" s="5" t="s">
        <v>325</v>
      </c>
      <c r="O26" s="5" t="s">
        <v>322</v>
      </c>
      <c r="P26" s="5" t="s">
        <v>182</v>
      </c>
      <c r="Q26" t="s">
        <v>32</v>
      </c>
      <c r="R26" s="5" t="s">
        <v>32</v>
      </c>
      <c r="S26" s="5" t="s">
        <v>32</v>
      </c>
      <c r="T26" s="5" t="s">
        <v>32</v>
      </c>
      <c r="U26" s="5" t="s">
        <v>32</v>
      </c>
      <c r="W26" s="5"/>
      <c r="X26" s="5"/>
      <c r="Y26" s="5"/>
      <c r="Z26" s="5"/>
    </row>
    <row r="27" spans="1:26" x14ac:dyDescent="0.35">
      <c r="A27" t="s">
        <v>147</v>
      </c>
      <c r="B27" t="s">
        <v>75</v>
      </c>
      <c r="C27" s="5">
        <v>30</v>
      </c>
      <c r="D27" s="5" t="s">
        <v>326</v>
      </c>
      <c r="E27" s="5" t="s">
        <v>251</v>
      </c>
      <c r="F27" s="5" t="s">
        <v>136</v>
      </c>
      <c r="G27" t="s">
        <v>278</v>
      </c>
      <c r="H27" s="5">
        <v>30</v>
      </c>
      <c r="I27" s="5" t="s">
        <v>148</v>
      </c>
      <c r="J27" s="5" t="s">
        <v>72</v>
      </c>
      <c r="K27" s="5" t="s">
        <v>91</v>
      </c>
      <c r="L27" t="s">
        <v>79</v>
      </c>
      <c r="M27" s="5">
        <v>30</v>
      </c>
      <c r="N27" s="5" t="s">
        <v>327</v>
      </c>
      <c r="O27" s="5" t="s">
        <v>72</v>
      </c>
      <c r="P27" s="5" t="s">
        <v>136</v>
      </c>
      <c r="Q27" t="s">
        <v>81</v>
      </c>
      <c r="R27" s="5">
        <v>30</v>
      </c>
      <c r="S27" s="5" t="s">
        <v>328</v>
      </c>
      <c r="T27" s="5" t="s">
        <v>72</v>
      </c>
      <c r="U27" s="5" t="s">
        <v>329</v>
      </c>
      <c r="W27" s="5"/>
      <c r="X27" s="5"/>
      <c r="Y27" s="5"/>
      <c r="Z27" s="5"/>
    </row>
    <row r="28" spans="1:26" x14ac:dyDescent="0.35">
      <c r="A28" t="s">
        <v>156</v>
      </c>
      <c r="B28" t="s">
        <v>75</v>
      </c>
      <c r="C28" s="5">
        <v>30</v>
      </c>
      <c r="D28" s="5" t="s">
        <v>330</v>
      </c>
      <c r="E28" s="5" t="s">
        <v>251</v>
      </c>
      <c r="F28" s="5" t="s">
        <v>40</v>
      </c>
      <c r="G28" t="s">
        <v>278</v>
      </c>
      <c r="H28" s="5">
        <v>30</v>
      </c>
      <c r="I28" s="5" t="s">
        <v>331</v>
      </c>
      <c r="J28" s="5" t="s">
        <v>72</v>
      </c>
      <c r="K28" s="5" t="s">
        <v>136</v>
      </c>
      <c r="L28" t="s">
        <v>79</v>
      </c>
      <c r="M28" s="5">
        <v>30</v>
      </c>
      <c r="N28" s="5" t="s">
        <v>332</v>
      </c>
      <c r="O28" s="5" t="s">
        <v>251</v>
      </c>
      <c r="P28" s="5" t="s">
        <v>40</v>
      </c>
      <c r="Q28" t="s">
        <v>81</v>
      </c>
      <c r="R28" s="5">
        <v>30</v>
      </c>
      <c r="S28" s="5" t="s">
        <v>333</v>
      </c>
      <c r="T28" s="5" t="s">
        <v>72</v>
      </c>
      <c r="U28" s="5" t="s">
        <v>36</v>
      </c>
      <c r="W28" s="5"/>
      <c r="X28" s="5"/>
      <c r="Y28" s="5"/>
      <c r="Z28" s="5"/>
    </row>
    <row r="29" spans="1:26" x14ac:dyDescent="0.35">
      <c r="A29" t="s">
        <v>499</v>
      </c>
      <c r="B29" t="s">
        <v>158</v>
      </c>
      <c r="C29" s="5">
        <v>30</v>
      </c>
      <c r="D29" s="5" t="s">
        <v>334</v>
      </c>
      <c r="E29" s="5" t="s">
        <v>72</v>
      </c>
      <c r="F29" s="5" t="s">
        <v>40</v>
      </c>
      <c r="G29" t="s">
        <v>160</v>
      </c>
      <c r="H29" s="5">
        <v>20</v>
      </c>
      <c r="I29" s="5" t="s">
        <v>335</v>
      </c>
      <c r="J29" s="5" t="s">
        <v>136</v>
      </c>
      <c r="K29" s="5" t="s">
        <v>40</v>
      </c>
      <c r="L29" t="s">
        <v>500</v>
      </c>
      <c r="M29" s="5">
        <v>20</v>
      </c>
      <c r="N29" s="5" t="s">
        <v>135</v>
      </c>
      <c r="O29" s="5" t="s">
        <v>136</v>
      </c>
      <c r="P29" s="5" t="s">
        <v>31</v>
      </c>
      <c r="Q29" t="s">
        <v>507</v>
      </c>
      <c r="R29" s="5">
        <v>30</v>
      </c>
      <c r="S29" s="5" t="s">
        <v>336</v>
      </c>
      <c r="T29" s="5" t="s">
        <v>72</v>
      </c>
      <c r="U29" s="5" t="s">
        <v>40</v>
      </c>
      <c r="W29" s="5"/>
      <c r="X29" s="5"/>
      <c r="Y29" s="5"/>
      <c r="Z29" s="5"/>
    </row>
    <row r="30" spans="1:26" x14ac:dyDescent="0.35">
      <c r="A30" t="s">
        <v>163</v>
      </c>
      <c r="B30" t="s">
        <v>337</v>
      </c>
      <c r="C30" s="5">
        <v>50</v>
      </c>
      <c r="D30" s="5" t="s">
        <v>338</v>
      </c>
      <c r="E30" s="5" t="s">
        <v>52</v>
      </c>
      <c r="F30" s="5" t="s">
        <v>35</v>
      </c>
      <c r="G30" t="s">
        <v>339</v>
      </c>
      <c r="H30" s="5">
        <v>20</v>
      </c>
      <c r="I30" s="5" t="s">
        <v>161</v>
      </c>
      <c r="J30" s="5" t="s">
        <v>136</v>
      </c>
      <c r="K30" s="5" t="s">
        <v>340</v>
      </c>
      <c r="L30" t="s">
        <v>32</v>
      </c>
      <c r="M30" s="5" t="s">
        <v>32</v>
      </c>
      <c r="N30" s="5" t="s">
        <v>32</v>
      </c>
      <c r="O30" s="5" t="s">
        <v>32</v>
      </c>
      <c r="P30" s="5" t="s">
        <v>32</v>
      </c>
      <c r="Q30" t="s">
        <v>32</v>
      </c>
      <c r="R30" s="5" t="s">
        <v>32</v>
      </c>
      <c r="S30" s="5" t="s">
        <v>32</v>
      </c>
      <c r="T30" s="5" t="s">
        <v>32</v>
      </c>
      <c r="U30" s="5" t="s">
        <v>32</v>
      </c>
      <c r="W30" s="5"/>
      <c r="X30" s="5"/>
      <c r="Y30" s="5"/>
      <c r="Z30" s="5"/>
    </row>
    <row r="31" spans="1:26" x14ac:dyDescent="0.35">
      <c r="A31" t="s">
        <v>165</v>
      </c>
      <c r="B31" t="s">
        <v>75</v>
      </c>
      <c r="C31" s="5">
        <v>30</v>
      </c>
      <c r="D31" s="5" t="s">
        <v>83</v>
      </c>
      <c r="E31" s="5" t="s">
        <v>72</v>
      </c>
      <c r="F31" s="5" t="s">
        <v>64</v>
      </c>
      <c r="G31" t="s">
        <v>278</v>
      </c>
      <c r="H31" s="5">
        <v>30</v>
      </c>
      <c r="I31" s="5" t="s">
        <v>287</v>
      </c>
      <c r="J31" s="5" t="s">
        <v>72</v>
      </c>
      <c r="K31" s="5" t="s">
        <v>341</v>
      </c>
      <c r="L31" t="s">
        <v>79</v>
      </c>
      <c r="M31" s="5">
        <v>30</v>
      </c>
      <c r="N31" s="5" t="s">
        <v>342</v>
      </c>
      <c r="O31" s="5" t="s">
        <v>72</v>
      </c>
      <c r="P31" s="5" t="s">
        <v>136</v>
      </c>
      <c r="Q31" t="s">
        <v>81</v>
      </c>
      <c r="R31" s="5">
        <v>30</v>
      </c>
      <c r="S31" s="5" t="s">
        <v>343</v>
      </c>
      <c r="T31" s="5" t="s">
        <v>72</v>
      </c>
      <c r="U31" s="5" t="s">
        <v>344</v>
      </c>
      <c r="W31" s="5"/>
      <c r="X31" s="5"/>
      <c r="Y31" s="5"/>
      <c r="Z31" s="5"/>
    </row>
    <row r="32" spans="1:26" x14ac:dyDescent="0.35">
      <c r="A32" t="s">
        <v>170</v>
      </c>
      <c r="B32" t="s">
        <v>498</v>
      </c>
      <c r="C32" s="5">
        <v>80</v>
      </c>
      <c r="D32" s="5" t="s">
        <v>32</v>
      </c>
      <c r="E32" s="5" t="s">
        <v>32</v>
      </c>
      <c r="F32" s="5" t="s">
        <v>32</v>
      </c>
      <c r="G32" t="s">
        <v>345</v>
      </c>
      <c r="H32" s="5">
        <v>30</v>
      </c>
      <c r="I32" s="5" t="s">
        <v>32</v>
      </c>
      <c r="J32" s="5" t="s">
        <v>32</v>
      </c>
      <c r="K32" s="5" t="s">
        <v>32</v>
      </c>
      <c r="L32" t="s">
        <v>32</v>
      </c>
      <c r="M32" s="5" t="s">
        <v>32</v>
      </c>
      <c r="N32" s="5" t="s">
        <v>32</v>
      </c>
      <c r="O32" s="5" t="s">
        <v>32</v>
      </c>
      <c r="P32" s="5" t="s">
        <v>32</v>
      </c>
      <c r="Q32" t="s">
        <v>32</v>
      </c>
      <c r="R32" s="5" t="s">
        <v>32</v>
      </c>
      <c r="S32" s="5" t="s">
        <v>32</v>
      </c>
      <c r="T32" s="5" t="s">
        <v>32</v>
      </c>
      <c r="U32" s="5" t="s">
        <v>32</v>
      </c>
      <c r="W32" s="5"/>
      <c r="X32" s="5"/>
      <c r="Y32" s="5"/>
      <c r="Z32" s="5"/>
    </row>
    <row r="33" spans="1:26" x14ac:dyDescent="0.35">
      <c r="A33" t="s">
        <v>171</v>
      </c>
      <c r="B33" t="s">
        <v>28</v>
      </c>
      <c r="C33" s="5">
        <v>75</v>
      </c>
      <c r="D33" s="5" t="s">
        <v>346</v>
      </c>
      <c r="E33" s="5" t="s">
        <v>347</v>
      </c>
      <c r="F33" s="5" t="s">
        <v>40</v>
      </c>
      <c r="G33" t="s">
        <v>37</v>
      </c>
      <c r="H33" s="5">
        <v>50</v>
      </c>
      <c r="I33" s="5" t="s">
        <v>348</v>
      </c>
      <c r="J33" s="5" t="s">
        <v>52</v>
      </c>
      <c r="K33" s="5" t="s">
        <v>40</v>
      </c>
      <c r="L33" t="s">
        <v>32</v>
      </c>
      <c r="M33" s="5" t="s">
        <v>32</v>
      </c>
      <c r="N33" s="5" t="s">
        <v>32</v>
      </c>
      <c r="O33" s="5" t="s">
        <v>32</v>
      </c>
      <c r="P33" s="5" t="s">
        <v>32</v>
      </c>
      <c r="Q33" t="s">
        <v>32</v>
      </c>
      <c r="R33" s="5" t="s">
        <v>32</v>
      </c>
      <c r="S33" s="5" t="s">
        <v>32</v>
      </c>
      <c r="T33" s="5" t="s">
        <v>32</v>
      </c>
      <c r="U33" s="5" t="s">
        <v>32</v>
      </c>
      <c r="W33" s="5"/>
      <c r="X33" s="5"/>
      <c r="Y33" s="5"/>
      <c r="Z33" s="5"/>
    </row>
    <row r="34" spans="1:26" x14ac:dyDescent="0.35">
      <c r="A34" t="s">
        <v>175</v>
      </c>
      <c r="B34" t="s">
        <v>28</v>
      </c>
      <c r="C34" s="5">
        <v>50</v>
      </c>
      <c r="D34" s="5" t="s">
        <v>276</v>
      </c>
      <c r="E34" s="5" t="s">
        <v>96</v>
      </c>
      <c r="F34" s="5" t="s">
        <v>40</v>
      </c>
      <c r="G34" t="s">
        <v>37</v>
      </c>
      <c r="H34" s="5">
        <v>50</v>
      </c>
      <c r="I34" s="5" t="s">
        <v>349</v>
      </c>
      <c r="J34" s="5" t="s">
        <v>52</v>
      </c>
      <c r="K34" s="5" t="s">
        <v>40</v>
      </c>
      <c r="L34" t="s">
        <v>32</v>
      </c>
      <c r="M34" s="5" t="s">
        <v>32</v>
      </c>
      <c r="N34" s="5" t="s">
        <v>32</v>
      </c>
      <c r="O34" s="5" t="s">
        <v>32</v>
      </c>
      <c r="P34" s="5" t="s">
        <v>32</v>
      </c>
      <c r="Q34" t="s">
        <v>32</v>
      </c>
      <c r="R34" s="5" t="s">
        <v>32</v>
      </c>
      <c r="S34" s="5" t="s">
        <v>32</v>
      </c>
      <c r="T34" s="5" t="s">
        <v>32</v>
      </c>
      <c r="U34" s="5" t="s">
        <v>32</v>
      </c>
      <c r="W34" s="5"/>
      <c r="X34" s="5"/>
      <c r="Y34" s="5"/>
      <c r="Z34" s="5"/>
    </row>
    <row r="35" spans="1:26" x14ac:dyDescent="0.35">
      <c r="A35" t="s">
        <v>179</v>
      </c>
      <c r="B35" t="s">
        <v>350</v>
      </c>
      <c r="C35" s="5">
        <v>44</v>
      </c>
      <c r="D35" s="5" t="s">
        <v>129</v>
      </c>
      <c r="E35" s="5" t="s">
        <v>324</v>
      </c>
      <c r="F35" s="5" t="s">
        <v>40</v>
      </c>
      <c r="G35" t="s">
        <v>351</v>
      </c>
      <c r="H35" s="5">
        <v>36</v>
      </c>
      <c r="I35" s="5" t="s">
        <v>169</v>
      </c>
      <c r="J35" s="5" t="s">
        <v>322</v>
      </c>
      <c r="K35" s="5" t="s">
        <v>72</v>
      </c>
      <c r="L35" t="s">
        <v>32</v>
      </c>
      <c r="M35" s="5" t="s">
        <v>32</v>
      </c>
      <c r="N35" s="5" t="s">
        <v>32</v>
      </c>
      <c r="O35" s="5" t="s">
        <v>32</v>
      </c>
      <c r="P35" s="5" t="s">
        <v>32</v>
      </c>
      <c r="Q35" t="s">
        <v>32</v>
      </c>
      <c r="R35" s="5" t="s">
        <v>32</v>
      </c>
      <c r="S35" s="5" t="s">
        <v>32</v>
      </c>
      <c r="T35" s="5" t="s">
        <v>32</v>
      </c>
      <c r="U35" s="5" t="s">
        <v>32</v>
      </c>
      <c r="W35" s="5"/>
      <c r="X35" s="5"/>
      <c r="Y35" s="5"/>
      <c r="Z35" s="5"/>
    </row>
    <row r="36" spans="1:26" x14ac:dyDescent="0.35">
      <c r="A36" t="s">
        <v>352</v>
      </c>
      <c r="B36" t="s">
        <v>270</v>
      </c>
      <c r="C36" s="5">
        <v>95</v>
      </c>
      <c r="D36" s="5" t="s">
        <v>282</v>
      </c>
      <c r="E36" s="5" t="s">
        <v>283</v>
      </c>
      <c r="F36" s="5" t="s">
        <v>40</v>
      </c>
      <c r="G36" t="s">
        <v>273</v>
      </c>
      <c r="H36" s="5">
        <v>25</v>
      </c>
      <c r="I36" s="5" t="s">
        <v>353</v>
      </c>
      <c r="J36" s="5" t="s">
        <v>36</v>
      </c>
      <c r="K36" s="5" t="s">
        <v>45</v>
      </c>
      <c r="L36" t="s">
        <v>32</v>
      </c>
      <c r="M36" s="5" t="s">
        <v>32</v>
      </c>
      <c r="N36" s="5" t="s">
        <v>32</v>
      </c>
      <c r="O36" s="5" t="s">
        <v>32</v>
      </c>
      <c r="P36" s="5" t="s">
        <v>32</v>
      </c>
      <c r="Q36" t="s">
        <v>32</v>
      </c>
      <c r="R36" s="5" t="s">
        <v>32</v>
      </c>
      <c r="S36" s="5" t="s">
        <v>32</v>
      </c>
      <c r="T36" s="5" t="s">
        <v>32</v>
      </c>
      <c r="U36" s="5" t="s">
        <v>32</v>
      </c>
      <c r="W36" s="5"/>
      <c r="X36" s="5"/>
      <c r="Y36" s="5"/>
      <c r="Z36" s="5"/>
    </row>
    <row r="37" spans="1:26" x14ac:dyDescent="0.35">
      <c r="A37" t="s">
        <v>181</v>
      </c>
      <c r="B37" t="s">
        <v>75</v>
      </c>
      <c r="C37" s="5">
        <v>30</v>
      </c>
      <c r="D37" s="5" t="s">
        <v>354</v>
      </c>
      <c r="E37" s="5" t="s">
        <v>72</v>
      </c>
      <c r="F37" s="5" t="s">
        <v>182</v>
      </c>
      <c r="G37" t="s">
        <v>278</v>
      </c>
      <c r="H37" s="5">
        <v>30</v>
      </c>
      <c r="I37" s="5" t="s">
        <v>253</v>
      </c>
      <c r="J37" s="5" t="s">
        <v>72</v>
      </c>
      <c r="K37" s="5" t="s">
        <v>63</v>
      </c>
      <c r="L37" t="s">
        <v>79</v>
      </c>
      <c r="M37" s="5">
        <v>30</v>
      </c>
      <c r="N37" s="5" t="s">
        <v>213</v>
      </c>
      <c r="O37" s="5" t="s">
        <v>72</v>
      </c>
      <c r="P37" s="5" t="s">
        <v>72</v>
      </c>
      <c r="Q37" t="s">
        <v>81</v>
      </c>
      <c r="R37" s="5">
        <v>30</v>
      </c>
      <c r="S37" s="5" t="s">
        <v>245</v>
      </c>
      <c r="T37" s="5" t="s">
        <v>72</v>
      </c>
      <c r="U37" s="5" t="s">
        <v>115</v>
      </c>
      <c r="W37" s="5"/>
      <c r="X37" s="5"/>
      <c r="Y37" s="5"/>
      <c r="Z37" s="5"/>
    </row>
    <row r="38" spans="1:26" x14ac:dyDescent="0.35">
      <c r="A38" t="s">
        <v>184</v>
      </c>
      <c r="B38" t="s">
        <v>185</v>
      </c>
      <c r="C38" s="5">
        <v>80</v>
      </c>
      <c r="D38" s="5" t="s">
        <v>355</v>
      </c>
      <c r="E38" s="5" t="s">
        <v>45</v>
      </c>
      <c r="F38" s="5" t="s">
        <v>31</v>
      </c>
      <c r="G38" t="s">
        <v>187</v>
      </c>
      <c r="H38" s="5">
        <v>50</v>
      </c>
      <c r="I38" s="5" t="s">
        <v>356</v>
      </c>
      <c r="J38" s="5" t="s">
        <v>52</v>
      </c>
      <c r="K38" s="5" t="s">
        <v>31</v>
      </c>
      <c r="L38" t="s">
        <v>32</v>
      </c>
      <c r="M38" s="5" t="s">
        <v>32</v>
      </c>
      <c r="N38" s="5" t="s">
        <v>32</v>
      </c>
      <c r="O38" s="5" t="s">
        <v>32</v>
      </c>
      <c r="P38" s="5" t="s">
        <v>32</v>
      </c>
      <c r="Q38" t="s">
        <v>32</v>
      </c>
      <c r="R38" s="5" t="s">
        <v>32</v>
      </c>
      <c r="S38" s="5" t="s">
        <v>32</v>
      </c>
      <c r="T38" s="5" t="s">
        <v>32</v>
      </c>
      <c r="U38" s="5" t="s">
        <v>32</v>
      </c>
      <c r="W38" s="5"/>
      <c r="X38" s="5"/>
      <c r="Y38" s="5"/>
      <c r="Z38" s="5"/>
    </row>
    <row r="39" spans="1:26" x14ac:dyDescent="0.35">
      <c r="A39" t="s">
        <v>189</v>
      </c>
      <c r="B39" t="s">
        <v>75</v>
      </c>
      <c r="C39" s="5">
        <v>30</v>
      </c>
      <c r="D39" s="5" t="s">
        <v>357</v>
      </c>
      <c r="E39" s="5" t="s">
        <v>251</v>
      </c>
      <c r="F39" s="5" t="s">
        <v>40</v>
      </c>
      <c r="G39" t="s">
        <v>278</v>
      </c>
      <c r="H39" s="5">
        <v>30</v>
      </c>
      <c r="I39" s="5" t="s">
        <v>210</v>
      </c>
      <c r="J39" s="5" t="s">
        <v>72</v>
      </c>
      <c r="K39" s="5" t="s">
        <v>63</v>
      </c>
      <c r="L39" t="s">
        <v>79</v>
      </c>
      <c r="M39" s="5">
        <v>30</v>
      </c>
      <c r="N39" s="5" t="s">
        <v>210</v>
      </c>
      <c r="O39" s="5" t="s">
        <v>72</v>
      </c>
      <c r="P39" s="5" t="s">
        <v>38</v>
      </c>
      <c r="Q39" t="s">
        <v>81</v>
      </c>
      <c r="R39" s="5">
        <v>30</v>
      </c>
      <c r="S39" s="5" t="s">
        <v>358</v>
      </c>
      <c r="T39" s="5" t="s">
        <v>72</v>
      </c>
      <c r="U39" s="5" t="s">
        <v>359</v>
      </c>
      <c r="W39" s="5"/>
      <c r="X39" s="5"/>
      <c r="Y39" s="5"/>
      <c r="Z39" s="5"/>
    </row>
    <row r="40" spans="1:26" x14ac:dyDescent="0.35">
      <c r="A40" t="s">
        <v>194</v>
      </c>
      <c r="B40" t="s">
        <v>75</v>
      </c>
      <c r="C40" s="5">
        <v>30</v>
      </c>
      <c r="D40" s="5" t="s">
        <v>360</v>
      </c>
      <c r="E40" s="5" t="s">
        <v>71</v>
      </c>
      <c r="F40" s="5" t="s">
        <v>40</v>
      </c>
      <c r="G40" t="s">
        <v>278</v>
      </c>
      <c r="H40" s="5">
        <v>30</v>
      </c>
      <c r="I40" s="5" t="s">
        <v>361</v>
      </c>
      <c r="J40" s="5" t="s">
        <v>72</v>
      </c>
      <c r="K40" s="5" t="s">
        <v>182</v>
      </c>
      <c r="L40" t="s">
        <v>79</v>
      </c>
      <c r="M40" s="5">
        <v>30</v>
      </c>
      <c r="N40" s="5" t="s">
        <v>129</v>
      </c>
      <c r="O40" s="5" t="s">
        <v>72</v>
      </c>
      <c r="P40" s="5" t="s">
        <v>31</v>
      </c>
      <c r="Q40" t="s">
        <v>81</v>
      </c>
      <c r="R40" s="5">
        <v>30</v>
      </c>
      <c r="S40" s="5" t="s">
        <v>362</v>
      </c>
      <c r="T40" s="5" t="s">
        <v>72</v>
      </c>
      <c r="U40" s="5" t="s">
        <v>36</v>
      </c>
      <c r="W40" s="5"/>
      <c r="X40" s="5"/>
      <c r="Y40" s="5"/>
      <c r="Z40" s="5"/>
    </row>
    <row r="41" spans="1:26" x14ac:dyDescent="0.35">
      <c r="A41" t="s">
        <v>196</v>
      </c>
      <c r="B41" t="s">
        <v>503</v>
      </c>
      <c r="C41" s="5">
        <v>55</v>
      </c>
      <c r="D41" s="5" t="s">
        <v>363</v>
      </c>
      <c r="E41" s="5" t="s">
        <v>247</v>
      </c>
      <c r="F41" s="5" t="s">
        <v>40</v>
      </c>
      <c r="G41" t="s">
        <v>504</v>
      </c>
      <c r="H41" s="5">
        <v>65</v>
      </c>
      <c r="I41" s="5" t="s">
        <v>364</v>
      </c>
      <c r="J41" s="5" t="s">
        <v>173</v>
      </c>
      <c r="K41" s="5" t="s">
        <v>40</v>
      </c>
      <c r="L41" t="s">
        <v>32</v>
      </c>
      <c r="M41" s="5" t="s">
        <v>32</v>
      </c>
      <c r="N41" s="5" t="s">
        <v>32</v>
      </c>
      <c r="O41" s="5" t="s">
        <v>32</v>
      </c>
      <c r="P41" s="5" t="s">
        <v>32</v>
      </c>
      <c r="Q41" t="s">
        <v>32</v>
      </c>
      <c r="R41" s="5" t="s">
        <v>32</v>
      </c>
      <c r="S41" s="5" t="s">
        <v>32</v>
      </c>
      <c r="T41" s="5" t="s">
        <v>32</v>
      </c>
      <c r="U41" s="5" t="s">
        <v>32</v>
      </c>
      <c r="W41" s="5"/>
      <c r="X41" s="5"/>
      <c r="Y41" s="5"/>
      <c r="Z41" s="5"/>
    </row>
    <row r="42" spans="1:26" x14ac:dyDescent="0.35">
      <c r="A42" t="s">
        <v>199</v>
      </c>
      <c r="B42" t="s">
        <v>42</v>
      </c>
      <c r="C42" s="5">
        <v>55</v>
      </c>
      <c r="D42" s="5" t="s">
        <v>365</v>
      </c>
      <c r="E42" s="5" t="s">
        <v>48</v>
      </c>
      <c r="F42" s="5" t="s">
        <v>48</v>
      </c>
      <c r="G42" t="s">
        <v>46</v>
      </c>
      <c r="H42" s="5">
        <v>65</v>
      </c>
      <c r="I42" s="5" t="s">
        <v>366</v>
      </c>
      <c r="J42" s="5" t="s">
        <v>204</v>
      </c>
      <c r="K42" s="5" t="s">
        <v>367</v>
      </c>
      <c r="L42" t="s">
        <v>32</v>
      </c>
      <c r="M42" s="5" t="s">
        <v>32</v>
      </c>
      <c r="N42" s="5" t="s">
        <v>32</v>
      </c>
      <c r="O42" s="5" t="s">
        <v>32</v>
      </c>
      <c r="P42" s="5" t="s">
        <v>32</v>
      </c>
      <c r="Q42" t="s">
        <v>32</v>
      </c>
      <c r="R42" s="5" t="s">
        <v>32</v>
      </c>
      <c r="S42" s="5" t="s">
        <v>32</v>
      </c>
      <c r="T42" s="5" t="s">
        <v>32</v>
      </c>
      <c r="U42" s="5" t="s">
        <v>32</v>
      </c>
      <c r="W42" s="5"/>
      <c r="X42" s="5"/>
      <c r="Y42" s="5"/>
      <c r="Z42" s="5"/>
    </row>
    <row r="43" spans="1:26" x14ac:dyDescent="0.35">
      <c r="A43" t="s">
        <v>202</v>
      </c>
      <c r="B43" t="s">
        <v>368</v>
      </c>
      <c r="C43" s="5">
        <v>30</v>
      </c>
      <c r="D43" s="5" t="s">
        <v>327</v>
      </c>
      <c r="E43" s="5" t="s">
        <v>245</v>
      </c>
      <c r="F43" s="5" t="s">
        <v>40</v>
      </c>
      <c r="G43" t="s">
        <v>369</v>
      </c>
      <c r="H43" s="5">
        <v>20</v>
      </c>
      <c r="I43" s="5" t="s">
        <v>370</v>
      </c>
      <c r="J43" s="5" t="s">
        <v>136</v>
      </c>
      <c r="K43" s="5" t="s">
        <v>40</v>
      </c>
      <c r="L43" t="s">
        <v>37</v>
      </c>
      <c r="M43" s="5">
        <v>50</v>
      </c>
      <c r="N43" s="5" t="s">
        <v>371</v>
      </c>
      <c r="O43" s="5" t="s">
        <v>52</v>
      </c>
      <c r="P43" s="5" t="s">
        <v>31</v>
      </c>
      <c r="Q43" t="s">
        <v>32</v>
      </c>
      <c r="R43" s="5" t="s">
        <v>32</v>
      </c>
      <c r="S43" s="5" t="s">
        <v>32</v>
      </c>
      <c r="T43" s="5" t="s">
        <v>32</v>
      </c>
      <c r="U43" s="5" t="s">
        <v>32</v>
      </c>
      <c r="W43" s="5"/>
      <c r="X43" s="5"/>
      <c r="Y43" s="5"/>
      <c r="Z43" s="5"/>
    </row>
    <row r="44" spans="1:26" x14ac:dyDescent="0.35">
      <c r="A44" t="s">
        <v>205</v>
      </c>
      <c r="B44" t="s">
        <v>316</v>
      </c>
      <c r="C44" s="5">
        <v>52</v>
      </c>
      <c r="D44" s="5" t="s">
        <v>372</v>
      </c>
      <c r="E44" s="5" t="s">
        <v>373</v>
      </c>
      <c r="F44" s="5" t="s">
        <v>97</v>
      </c>
      <c r="G44" t="s">
        <v>270</v>
      </c>
      <c r="H44" s="5">
        <v>28</v>
      </c>
      <c r="I44" s="5" t="s">
        <v>291</v>
      </c>
      <c r="J44" s="5" t="s">
        <v>245</v>
      </c>
      <c r="K44" s="5" t="s">
        <v>48</v>
      </c>
      <c r="L44" t="s">
        <v>32</v>
      </c>
      <c r="M44" s="5" t="s">
        <v>32</v>
      </c>
      <c r="N44" s="5" t="s">
        <v>32</v>
      </c>
      <c r="O44" s="5" t="s">
        <v>32</v>
      </c>
      <c r="P44" s="5" t="s">
        <v>32</v>
      </c>
      <c r="Q44" t="s">
        <v>32</v>
      </c>
      <c r="R44" s="5" t="s">
        <v>32</v>
      </c>
      <c r="S44" s="5" t="s">
        <v>32</v>
      </c>
      <c r="T44" s="5" t="s">
        <v>32</v>
      </c>
      <c r="U44" s="5" t="s">
        <v>32</v>
      </c>
      <c r="W44" s="5"/>
      <c r="X44" s="5"/>
      <c r="Y44" s="5"/>
      <c r="Z44" s="5"/>
    </row>
    <row r="45" spans="1:26" x14ac:dyDescent="0.35">
      <c r="A45" t="s">
        <v>207</v>
      </c>
      <c r="B45" t="s">
        <v>28</v>
      </c>
      <c r="C45" s="5">
        <v>40</v>
      </c>
      <c r="D45" s="5" t="s">
        <v>276</v>
      </c>
      <c r="E45" s="5" t="s">
        <v>288</v>
      </c>
      <c r="F45" s="5" t="s">
        <v>31</v>
      </c>
      <c r="G45" t="s">
        <v>209</v>
      </c>
      <c r="H45" s="5">
        <v>30</v>
      </c>
      <c r="I45" s="5" t="s">
        <v>190</v>
      </c>
      <c r="J45" s="5" t="s">
        <v>72</v>
      </c>
      <c r="K45" s="5" t="s">
        <v>374</v>
      </c>
      <c r="L45" t="s">
        <v>212</v>
      </c>
      <c r="M45" s="5">
        <v>30</v>
      </c>
      <c r="N45" s="5" t="s">
        <v>255</v>
      </c>
      <c r="O45" s="5" t="s">
        <v>72</v>
      </c>
      <c r="P45" s="5" t="s">
        <v>375</v>
      </c>
      <c r="Q45" t="s">
        <v>32</v>
      </c>
      <c r="R45" s="5" t="s">
        <v>32</v>
      </c>
      <c r="S45" s="5" t="s">
        <v>32</v>
      </c>
      <c r="T45" s="5" t="s">
        <v>32</v>
      </c>
      <c r="U45" s="5" t="s">
        <v>32</v>
      </c>
      <c r="W45" s="5"/>
      <c r="X45" s="5"/>
      <c r="Y45" s="5"/>
      <c r="Z45" s="5"/>
    </row>
    <row r="46" spans="1:26" x14ac:dyDescent="0.35">
      <c r="A46" t="s">
        <v>215</v>
      </c>
      <c r="B46" t="s">
        <v>28</v>
      </c>
      <c r="C46" s="5">
        <v>30</v>
      </c>
      <c r="D46" s="5" t="s">
        <v>376</v>
      </c>
      <c r="E46" s="5" t="s">
        <v>72</v>
      </c>
      <c r="F46" s="5" t="s">
        <v>40</v>
      </c>
      <c r="G46" t="s">
        <v>37</v>
      </c>
      <c r="H46" s="5">
        <v>70</v>
      </c>
      <c r="I46" s="5" t="s">
        <v>377</v>
      </c>
      <c r="J46" s="5" t="s">
        <v>378</v>
      </c>
      <c r="K46" s="5" t="s">
        <v>40</v>
      </c>
      <c r="L46" t="s">
        <v>32</v>
      </c>
      <c r="M46" s="5" t="s">
        <v>32</v>
      </c>
      <c r="N46" s="5" t="s">
        <v>32</v>
      </c>
      <c r="O46" s="5" t="s">
        <v>32</v>
      </c>
      <c r="P46" s="5" t="s">
        <v>32</v>
      </c>
      <c r="Q46" t="s">
        <v>32</v>
      </c>
      <c r="R46" s="5" t="s">
        <v>32</v>
      </c>
      <c r="S46" s="5" t="s">
        <v>32</v>
      </c>
      <c r="T46" s="5" t="s">
        <v>32</v>
      </c>
      <c r="U46" s="5" t="s">
        <v>32</v>
      </c>
      <c r="W46" s="5"/>
      <c r="X46" s="5"/>
      <c r="Y46" s="5"/>
      <c r="Z46" s="5"/>
    </row>
    <row r="47" spans="1:26" x14ac:dyDescent="0.35">
      <c r="A47" t="s">
        <v>505</v>
      </c>
      <c r="B47" t="s">
        <v>508</v>
      </c>
      <c r="C47" s="5">
        <v>52</v>
      </c>
      <c r="D47" s="5" t="s">
        <v>32</v>
      </c>
      <c r="E47" s="5" t="s">
        <v>32</v>
      </c>
      <c r="F47" s="5" t="s">
        <v>32</v>
      </c>
      <c r="G47" t="s">
        <v>509</v>
      </c>
      <c r="H47" s="5">
        <v>28</v>
      </c>
      <c r="I47" s="5" t="s">
        <v>32</v>
      </c>
      <c r="J47" s="5" t="s">
        <v>32</v>
      </c>
      <c r="K47" s="5" t="s">
        <v>32</v>
      </c>
      <c r="L47" t="s">
        <v>32</v>
      </c>
      <c r="M47" s="5" t="s">
        <v>32</v>
      </c>
      <c r="N47" s="5" t="s">
        <v>32</v>
      </c>
      <c r="O47" s="5" t="s">
        <v>32</v>
      </c>
      <c r="P47" s="5" t="s">
        <v>32</v>
      </c>
      <c r="Q47" t="s">
        <v>32</v>
      </c>
      <c r="R47" s="5" t="s">
        <v>32</v>
      </c>
      <c r="S47" s="5" t="s">
        <v>32</v>
      </c>
      <c r="T47" s="5" t="s">
        <v>32</v>
      </c>
      <c r="U47" s="5" t="s">
        <v>32</v>
      </c>
      <c r="W47" s="5"/>
      <c r="X47" s="5"/>
      <c r="Y47" s="5"/>
      <c r="Z47" s="5"/>
    </row>
    <row r="48" spans="1:26" x14ac:dyDescent="0.35">
      <c r="A48" t="s">
        <v>219</v>
      </c>
      <c r="B48" t="s">
        <v>316</v>
      </c>
      <c r="C48" s="5">
        <v>60</v>
      </c>
      <c r="D48" s="5" t="s">
        <v>379</v>
      </c>
      <c r="E48" s="5" t="s">
        <v>106</v>
      </c>
      <c r="F48" s="5" t="s">
        <v>40</v>
      </c>
      <c r="G48" t="s">
        <v>270</v>
      </c>
      <c r="H48" s="5">
        <v>50</v>
      </c>
      <c r="I48" s="5" t="s">
        <v>210</v>
      </c>
      <c r="J48" s="5" t="s">
        <v>52</v>
      </c>
      <c r="K48" s="5" t="s">
        <v>40</v>
      </c>
      <c r="L48" t="s">
        <v>32</v>
      </c>
      <c r="M48" s="5" t="s">
        <v>32</v>
      </c>
      <c r="N48" s="5" t="s">
        <v>32</v>
      </c>
      <c r="O48" s="5" t="s">
        <v>32</v>
      </c>
      <c r="P48" s="5" t="s">
        <v>32</v>
      </c>
      <c r="Q48" t="s">
        <v>32</v>
      </c>
      <c r="R48" s="5" t="s">
        <v>32</v>
      </c>
      <c r="S48" s="5" t="s">
        <v>32</v>
      </c>
      <c r="T48" s="5" t="s">
        <v>32</v>
      </c>
      <c r="U48" s="5" t="s">
        <v>32</v>
      </c>
      <c r="W48" s="5"/>
      <c r="X48" s="5"/>
      <c r="Y48" s="5"/>
      <c r="Z48" s="5"/>
    </row>
    <row r="49" spans="1:26" x14ac:dyDescent="0.35">
      <c r="A49" t="s">
        <v>380</v>
      </c>
      <c r="B49" t="s">
        <v>28</v>
      </c>
      <c r="C49" s="5">
        <v>30</v>
      </c>
      <c r="D49" s="5" t="s">
        <v>228</v>
      </c>
      <c r="E49" s="5" t="s">
        <v>72</v>
      </c>
      <c r="F49" s="5" t="s">
        <v>40</v>
      </c>
      <c r="G49" t="s">
        <v>85</v>
      </c>
      <c r="H49" s="5">
        <v>100</v>
      </c>
      <c r="I49" s="5" t="s">
        <v>381</v>
      </c>
      <c r="J49" s="5" t="s">
        <v>272</v>
      </c>
      <c r="K49" s="5" t="s">
        <v>40</v>
      </c>
      <c r="L49" t="s">
        <v>32</v>
      </c>
      <c r="M49" s="5" t="s">
        <v>32</v>
      </c>
      <c r="N49" s="5" t="s">
        <v>32</v>
      </c>
      <c r="O49" s="5" t="s">
        <v>32</v>
      </c>
      <c r="P49" s="5" t="s">
        <v>32</v>
      </c>
      <c r="Q49" t="s">
        <v>32</v>
      </c>
      <c r="R49" s="5" t="s">
        <v>32</v>
      </c>
      <c r="S49" s="5" t="s">
        <v>32</v>
      </c>
      <c r="T49" s="5" t="s">
        <v>32</v>
      </c>
      <c r="U49" s="5" t="s">
        <v>32</v>
      </c>
      <c r="W49" s="5"/>
      <c r="X49" s="5"/>
      <c r="Y49" s="5"/>
      <c r="Z49" s="5"/>
    </row>
    <row r="50" spans="1:26" x14ac:dyDescent="0.35">
      <c r="A50" t="s">
        <v>220</v>
      </c>
      <c r="B50" t="s">
        <v>28</v>
      </c>
      <c r="C50" s="5">
        <v>50</v>
      </c>
      <c r="D50" s="5" t="s">
        <v>382</v>
      </c>
      <c r="E50" s="5" t="s">
        <v>177</v>
      </c>
      <c r="F50" s="5" t="s">
        <v>40</v>
      </c>
      <c r="G50" t="s">
        <v>105</v>
      </c>
      <c r="H50" s="5">
        <v>50</v>
      </c>
      <c r="I50" s="5" t="s">
        <v>383</v>
      </c>
      <c r="J50" s="5" t="s">
        <v>52</v>
      </c>
      <c r="K50" s="5" t="s">
        <v>384</v>
      </c>
      <c r="L50" t="s">
        <v>32</v>
      </c>
      <c r="M50" s="5" t="s">
        <v>32</v>
      </c>
      <c r="N50" s="5" t="s">
        <v>32</v>
      </c>
      <c r="O50" s="5" t="s">
        <v>32</v>
      </c>
      <c r="P50" s="5" t="s">
        <v>32</v>
      </c>
      <c r="Q50" t="s">
        <v>32</v>
      </c>
      <c r="R50" s="5" t="s">
        <v>32</v>
      </c>
      <c r="S50" s="5" t="s">
        <v>32</v>
      </c>
      <c r="T50" s="5" t="s">
        <v>32</v>
      </c>
      <c r="U50" s="5" t="s">
        <v>32</v>
      </c>
      <c r="W50" s="5"/>
      <c r="X50" s="5"/>
      <c r="Y50" s="5"/>
      <c r="Z50" s="5"/>
    </row>
    <row r="51" spans="1:26" x14ac:dyDescent="0.35">
      <c r="A51" t="s">
        <v>225</v>
      </c>
      <c r="B51" t="s">
        <v>270</v>
      </c>
      <c r="C51" s="5">
        <v>95</v>
      </c>
      <c r="D51" s="5" t="s">
        <v>385</v>
      </c>
      <c r="E51" s="5" t="s">
        <v>283</v>
      </c>
      <c r="F51" s="5" t="s">
        <v>40</v>
      </c>
      <c r="G51" t="s">
        <v>273</v>
      </c>
      <c r="H51" s="5">
        <v>25</v>
      </c>
      <c r="I51" s="5" t="s">
        <v>386</v>
      </c>
      <c r="J51" s="5" t="s">
        <v>36</v>
      </c>
      <c r="K51" s="5" t="s">
        <v>48</v>
      </c>
      <c r="L51" t="s">
        <v>32</v>
      </c>
      <c r="M51" s="5" t="s">
        <v>32</v>
      </c>
      <c r="N51" s="5" t="s">
        <v>32</v>
      </c>
      <c r="O51" s="5" t="s">
        <v>32</v>
      </c>
      <c r="P51" s="5" t="s">
        <v>32</v>
      </c>
      <c r="Q51" t="s">
        <v>32</v>
      </c>
      <c r="R51" s="5" t="s">
        <v>32</v>
      </c>
      <c r="S51" s="5" t="s">
        <v>32</v>
      </c>
      <c r="T51" s="5" t="s">
        <v>32</v>
      </c>
      <c r="U51" s="5" t="s">
        <v>32</v>
      </c>
      <c r="W51" s="5"/>
      <c r="X51" s="5"/>
      <c r="Y51" s="5"/>
      <c r="Z51" s="5"/>
    </row>
    <row r="52" spans="1:26" x14ac:dyDescent="0.35">
      <c r="A52" t="s">
        <v>387</v>
      </c>
      <c r="B52" t="s">
        <v>316</v>
      </c>
      <c r="C52" s="5">
        <v>52</v>
      </c>
      <c r="D52" s="5" t="s">
        <v>388</v>
      </c>
      <c r="E52" s="5" t="s">
        <v>373</v>
      </c>
      <c r="F52" s="5" t="s">
        <v>182</v>
      </c>
      <c r="G52" t="s">
        <v>270</v>
      </c>
      <c r="H52" s="5">
        <v>28</v>
      </c>
      <c r="I52" s="5" t="s">
        <v>102</v>
      </c>
      <c r="J52" s="5" t="s">
        <v>245</v>
      </c>
      <c r="K52" s="5" t="s">
        <v>136</v>
      </c>
      <c r="L52" t="s">
        <v>32</v>
      </c>
      <c r="M52" s="5" t="s">
        <v>32</v>
      </c>
      <c r="N52" s="5" t="s">
        <v>32</v>
      </c>
      <c r="O52" s="5" t="s">
        <v>32</v>
      </c>
      <c r="P52" s="5" t="s">
        <v>32</v>
      </c>
      <c r="Q52" t="s">
        <v>32</v>
      </c>
      <c r="R52" s="5" t="s">
        <v>32</v>
      </c>
      <c r="S52" s="5" t="s">
        <v>32</v>
      </c>
      <c r="T52" s="5" t="s">
        <v>32</v>
      </c>
      <c r="U52" s="5" t="s">
        <v>32</v>
      </c>
      <c r="W52" s="5"/>
      <c r="X52" s="5"/>
      <c r="Y52" s="5"/>
      <c r="Z52" s="5"/>
    </row>
    <row r="53" spans="1:26" x14ac:dyDescent="0.35">
      <c r="A53" t="s">
        <v>243</v>
      </c>
      <c r="B53" t="s">
        <v>28</v>
      </c>
      <c r="C53" s="5">
        <v>80</v>
      </c>
      <c r="D53" s="5" t="s">
        <v>389</v>
      </c>
      <c r="E53" s="5" t="s">
        <v>45</v>
      </c>
      <c r="F53" s="5" t="s">
        <v>64</v>
      </c>
      <c r="G53" t="s">
        <v>37</v>
      </c>
      <c r="H53" s="5">
        <v>40</v>
      </c>
      <c r="I53" s="5" t="s">
        <v>390</v>
      </c>
      <c r="J53" s="5" t="s">
        <v>35</v>
      </c>
      <c r="K53" s="5" t="s">
        <v>31</v>
      </c>
      <c r="L53" t="s">
        <v>32</v>
      </c>
      <c r="M53" s="5" t="s">
        <v>32</v>
      </c>
      <c r="N53" s="5" t="s">
        <v>32</v>
      </c>
      <c r="O53" s="5" t="s">
        <v>32</v>
      </c>
      <c r="P53" s="5" t="s">
        <v>32</v>
      </c>
      <c r="Q53" t="s">
        <v>32</v>
      </c>
      <c r="R53" s="5" t="s">
        <v>32</v>
      </c>
      <c r="S53" s="5" t="s">
        <v>32</v>
      </c>
      <c r="T53" s="5" t="s">
        <v>32</v>
      </c>
      <c r="U53" s="5" t="s">
        <v>32</v>
      </c>
      <c r="W53" s="5"/>
      <c r="X53" s="5"/>
      <c r="Y53" s="5"/>
      <c r="Z53" s="5"/>
    </row>
    <row r="54" spans="1:26" x14ac:dyDescent="0.35">
      <c r="A54" t="s">
        <v>246</v>
      </c>
      <c r="B54" t="s">
        <v>391</v>
      </c>
      <c r="C54" s="5">
        <v>60</v>
      </c>
      <c r="D54" s="5" t="s">
        <v>392</v>
      </c>
      <c r="E54" s="5" t="s">
        <v>106</v>
      </c>
      <c r="F54" s="5" t="s">
        <v>31</v>
      </c>
      <c r="G54" t="s">
        <v>393</v>
      </c>
      <c r="H54" s="5">
        <v>20</v>
      </c>
      <c r="I54" s="5" t="s">
        <v>394</v>
      </c>
      <c r="J54" s="5" t="s">
        <v>136</v>
      </c>
      <c r="K54" s="5" t="s">
        <v>204</v>
      </c>
      <c r="L54" t="s">
        <v>32</v>
      </c>
      <c r="M54" s="5" t="s">
        <v>32</v>
      </c>
      <c r="N54" s="5" t="s">
        <v>32</v>
      </c>
      <c r="O54" s="5" t="s">
        <v>32</v>
      </c>
      <c r="P54" s="5" t="s">
        <v>32</v>
      </c>
      <c r="Q54" t="s">
        <v>32</v>
      </c>
      <c r="R54" s="5" t="s">
        <v>32</v>
      </c>
      <c r="S54" s="5" t="s">
        <v>32</v>
      </c>
      <c r="T54" s="5" t="s">
        <v>32</v>
      </c>
      <c r="U54" s="5" t="s">
        <v>32</v>
      </c>
      <c r="W54" s="5"/>
      <c r="X54" s="5"/>
      <c r="Y54" s="5"/>
      <c r="Z54" s="5"/>
    </row>
    <row r="55" spans="1:26" x14ac:dyDescent="0.35">
      <c r="A55" t="s">
        <v>248</v>
      </c>
      <c r="B55" t="s">
        <v>28</v>
      </c>
      <c r="C55" s="5">
        <v>80</v>
      </c>
      <c r="D55" s="5" t="s">
        <v>188</v>
      </c>
      <c r="E55" s="5" t="s">
        <v>45</v>
      </c>
      <c r="F55" s="5" t="s">
        <v>31</v>
      </c>
      <c r="G55" t="s">
        <v>37</v>
      </c>
      <c r="H55" s="5">
        <v>30</v>
      </c>
      <c r="I55" s="5" t="s">
        <v>395</v>
      </c>
      <c r="J55" s="5" t="s">
        <v>72</v>
      </c>
      <c r="K55" s="5" t="s">
        <v>35</v>
      </c>
      <c r="L55" t="s">
        <v>32</v>
      </c>
      <c r="M55" s="5" t="s">
        <v>32</v>
      </c>
      <c r="N55" s="5" t="s">
        <v>32</v>
      </c>
      <c r="O55" s="5" t="s">
        <v>32</v>
      </c>
      <c r="P55" s="5" t="s">
        <v>32</v>
      </c>
      <c r="Q55" t="s">
        <v>32</v>
      </c>
      <c r="R55" s="5" t="s">
        <v>32</v>
      </c>
      <c r="S55" s="5" t="s">
        <v>32</v>
      </c>
      <c r="T55" s="5" t="s">
        <v>32</v>
      </c>
      <c r="U55" s="5" t="s">
        <v>32</v>
      </c>
      <c r="W55" s="5"/>
      <c r="X55" s="5"/>
      <c r="Y55" s="5"/>
      <c r="Z55" s="5"/>
    </row>
    <row r="56" spans="1:26" x14ac:dyDescent="0.35">
      <c r="A56" t="s">
        <v>252</v>
      </c>
      <c r="B56" t="s">
        <v>75</v>
      </c>
      <c r="C56" s="5">
        <v>30</v>
      </c>
      <c r="D56" s="5" t="s">
        <v>396</v>
      </c>
      <c r="E56" s="5" t="s">
        <v>72</v>
      </c>
      <c r="F56" s="5" t="s">
        <v>64</v>
      </c>
      <c r="G56" t="s">
        <v>278</v>
      </c>
      <c r="H56" s="5">
        <v>30</v>
      </c>
      <c r="I56" s="5" t="s">
        <v>318</v>
      </c>
      <c r="J56" s="5" t="s">
        <v>72</v>
      </c>
      <c r="K56" s="5" t="s">
        <v>397</v>
      </c>
      <c r="L56" t="s">
        <v>79</v>
      </c>
      <c r="M56" s="5">
        <v>30</v>
      </c>
      <c r="N56" s="5" t="s">
        <v>335</v>
      </c>
      <c r="O56" s="5" t="s">
        <v>72</v>
      </c>
      <c r="P56" s="5" t="s">
        <v>52</v>
      </c>
      <c r="Q56" t="s">
        <v>81</v>
      </c>
      <c r="R56" s="5">
        <v>30</v>
      </c>
      <c r="S56" s="5" t="s">
        <v>277</v>
      </c>
      <c r="T56" s="5" t="s">
        <v>72</v>
      </c>
      <c r="U56" s="5" t="s">
        <v>398</v>
      </c>
      <c r="W56" s="5"/>
      <c r="X56" s="5"/>
      <c r="Y56" s="5"/>
      <c r="Z56" s="5"/>
    </row>
    <row r="57" spans="1:26" x14ac:dyDescent="0.35">
      <c r="A57" t="s">
        <v>257</v>
      </c>
      <c r="B57" t="s">
        <v>75</v>
      </c>
      <c r="C57" s="5">
        <v>30</v>
      </c>
      <c r="D57" s="5" t="s">
        <v>315</v>
      </c>
      <c r="E57" s="5" t="s">
        <v>72</v>
      </c>
      <c r="F57" s="5" t="s">
        <v>182</v>
      </c>
      <c r="G57" t="s">
        <v>278</v>
      </c>
      <c r="H57" s="5">
        <v>30</v>
      </c>
      <c r="I57" s="5" t="s">
        <v>114</v>
      </c>
      <c r="J57" s="5" t="s">
        <v>72</v>
      </c>
      <c r="K57" s="5" t="s">
        <v>72</v>
      </c>
      <c r="L57" t="s">
        <v>79</v>
      </c>
      <c r="M57" s="5">
        <v>30</v>
      </c>
      <c r="N57" s="5" t="s">
        <v>399</v>
      </c>
      <c r="O57" s="5" t="s">
        <v>72</v>
      </c>
      <c r="P57" s="5" t="s">
        <v>182</v>
      </c>
      <c r="Q57" t="s">
        <v>81</v>
      </c>
      <c r="R57" s="5">
        <v>30</v>
      </c>
      <c r="S57" s="5" t="s">
        <v>245</v>
      </c>
      <c r="T57" s="5" t="s">
        <v>72</v>
      </c>
      <c r="U57" s="5" t="s">
        <v>38</v>
      </c>
      <c r="W57" s="5"/>
      <c r="X57" s="5"/>
      <c r="Y57" s="5"/>
      <c r="Z57" s="5"/>
    </row>
  </sheetData>
  <pageMargins left="0.7" right="0.7" top="0.75" bottom="0.75" header="0.3" footer="0.3"/>
  <pageSetup paperSize="9" orientation="portrait" horizontalDpi="300" verticalDpi="300"/>
  <ignoredErrors>
    <ignoredError sqref="D4:U28 D30:U40 D29:K29 M29:P29 R29:U29 D42:U46 D41:F41 H41:U41 D48:U57 D47:F47 H47:U47" numberStoredAsText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4"/>
  <sheetViews>
    <sheetView workbookViewId="0"/>
  </sheetViews>
  <sheetFormatPr defaultColWidth="11.53515625" defaultRowHeight="15.5" x14ac:dyDescent="0.35"/>
  <cols>
    <col min="1" max="1" width="43.69140625" customWidth="1"/>
    <col min="2" max="2" width="52.69140625" customWidth="1"/>
    <col min="3" max="3" width="25.69140625" customWidth="1"/>
    <col min="4" max="4" width="22.69140625" customWidth="1"/>
    <col min="5" max="5" width="34.69140625" customWidth="1"/>
    <col min="6" max="6" width="31.69140625" customWidth="1"/>
    <col min="7" max="7" width="52.69140625" customWidth="1"/>
    <col min="8" max="8" width="25.69140625" customWidth="1"/>
    <col min="9" max="9" width="22.69140625" customWidth="1"/>
    <col min="10" max="10" width="34.69140625" customWidth="1"/>
    <col min="11" max="11" width="31.69140625" customWidth="1"/>
    <col min="12" max="12" width="52.69140625" customWidth="1"/>
    <col min="13" max="13" width="25.69140625" customWidth="1"/>
    <col min="14" max="14" width="22.69140625" customWidth="1"/>
    <col min="15" max="15" width="34.69140625" customWidth="1"/>
    <col min="16" max="16" width="31.69140625" customWidth="1"/>
    <col min="17" max="17" width="32.69140625" customWidth="1"/>
    <col min="18" max="18" width="25.69140625" customWidth="1"/>
    <col min="19" max="19" width="22.69140625" customWidth="1"/>
    <col min="20" max="20" width="34.69140625" customWidth="1"/>
    <col min="21" max="21" width="31.69140625" customWidth="1"/>
  </cols>
  <sheetData>
    <row r="1" spans="1:26" ht="30" customHeight="1" x14ac:dyDescent="0.35">
      <c r="A1" s="1" t="s">
        <v>495</v>
      </c>
    </row>
    <row r="2" spans="1:26" x14ac:dyDescent="0.35">
      <c r="A2" t="s">
        <v>483</v>
      </c>
    </row>
    <row r="3" spans="1:26" x14ac:dyDescent="0.3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24</v>
      </c>
      <c r="T3" s="4" t="s">
        <v>25</v>
      </c>
      <c r="U3" s="4" t="s">
        <v>26</v>
      </c>
    </row>
    <row r="4" spans="1:26" x14ac:dyDescent="0.35">
      <c r="A4" t="s">
        <v>27</v>
      </c>
      <c r="B4" t="s">
        <v>28</v>
      </c>
      <c r="C4" s="5">
        <v>140</v>
      </c>
      <c r="D4" s="5" t="s">
        <v>400</v>
      </c>
      <c r="E4" s="5" t="s">
        <v>30</v>
      </c>
      <c r="F4" s="5" t="s">
        <v>40</v>
      </c>
      <c r="G4" t="s">
        <v>85</v>
      </c>
      <c r="H4" s="5">
        <v>60</v>
      </c>
      <c r="I4" s="5" t="s">
        <v>86</v>
      </c>
      <c r="J4" s="5" t="s">
        <v>106</v>
      </c>
      <c r="K4" s="5" t="s">
        <v>40</v>
      </c>
      <c r="L4" t="s">
        <v>32</v>
      </c>
      <c r="M4" s="5" t="s">
        <v>32</v>
      </c>
      <c r="N4" s="5" t="s">
        <v>32</v>
      </c>
      <c r="O4" s="5" t="s">
        <v>32</v>
      </c>
      <c r="P4" s="5" t="s">
        <v>32</v>
      </c>
      <c r="Q4" t="s">
        <v>32</v>
      </c>
      <c r="R4" s="5" t="s">
        <v>32</v>
      </c>
      <c r="S4" s="5" t="s">
        <v>32</v>
      </c>
      <c r="T4" s="5" t="s">
        <v>32</v>
      </c>
      <c r="U4" s="5" t="s">
        <v>32</v>
      </c>
      <c r="W4" s="5"/>
      <c r="X4" s="5"/>
      <c r="Y4" s="5"/>
      <c r="Z4" s="5"/>
    </row>
    <row r="5" spans="1:26" x14ac:dyDescent="0.35">
      <c r="A5" t="s">
        <v>401</v>
      </c>
      <c r="B5" t="s">
        <v>221</v>
      </c>
      <c r="C5" s="5">
        <v>100</v>
      </c>
      <c r="D5" s="5" t="s">
        <v>402</v>
      </c>
      <c r="E5" s="5" t="s">
        <v>56</v>
      </c>
      <c r="F5" s="5" t="s">
        <v>44</v>
      </c>
      <c r="G5" t="s">
        <v>32</v>
      </c>
      <c r="H5" s="5" t="s">
        <v>32</v>
      </c>
      <c r="I5" s="5" t="s">
        <v>32</v>
      </c>
      <c r="J5" s="5" t="s">
        <v>32</v>
      </c>
      <c r="K5" s="5" t="s">
        <v>32</v>
      </c>
      <c r="L5" t="s">
        <v>32</v>
      </c>
      <c r="M5" s="5" t="s">
        <v>32</v>
      </c>
      <c r="N5" s="5" t="s">
        <v>32</v>
      </c>
      <c r="O5" s="5" t="s">
        <v>32</v>
      </c>
      <c r="P5" s="5" t="s">
        <v>32</v>
      </c>
      <c r="Q5" t="s">
        <v>32</v>
      </c>
      <c r="R5" s="5" t="s">
        <v>32</v>
      </c>
      <c r="S5" s="5" t="s">
        <v>32</v>
      </c>
      <c r="T5" s="5" t="s">
        <v>32</v>
      </c>
      <c r="U5" s="5" t="s">
        <v>32</v>
      </c>
      <c r="W5" s="5"/>
      <c r="X5" s="5"/>
      <c r="Y5" s="5"/>
      <c r="Z5" s="5"/>
    </row>
    <row r="6" spans="1:26" x14ac:dyDescent="0.35">
      <c r="A6" t="s">
        <v>403</v>
      </c>
      <c r="B6" t="s">
        <v>221</v>
      </c>
      <c r="C6" s="5">
        <v>100</v>
      </c>
      <c r="D6" s="5" t="s">
        <v>404</v>
      </c>
      <c r="E6" s="5" t="s">
        <v>56</v>
      </c>
      <c r="F6" s="5" t="s">
        <v>44</v>
      </c>
      <c r="G6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W6" s="5"/>
      <c r="X6" s="5"/>
      <c r="Y6" s="5"/>
      <c r="Z6" s="5"/>
    </row>
    <row r="7" spans="1:26" x14ac:dyDescent="0.35">
      <c r="A7" t="s">
        <v>60</v>
      </c>
      <c r="B7" t="s">
        <v>61</v>
      </c>
      <c r="C7" s="5">
        <v>96</v>
      </c>
      <c r="D7" s="5" t="s">
        <v>405</v>
      </c>
      <c r="E7" s="5" t="s">
        <v>406</v>
      </c>
      <c r="F7" s="5" t="s">
        <v>40</v>
      </c>
      <c r="G7" t="s">
        <v>65</v>
      </c>
      <c r="H7" s="5">
        <v>24</v>
      </c>
      <c r="I7" s="5" t="s">
        <v>182</v>
      </c>
      <c r="J7" s="5" t="s">
        <v>231</v>
      </c>
      <c r="K7" s="5" t="s">
        <v>182</v>
      </c>
      <c r="L7" t="s">
        <v>32</v>
      </c>
      <c r="M7" s="5" t="s">
        <v>32</v>
      </c>
      <c r="N7" s="5" t="s">
        <v>32</v>
      </c>
      <c r="O7" s="5" t="s">
        <v>32</v>
      </c>
      <c r="P7" s="5" t="s">
        <v>32</v>
      </c>
      <c r="Q7" t="s">
        <v>32</v>
      </c>
      <c r="R7" s="5" t="s">
        <v>32</v>
      </c>
      <c r="S7" s="5" t="s">
        <v>32</v>
      </c>
      <c r="T7" s="5" t="s">
        <v>32</v>
      </c>
      <c r="U7" s="5" t="s">
        <v>32</v>
      </c>
      <c r="W7" s="5"/>
      <c r="X7" s="5"/>
      <c r="Y7" s="5"/>
      <c r="Z7" s="5"/>
    </row>
    <row r="8" spans="1:26" x14ac:dyDescent="0.35">
      <c r="A8" t="s">
        <v>68</v>
      </c>
      <c r="B8" t="s">
        <v>28</v>
      </c>
      <c r="C8" s="5">
        <v>80</v>
      </c>
      <c r="D8" s="5" t="s">
        <v>186</v>
      </c>
      <c r="E8" s="5" t="s">
        <v>109</v>
      </c>
      <c r="F8" s="5" t="s">
        <v>40</v>
      </c>
      <c r="G8" t="s">
        <v>85</v>
      </c>
      <c r="H8" s="5">
        <v>40</v>
      </c>
      <c r="I8" s="5" t="s">
        <v>407</v>
      </c>
      <c r="J8" s="5" t="s">
        <v>35</v>
      </c>
      <c r="K8" s="5" t="s">
        <v>44</v>
      </c>
      <c r="L8" t="s">
        <v>32</v>
      </c>
      <c r="M8" s="5" t="s">
        <v>32</v>
      </c>
      <c r="N8" s="5" t="s">
        <v>32</v>
      </c>
      <c r="O8" s="5" t="s">
        <v>32</v>
      </c>
      <c r="P8" s="5" t="s">
        <v>32</v>
      </c>
      <c r="Q8" t="s">
        <v>32</v>
      </c>
      <c r="R8" s="5" t="s">
        <v>32</v>
      </c>
      <c r="S8" s="5" t="s">
        <v>32</v>
      </c>
      <c r="T8" s="5" t="s">
        <v>32</v>
      </c>
      <c r="U8" s="5" t="s">
        <v>32</v>
      </c>
      <c r="W8" s="5"/>
      <c r="X8" s="5"/>
      <c r="Y8" s="5"/>
      <c r="Z8" s="5"/>
    </row>
    <row r="9" spans="1:26" x14ac:dyDescent="0.35">
      <c r="A9" t="s">
        <v>74</v>
      </c>
      <c r="B9" t="s">
        <v>408</v>
      </c>
      <c r="C9" s="5">
        <v>50</v>
      </c>
      <c r="D9" s="5" t="s">
        <v>288</v>
      </c>
      <c r="E9" s="5" t="s">
        <v>89</v>
      </c>
      <c r="F9" s="5" t="s">
        <v>40</v>
      </c>
      <c r="G9" t="s">
        <v>409</v>
      </c>
      <c r="H9" s="5">
        <v>70</v>
      </c>
      <c r="I9" s="5" t="s">
        <v>378</v>
      </c>
      <c r="J9" s="5" t="s">
        <v>39</v>
      </c>
      <c r="K9" s="5" t="s">
        <v>40</v>
      </c>
      <c r="L9" t="s">
        <v>81</v>
      </c>
      <c r="M9" s="5">
        <v>50</v>
      </c>
      <c r="N9" s="5" t="s">
        <v>52</v>
      </c>
      <c r="O9" s="5" t="s">
        <v>52</v>
      </c>
      <c r="P9" s="5" t="s">
        <v>40</v>
      </c>
      <c r="Q9" t="s">
        <v>221</v>
      </c>
      <c r="R9" s="5">
        <v>30</v>
      </c>
      <c r="S9" s="5" t="s">
        <v>410</v>
      </c>
      <c r="T9" s="5" t="s">
        <v>411</v>
      </c>
      <c r="U9" s="5" t="s">
        <v>40</v>
      </c>
      <c r="W9" s="5"/>
      <c r="X9" s="5"/>
      <c r="Y9" s="5"/>
      <c r="Z9" s="5"/>
    </row>
    <row r="10" spans="1:26" x14ac:dyDescent="0.35">
      <c r="A10" t="s">
        <v>88</v>
      </c>
      <c r="B10" t="s">
        <v>61</v>
      </c>
      <c r="C10" s="5">
        <v>95</v>
      </c>
      <c r="D10" s="5" t="s">
        <v>412</v>
      </c>
      <c r="E10" s="5" t="s">
        <v>320</v>
      </c>
      <c r="F10" s="5" t="s">
        <v>40</v>
      </c>
      <c r="G10" t="s">
        <v>65</v>
      </c>
      <c r="H10" s="5">
        <v>25</v>
      </c>
      <c r="I10" s="5" t="s">
        <v>102</v>
      </c>
      <c r="J10" s="5" t="s">
        <v>36</v>
      </c>
      <c r="K10" s="5" t="s">
        <v>44</v>
      </c>
      <c r="L10" t="s">
        <v>32</v>
      </c>
      <c r="M10" s="5" t="s">
        <v>32</v>
      </c>
      <c r="N10" s="5" t="s">
        <v>32</v>
      </c>
      <c r="O10" s="5" t="s">
        <v>32</v>
      </c>
      <c r="P10" s="5" t="s">
        <v>32</v>
      </c>
      <c r="Q10" t="s">
        <v>32</v>
      </c>
      <c r="R10" s="5" t="s">
        <v>32</v>
      </c>
      <c r="S10" s="5" t="s">
        <v>32</v>
      </c>
      <c r="T10" s="5" t="s">
        <v>32</v>
      </c>
      <c r="U10" s="5" t="s">
        <v>32</v>
      </c>
      <c r="W10" s="5"/>
      <c r="X10" s="5"/>
      <c r="Y10" s="5"/>
      <c r="Z10" s="5"/>
    </row>
    <row r="11" spans="1:26" x14ac:dyDescent="0.35">
      <c r="A11" t="s">
        <v>92</v>
      </c>
      <c r="B11" t="s">
        <v>28</v>
      </c>
      <c r="C11" s="5">
        <v>100</v>
      </c>
      <c r="D11" s="5" t="s">
        <v>413</v>
      </c>
      <c r="E11" s="5" t="s">
        <v>320</v>
      </c>
      <c r="F11" s="5" t="s">
        <v>40</v>
      </c>
      <c r="G11" t="s">
        <v>414</v>
      </c>
      <c r="H11" s="5">
        <v>50</v>
      </c>
      <c r="I11" s="5" t="s">
        <v>415</v>
      </c>
      <c r="J11" s="5" t="s">
        <v>416</v>
      </c>
      <c r="K11" s="5" t="s">
        <v>40</v>
      </c>
      <c r="L11" t="s">
        <v>32</v>
      </c>
      <c r="M11" s="5" t="s">
        <v>32</v>
      </c>
      <c r="N11" s="5" t="s">
        <v>32</v>
      </c>
      <c r="O11" s="5" t="s">
        <v>32</v>
      </c>
      <c r="P11" s="5" t="s">
        <v>32</v>
      </c>
      <c r="Q11" t="s">
        <v>32</v>
      </c>
      <c r="R11" s="5" t="s">
        <v>32</v>
      </c>
      <c r="S11" s="5" t="s">
        <v>32</v>
      </c>
      <c r="T11" s="5" t="s">
        <v>32</v>
      </c>
      <c r="U11" s="5" t="s">
        <v>32</v>
      </c>
      <c r="W11" s="5"/>
      <c r="X11" s="5"/>
      <c r="Y11" s="5"/>
      <c r="Z11" s="5"/>
    </row>
    <row r="12" spans="1:26" x14ac:dyDescent="0.35">
      <c r="A12" t="s">
        <v>95</v>
      </c>
      <c r="B12" t="s">
        <v>28</v>
      </c>
      <c r="C12" s="5">
        <v>55</v>
      </c>
      <c r="D12" s="5" t="s">
        <v>146</v>
      </c>
      <c r="E12" s="5" t="s">
        <v>373</v>
      </c>
      <c r="F12" s="5" t="s">
        <v>40</v>
      </c>
      <c r="G12" t="s">
        <v>85</v>
      </c>
      <c r="H12" s="5">
        <v>80</v>
      </c>
      <c r="I12" s="5" t="s">
        <v>417</v>
      </c>
      <c r="J12" s="5" t="s">
        <v>109</v>
      </c>
      <c r="K12" s="5" t="s">
        <v>40</v>
      </c>
      <c r="L12" t="s">
        <v>32</v>
      </c>
      <c r="M12" s="5" t="s">
        <v>32</v>
      </c>
      <c r="N12" s="5" t="s">
        <v>32</v>
      </c>
      <c r="O12" s="5" t="s">
        <v>32</v>
      </c>
      <c r="P12" s="5" t="s">
        <v>32</v>
      </c>
      <c r="Q12" t="s">
        <v>32</v>
      </c>
      <c r="R12" s="5" t="s">
        <v>32</v>
      </c>
      <c r="S12" s="5" t="s">
        <v>32</v>
      </c>
      <c r="T12" s="5" t="s">
        <v>32</v>
      </c>
      <c r="U12" s="5" t="s">
        <v>32</v>
      </c>
      <c r="W12" s="5"/>
      <c r="X12" s="5"/>
      <c r="Y12" s="5"/>
      <c r="Z12" s="5"/>
    </row>
    <row r="13" spans="1:26" x14ac:dyDescent="0.35">
      <c r="A13" t="s">
        <v>497</v>
      </c>
      <c r="B13" t="s">
        <v>498</v>
      </c>
      <c r="C13" s="5">
        <v>50</v>
      </c>
      <c r="D13" s="5" t="s">
        <v>32</v>
      </c>
      <c r="E13" s="5" t="s">
        <v>32</v>
      </c>
      <c r="F13" s="5" t="s">
        <v>32</v>
      </c>
      <c r="G13" t="s">
        <v>510</v>
      </c>
      <c r="H13" s="5">
        <v>60</v>
      </c>
      <c r="I13" s="5" t="s">
        <v>32</v>
      </c>
      <c r="J13" s="5" t="s">
        <v>32</v>
      </c>
      <c r="K13" s="5" t="s">
        <v>32</v>
      </c>
      <c r="L13" t="s">
        <v>511</v>
      </c>
      <c r="M13" s="5">
        <v>40</v>
      </c>
      <c r="N13" s="5" t="s">
        <v>32</v>
      </c>
      <c r="O13" s="5" t="s">
        <v>32</v>
      </c>
      <c r="P13" s="5" t="s">
        <v>32</v>
      </c>
      <c r="Q13" t="s">
        <v>32</v>
      </c>
      <c r="R13" s="5" t="s">
        <v>32</v>
      </c>
      <c r="S13" s="5" t="s">
        <v>32</v>
      </c>
      <c r="T13" s="5" t="s">
        <v>32</v>
      </c>
      <c r="U13" s="5" t="s">
        <v>32</v>
      </c>
      <c r="W13" s="5"/>
      <c r="X13" s="5"/>
      <c r="Y13" s="5"/>
      <c r="Z13" s="5"/>
    </row>
    <row r="14" spans="1:26" x14ac:dyDescent="0.35">
      <c r="A14" t="s">
        <v>107</v>
      </c>
      <c r="B14" t="s">
        <v>28</v>
      </c>
      <c r="C14" s="5">
        <v>65</v>
      </c>
      <c r="D14" s="5" t="s">
        <v>418</v>
      </c>
      <c r="E14" s="5" t="s">
        <v>419</v>
      </c>
      <c r="F14" s="5" t="s">
        <v>40</v>
      </c>
      <c r="G14" t="s">
        <v>37</v>
      </c>
      <c r="H14" s="5">
        <v>108</v>
      </c>
      <c r="I14" s="5" t="s">
        <v>247</v>
      </c>
      <c r="J14" s="5" t="s">
        <v>420</v>
      </c>
      <c r="K14" s="5" t="s">
        <v>40</v>
      </c>
      <c r="L14" t="s">
        <v>32</v>
      </c>
      <c r="M14" s="5" t="s">
        <v>32</v>
      </c>
      <c r="N14" s="5" t="s">
        <v>32</v>
      </c>
      <c r="O14" s="5" t="s">
        <v>32</v>
      </c>
      <c r="P14" s="5" t="s">
        <v>32</v>
      </c>
      <c r="Q14" t="s">
        <v>32</v>
      </c>
      <c r="R14" s="5" t="s">
        <v>32</v>
      </c>
      <c r="S14" s="5" t="s">
        <v>32</v>
      </c>
      <c r="T14" s="5" t="s">
        <v>32</v>
      </c>
      <c r="U14" s="5" t="s">
        <v>32</v>
      </c>
      <c r="W14" s="5"/>
      <c r="X14" s="5"/>
      <c r="Y14" s="5"/>
      <c r="Z14" s="5"/>
    </row>
    <row r="15" spans="1:26" x14ac:dyDescent="0.35">
      <c r="A15" t="s">
        <v>113</v>
      </c>
      <c r="B15" t="s">
        <v>414</v>
      </c>
      <c r="C15" s="5">
        <v>30</v>
      </c>
      <c r="D15" s="5" t="s">
        <v>421</v>
      </c>
      <c r="E15" s="5" t="s">
        <v>72</v>
      </c>
      <c r="F15" s="5" t="s">
        <v>40</v>
      </c>
      <c r="G15" t="s">
        <v>37</v>
      </c>
      <c r="H15" s="5">
        <v>20</v>
      </c>
      <c r="I15" s="5" t="s">
        <v>422</v>
      </c>
      <c r="J15" s="5" t="s">
        <v>136</v>
      </c>
      <c r="K15" s="5" t="s">
        <v>40</v>
      </c>
      <c r="L15" t="s">
        <v>105</v>
      </c>
      <c r="M15" s="5">
        <v>50</v>
      </c>
      <c r="N15" s="5" t="s">
        <v>423</v>
      </c>
      <c r="O15" s="5" t="s">
        <v>52</v>
      </c>
      <c r="P15" s="5" t="s">
        <v>182</v>
      </c>
      <c r="Q15" t="s">
        <v>32</v>
      </c>
      <c r="R15" s="5" t="s">
        <v>32</v>
      </c>
      <c r="S15" s="5" t="s">
        <v>32</v>
      </c>
      <c r="T15" s="5" t="s">
        <v>32</v>
      </c>
      <c r="U15" s="5" t="s">
        <v>32</v>
      </c>
      <c r="W15" s="5"/>
      <c r="X15" s="5"/>
      <c r="Y15" s="5"/>
      <c r="Z15" s="5"/>
    </row>
    <row r="16" spans="1:26" x14ac:dyDescent="0.35">
      <c r="A16" t="s">
        <v>116</v>
      </c>
      <c r="B16" t="s">
        <v>498</v>
      </c>
      <c r="C16" s="5">
        <v>90</v>
      </c>
      <c r="D16" s="5" t="s">
        <v>32</v>
      </c>
      <c r="E16" s="5" t="s">
        <v>32</v>
      </c>
      <c r="F16" s="5" t="s">
        <v>32</v>
      </c>
      <c r="G16" t="s">
        <v>512</v>
      </c>
      <c r="H16" s="5">
        <v>50</v>
      </c>
      <c r="I16" s="5" t="s">
        <v>32</v>
      </c>
      <c r="J16" s="5" t="s">
        <v>32</v>
      </c>
      <c r="K16" s="5" t="s">
        <v>32</v>
      </c>
      <c r="L16" t="s">
        <v>32</v>
      </c>
      <c r="M16" s="5" t="s">
        <v>32</v>
      </c>
      <c r="N16" s="5" t="s">
        <v>32</v>
      </c>
      <c r="O16" s="5" t="s">
        <v>32</v>
      </c>
      <c r="P16" s="5" t="s">
        <v>32</v>
      </c>
      <c r="Q16" t="s">
        <v>32</v>
      </c>
      <c r="R16" s="5" t="s">
        <v>32</v>
      </c>
      <c r="S16" s="5" t="s">
        <v>32</v>
      </c>
      <c r="T16" s="5" t="s">
        <v>32</v>
      </c>
      <c r="U16" s="5" t="s">
        <v>32</v>
      </c>
      <c r="W16" s="5"/>
      <c r="X16" s="5"/>
      <c r="Y16" s="5"/>
      <c r="Z16" s="5"/>
    </row>
    <row r="17" spans="1:26" x14ac:dyDescent="0.35">
      <c r="A17" t="s">
        <v>118</v>
      </c>
      <c r="B17" t="s">
        <v>28</v>
      </c>
      <c r="C17" s="5">
        <v>80</v>
      </c>
      <c r="D17" s="5" t="s">
        <v>424</v>
      </c>
      <c r="E17" s="5" t="s">
        <v>109</v>
      </c>
      <c r="F17" s="5" t="s">
        <v>40</v>
      </c>
      <c r="G17" t="s">
        <v>85</v>
      </c>
      <c r="H17" s="5">
        <v>40</v>
      </c>
      <c r="I17" s="5" t="s">
        <v>361</v>
      </c>
      <c r="J17" s="5" t="s">
        <v>288</v>
      </c>
      <c r="K17" s="5" t="s">
        <v>40</v>
      </c>
      <c r="L17" t="s">
        <v>32</v>
      </c>
      <c r="M17" s="5" t="s">
        <v>32</v>
      </c>
      <c r="N17" s="5" t="s">
        <v>32</v>
      </c>
      <c r="O17" s="5" t="s">
        <v>32</v>
      </c>
      <c r="P17" s="5" t="s">
        <v>32</v>
      </c>
      <c r="Q17" t="s">
        <v>32</v>
      </c>
      <c r="R17" s="5" t="s">
        <v>32</v>
      </c>
      <c r="S17" s="5" t="s">
        <v>32</v>
      </c>
      <c r="T17" s="5" t="s">
        <v>32</v>
      </c>
      <c r="U17" s="5" t="s">
        <v>32</v>
      </c>
      <c r="W17" s="5"/>
      <c r="X17" s="5"/>
      <c r="Y17" s="5"/>
      <c r="Z17" s="5"/>
    </row>
    <row r="18" spans="1:26" x14ac:dyDescent="0.35">
      <c r="A18" t="s">
        <v>122</v>
      </c>
      <c r="B18" t="s">
        <v>28</v>
      </c>
      <c r="C18" s="5">
        <v>75</v>
      </c>
      <c r="D18" s="5" t="s">
        <v>372</v>
      </c>
      <c r="E18" s="5" t="s">
        <v>378</v>
      </c>
      <c r="F18" s="5" t="s">
        <v>40</v>
      </c>
      <c r="G18" t="s">
        <v>32</v>
      </c>
      <c r="H18" s="5" t="s">
        <v>32</v>
      </c>
      <c r="I18" s="5" t="s">
        <v>32</v>
      </c>
      <c r="J18" s="5" t="s">
        <v>32</v>
      </c>
      <c r="K18" s="5" t="s">
        <v>32</v>
      </c>
      <c r="L18" t="s">
        <v>32</v>
      </c>
      <c r="M18" s="5" t="s">
        <v>32</v>
      </c>
      <c r="N18" s="5" t="s">
        <v>32</v>
      </c>
      <c r="O18" s="5" t="s">
        <v>32</v>
      </c>
      <c r="P18" s="5" t="s">
        <v>32</v>
      </c>
      <c r="Q18" t="s">
        <v>32</v>
      </c>
      <c r="R18" s="5" t="s">
        <v>32</v>
      </c>
      <c r="S18" s="5" t="s">
        <v>32</v>
      </c>
      <c r="T18" s="5" t="s">
        <v>32</v>
      </c>
      <c r="U18" s="5" t="s">
        <v>32</v>
      </c>
      <c r="W18" s="5"/>
      <c r="X18" s="5"/>
      <c r="Y18" s="5"/>
      <c r="Z18" s="5"/>
    </row>
    <row r="19" spans="1:26" x14ac:dyDescent="0.35">
      <c r="A19" t="s">
        <v>125</v>
      </c>
      <c r="B19" t="s">
        <v>425</v>
      </c>
      <c r="C19" s="5">
        <v>20</v>
      </c>
      <c r="D19" s="5" t="s">
        <v>144</v>
      </c>
      <c r="E19" s="5" t="s">
        <v>136</v>
      </c>
      <c r="F19" s="5" t="s">
        <v>35</v>
      </c>
      <c r="G19" t="s">
        <v>426</v>
      </c>
      <c r="H19" s="5">
        <v>20</v>
      </c>
      <c r="I19" s="5" t="s">
        <v>427</v>
      </c>
      <c r="J19" s="5" t="s">
        <v>136</v>
      </c>
      <c r="K19" s="5" t="s">
        <v>64</v>
      </c>
      <c r="L19" t="s">
        <v>131</v>
      </c>
      <c r="M19" s="5">
        <v>30</v>
      </c>
      <c r="N19" s="5" t="s">
        <v>326</v>
      </c>
      <c r="O19" s="5" t="s">
        <v>72</v>
      </c>
      <c r="P19" s="5" t="s">
        <v>53</v>
      </c>
      <c r="Q19" t="s">
        <v>428</v>
      </c>
      <c r="R19" s="5">
        <v>30</v>
      </c>
      <c r="S19" s="5" t="s">
        <v>326</v>
      </c>
      <c r="T19" s="5" t="s">
        <v>72</v>
      </c>
      <c r="U19" s="5" t="s">
        <v>45</v>
      </c>
      <c r="W19" s="5"/>
      <c r="X19" s="5"/>
      <c r="Y19" s="5"/>
      <c r="Z19" s="5"/>
    </row>
    <row r="20" spans="1:26" x14ac:dyDescent="0.35">
      <c r="A20" t="s">
        <v>147</v>
      </c>
      <c r="B20" t="s">
        <v>408</v>
      </c>
      <c r="C20" s="5">
        <v>50</v>
      </c>
      <c r="D20" s="5" t="s">
        <v>429</v>
      </c>
      <c r="E20" s="5" t="s">
        <v>96</v>
      </c>
      <c r="F20" s="5" t="s">
        <v>40</v>
      </c>
      <c r="G20" t="s">
        <v>409</v>
      </c>
      <c r="H20" s="5">
        <v>70</v>
      </c>
      <c r="I20" s="5" t="s">
        <v>304</v>
      </c>
      <c r="J20" s="5" t="s">
        <v>53</v>
      </c>
      <c r="K20" s="5" t="s">
        <v>40</v>
      </c>
      <c r="L20" t="s">
        <v>81</v>
      </c>
      <c r="M20" s="5">
        <v>50</v>
      </c>
      <c r="N20" s="5" t="s">
        <v>430</v>
      </c>
      <c r="O20" s="5" t="s">
        <v>52</v>
      </c>
      <c r="P20" s="5" t="s">
        <v>49</v>
      </c>
      <c r="Q20" t="s">
        <v>221</v>
      </c>
      <c r="R20" s="5">
        <v>30</v>
      </c>
      <c r="S20" s="5" t="s">
        <v>331</v>
      </c>
      <c r="T20" s="5" t="s">
        <v>72</v>
      </c>
      <c r="U20" s="5" t="s">
        <v>52</v>
      </c>
      <c r="W20" s="5"/>
      <c r="X20" s="5"/>
      <c r="Y20" s="5"/>
      <c r="Z20" s="5"/>
    </row>
    <row r="21" spans="1:26" x14ac:dyDescent="0.35">
      <c r="A21" t="s">
        <v>156</v>
      </c>
      <c r="B21" t="s">
        <v>408</v>
      </c>
      <c r="C21" s="5">
        <v>50</v>
      </c>
      <c r="D21" s="5" t="s">
        <v>172</v>
      </c>
      <c r="E21" s="5" t="s">
        <v>96</v>
      </c>
      <c r="F21" s="5" t="s">
        <v>40</v>
      </c>
      <c r="G21" t="s">
        <v>409</v>
      </c>
      <c r="H21" s="5">
        <v>70</v>
      </c>
      <c r="I21" s="5" t="s">
        <v>431</v>
      </c>
      <c r="J21" s="5" t="s">
        <v>237</v>
      </c>
      <c r="K21" s="5" t="s">
        <v>40</v>
      </c>
      <c r="L21" t="s">
        <v>81</v>
      </c>
      <c r="M21" s="5">
        <v>50</v>
      </c>
      <c r="N21" s="5" t="s">
        <v>432</v>
      </c>
      <c r="O21" s="5" t="s">
        <v>52</v>
      </c>
      <c r="P21" s="5" t="s">
        <v>40</v>
      </c>
      <c r="Q21" t="s">
        <v>221</v>
      </c>
      <c r="R21" s="5">
        <v>30</v>
      </c>
      <c r="S21" s="5" t="s">
        <v>132</v>
      </c>
      <c r="T21" s="5" t="s">
        <v>71</v>
      </c>
      <c r="U21" s="5" t="s">
        <v>40</v>
      </c>
      <c r="W21" s="5"/>
      <c r="X21" s="5"/>
      <c r="Y21" s="5"/>
      <c r="Z21" s="5"/>
    </row>
    <row r="22" spans="1:26" x14ac:dyDescent="0.35">
      <c r="A22" t="s">
        <v>499</v>
      </c>
      <c r="B22" t="s">
        <v>513</v>
      </c>
      <c r="C22" s="5">
        <v>30</v>
      </c>
      <c r="D22" s="5" t="s">
        <v>43</v>
      </c>
      <c r="E22" s="5" t="s">
        <v>71</v>
      </c>
      <c r="F22" s="5" t="s">
        <v>40</v>
      </c>
      <c r="G22" t="s">
        <v>514</v>
      </c>
      <c r="H22" s="5">
        <v>40</v>
      </c>
      <c r="I22" s="5" t="s">
        <v>146</v>
      </c>
      <c r="J22" s="5" t="s">
        <v>35</v>
      </c>
      <c r="K22" s="5" t="s">
        <v>40</v>
      </c>
      <c r="L22" t="s">
        <v>433</v>
      </c>
      <c r="M22" s="5">
        <v>15</v>
      </c>
      <c r="N22" s="5" t="s">
        <v>434</v>
      </c>
      <c r="O22" s="5" t="s">
        <v>182</v>
      </c>
      <c r="P22" s="5" t="s">
        <v>40</v>
      </c>
      <c r="Q22" t="s">
        <v>507</v>
      </c>
      <c r="R22" s="5">
        <v>30</v>
      </c>
      <c r="S22" s="5" t="s">
        <v>361</v>
      </c>
      <c r="T22" s="5" t="s">
        <v>72</v>
      </c>
      <c r="U22" s="5" t="s">
        <v>40</v>
      </c>
      <c r="W22" s="5"/>
      <c r="X22" s="5"/>
      <c r="Y22" s="5"/>
      <c r="Z22" s="5"/>
    </row>
    <row r="23" spans="1:26" x14ac:dyDescent="0.35">
      <c r="A23" t="s">
        <v>163</v>
      </c>
      <c r="B23" t="s">
        <v>28</v>
      </c>
      <c r="C23" s="5">
        <v>50</v>
      </c>
      <c r="D23" s="5" t="s">
        <v>328</v>
      </c>
      <c r="E23" s="5" t="s">
        <v>177</v>
      </c>
      <c r="F23" s="5" t="s">
        <v>40</v>
      </c>
      <c r="G23" t="s">
        <v>435</v>
      </c>
      <c r="H23" s="5">
        <v>60</v>
      </c>
      <c r="I23" s="5" t="s">
        <v>436</v>
      </c>
      <c r="J23" s="5" t="s">
        <v>437</v>
      </c>
      <c r="K23" s="5" t="s">
        <v>40</v>
      </c>
      <c r="L23" t="s">
        <v>438</v>
      </c>
      <c r="M23" s="5">
        <v>40</v>
      </c>
      <c r="N23" s="5" t="s">
        <v>379</v>
      </c>
      <c r="O23" s="5" t="s">
        <v>35</v>
      </c>
      <c r="P23" s="5" t="s">
        <v>40</v>
      </c>
      <c r="Q23" t="s">
        <v>32</v>
      </c>
      <c r="R23" s="5" t="s">
        <v>32</v>
      </c>
      <c r="S23" s="5" t="s">
        <v>32</v>
      </c>
      <c r="T23" s="5" t="s">
        <v>32</v>
      </c>
      <c r="U23" s="5" t="s">
        <v>32</v>
      </c>
      <c r="W23" s="5"/>
      <c r="X23" s="5"/>
      <c r="Y23" s="5"/>
      <c r="Z23" s="5"/>
    </row>
    <row r="24" spans="1:26" x14ac:dyDescent="0.35">
      <c r="A24" t="s">
        <v>165</v>
      </c>
      <c r="B24" t="s">
        <v>408</v>
      </c>
      <c r="C24" s="5">
        <v>50</v>
      </c>
      <c r="D24" s="5" t="s">
        <v>439</v>
      </c>
      <c r="E24" s="5" t="s">
        <v>52</v>
      </c>
      <c r="F24" s="5" t="s">
        <v>40</v>
      </c>
      <c r="G24" t="s">
        <v>409</v>
      </c>
      <c r="H24" s="5">
        <v>70</v>
      </c>
      <c r="I24" s="5" t="s">
        <v>96</v>
      </c>
      <c r="J24" s="5" t="s">
        <v>53</v>
      </c>
      <c r="K24" s="5" t="s">
        <v>40</v>
      </c>
      <c r="L24" t="s">
        <v>81</v>
      </c>
      <c r="M24" s="5">
        <v>50</v>
      </c>
      <c r="N24" s="5" t="s">
        <v>440</v>
      </c>
      <c r="O24" s="5" t="s">
        <v>52</v>
      </c>
      <c r="P24" s="5" t="s">
        <v>136</v>
      </c>
      <c r="Q24" t="s">
        <v>221</v>
      </c>
      <c r="R24" s="5">
        <v>30</v>
      </c>
      <c r="S24" s="5" t="s">
        <v>154</v>
      </c>
      <c r="T24" s="5" t="s">
        <v>72</v>
      </c>
      <c r="U24" s="5" t="s">
        <v>64</v>
      </c>
      <c r="W24" s="5"/>
      <c r="X24" s="5"/>
      <c r="Y24" s="5"/>
      <c r="Z24" s="5"/>
    </row>
    <row r="25" spans="1:26" x14ac:dyDescent="0.35">
      <c r="A25" t="s">
        <v>171</v>
      </c>
      <c r="B25" t="s">
        <v>28</v>
      </c>
      <c r="C25" s="5">
        <v>80</v>
      </c>
      <c r="D25" s="5" t="s">
        <v>441</v>
      </c>
      <c r="E25" s="5" t="s">
        <v>218</v>
      </c>
      <c r="F25" s="5" t="s">
        <v>40</v>
      </c>
      <c r="G25" t="s">
        <v>85</v>
      </c>
      <c r="H25" s="5">
        <v>60</v>
      </c>
      <c r="I25" s="5" t="s">
        <v>72</v>
      </c>
      <c r="J25" s="5" t="s">
        <v>442</v>
      </c>
      <c r="K25" s="5" t="s">
        <v>40</v>
      </c>
      <c r="L25" t="s">
        <v>32</v>
      </c>
      <c r="M25" s="5" t="s">
        <v>32</v>
      </c>
      <c r="N25" s="5" t="s">
        <v>32</v>
      </c>
      <c r="O25" s="5" t="s">
        <v>32</v>
      </c>
      <c r="P25" s="5" t="s">
        <v>32</v>
      </c>
      <c r="Q25" t="s">
        <v>32</v>
      </c>
      <c r="R25" s="5" t="s">
        <v>32</v>
      </c>
      <c r="S25" s="5" t="s">
        <v>32</v>
      </c>
      <c r="T25" s="5" t="s">
        <v>32</v>
      </c>
      <c r="U25" s="5" t="s">
        <v>32</v>
      </c>
      <c r="W25" s="5"/>
      <c r="X25" s="5"/>
      <c r="Y25" s="5"/>
      <c r="Z25" s="5"/>
    </row>
    <row r="26" spans="1:26" x14ac:dyDescent="0.35">
      <c r="A26" t="s">
        <v>175</v>
      </c>
      <c r="B26" t="s">
        <v>28</v>
      </c>
      <c r="C26" s="5">
        <v>40</v>
      </c>
      <c r="D26" s="5" t="s">
        <v>443</v>
      </c>
      <c r="E26" s="5" t="s">
        <v>444</v>
      </c>
      <c r="F26" s="5" t="s">
        <v>40</v>
      </c>
      <c r="G26" t="s">
        <v>85</v>
      </c>
      <c r="H26" s="5">
        <v>60</v>
      </c>
      <c r="I26" s="5" t="s">
        <v>423</v>
      </c>
      <c r="J26" s="5" t="s">
        <v>416</v>
      </c>
      <c r="K26" s="5" t="s">
        <v>40</v>
      </c>
      <c r="L26" t="s">
        <v>32</v>
      </c>
      <c r="M26" s="5" t="s">
        <v>32</v>
      </c>
      <c r="N26" s="5" t="s">
        <v>32</v>
      </c>
      <c r="O26" s="5" t="s">
        <v>32</v>
      </c>
      <c r="P26" s="5" t="s">
        <v>32</v>
      </c>
      <c r="Q26" t="s">
        <v>32</v>
      </c>
      <c r="R26" s="5" t="s">
        <v>32</v>
      </c>
      <c r="S26" s="5" t="s">
        <v>32</v>
      </c>
      <c r="T26" s="5" t="s">
        <v>32</v>
      </c>
      <c r="U26" s="5" t="s">
        <v>32</v>
      </c>
      <c r="W26" s="5"/>
      <c r="X26" s="5"/>
      <c r="Y26" s="5"/>
      <c r="Z26" s="5"/>
    </row>
    <row r="27" spans="1:26" x14ac:dyDescent="0.35">
      <c r="A27" t="s">
        <v>179</v>
      </c>
      <c r="B27" t="s">
        <v>28</v>
      </c>
      <c r="C27" s="5">
        <v>90</v>
      </c>
      <c r="D27" s="5" t="s">
        <v>445</v>
      </c>
      <c r="E27" s="5" t="s">
        <v>70</v>
      </c>
      <c r="F27" s="5" t="s">
        <v>40</v>
      </c>
      <c r="G27" t="s">
        <v>414</v>
      </c>
      <c r="H27" s="5">
        <v>50</v>
      </c>
      <c r="I27" s="5" t="s">
        <v>446</v>
      </c>
      <c r="J27" s="5" t="s">
        <v>52</v>
      </c>
      <c r="K27" s="5" t="s">
        <v>182</v>
      </c>
      <c r="L27" t="s">
        <v>32</v>
      </c>
      <c r="M27" s="5" t="s">
        <v>32</v>
      </c>
      <c r="N27" s="5" t="s">
        <v>32</v>
      </c>
      <c r="O27" s="5" t="s">
        <v>32</v>
      </c>
      <c r="P27" s="5" t="s">
        <v>32</v>
      </c>
      <c r="Q27" t="s">
        <v>32</v>
      </c>
      <c r="R27" s="5" t="s">
        <v>32</v>
      </c>
      <c r="S27" s="5" t="s">
        <v>32</v>
      </c>
      <c r="T27" s="5" t="s">
        <v>32</v>
      </c>
      <c r="U27" s="5" t="s">
        <v>32</v>
      </c>
      <c r="W27" s="5"/>
      <c r="X27" s="5"/>
      <c r="Y27" s="5"/>
      <c r="Z27" s="5"/>
    </row>
    <row r="28" spans="1:26" x14ac:dyDescent="0.35">
      <c r="A28" t="s">
        <v>181</v>
      </c>
      <c r="B28" t="s">
        <v>408</v>
      </c>
      <c r="C28" s="5">
        <v>50</v>
      </c>
      <c r="D28" s="5" t="s">
        <v>447</v>
      </c>
      <c r="E28" s="5" t="s">
        <v>89</v>
      </c>
      <c r="F28" s="5" t="s">
        <v>40</v>
      </c>
      <c r="G28" t="s">
        <v>409</v>
      </c>
      <c r="H28" s="5">
        <v>70</v>
      </c>
      <c r="I28" s="5" t="s">
        <v>188</v>
      </c>
      <c r="J28" s="5" t="s">
        <v>218</v>
      </c>
      <c r="K28" s="5" t="s">
        <v>40</v>
      </c>
      <c r="L28" t="s">
        <v>81</v>
      </c>
      <c r="M28" s="5">
        <v>50</v>
      </c>
      <c r="N28" s="5" t="s">
        <v>448</v>
      </c>
      <c r="O28" s="5" t="s">
        <v>52</v>
      </c>
      <c r="P28" s="5" t="s">
        <v>64</v>
      </c>
      <c r="Q28" t="s">
        <v>221</v>
      </c>
      <c r="R28" s="5">
        <v>30</v>
      </c>
      <c r="S28" s="5" t="s">
        <v>276</v>
      </c>
      <c r="T28" s="5" t="s">
        <v>72</v>
      </c>
      <c r="U28" s="5" t="s">
        <v>40</v>
      </c>
      <c r="W28" s="5"/>
      <c r="X28" s="5"/>
      <c r="Y28" s="5"/>
      <c r="Z28" s="5"/>
    </row>
    <row r="29" spans="1:26" x14ac:dyDescent="0.35">
      <c r="A29" t="s">
        <v>184</v>
      </c>
      <c r="B29" t="s">
        <v>185</v>
      </c>
      <c r="C29" s="5">
        <v>60</v>
      </c>
      <c r="D29" s="5" t="s">
        <v>449</v>
      </c>
      <c r="E29" s="5" t="s">
        <v>442</v>
      </c>
      <c r="F29" s="5" t="s">
        <v>40</v>
      </c>
      <c r="G29" t="s">
        <v>187</v>
      </c>
      <c r="H29" s="5">
        <v>60</v>
      </c>
      <c r="I29" s="5" t="s">
        <v>423</v>
      </c>
      <c r="J29" s="5" t="s">
        <v>419</v>
      </c>
      <c r="K29" s="5" t="s">
        <v>40</v>
      </c>
      <c r="L29" t="s">
        <v>428</v>
      </c>
      <c r="M29" s="5">
        <v>60</v>
      </c>
      <c r="N29" s="5" t="s">
        <v>319</v>
      </c>
      <c r="O29" s="5" t="s">
        <v>106</v>
      </c>
      <c r="P29" s="5" t="s">
        <v>40</v>
      </c>
      <c r="Q29" t="s">
        <v>32</v>
      </c>
      <c r="R29" s="5" t="s">
        <v>32</v>
      </c>
      <c r="S29" s="5" t="s">
        <v>32</v>
      </c>
      <c r="T29" s="5" t="s">
        <v>32</v>
      </c>
      <c r="U29" s="5" t="s">
        <v>32</v>
      </c>
      <c r="W29" s="5"/>
      <c r="X29" s="5"/>
      <c r="Y29" s="5"/>
      <c r="Z29" s="5"/>
    </row>
    <row r="30" spans="1:26" x14ac:dyDescent="0.35">
      <c r="A30" t="s">
        <v>189</v>
      </c>
      <c r="B30" t="s">
        <v>408</v>
      </c>
      <c r="C30" s="5">
        <v>50</v>
      </c>
      <c r="D30" s="5" t="s">
        <v>450</v>
      </c>
      <c r="E30" s="5" t="s">
        <v>177</v>
      </c>
      <c r="F30" s="5" t="s">
        <v>40</v>
      </c>
      <c r="G30" t="s">
        <v>409</v>
      </c>
      <c r="H30" s="5">
        <v>70</v>
      </c>
      <c r="I30" s="5" t="s">
        <v>451</v>
      </c>
      <c r="J30" s="5" t="s">
        <v>53</v>
      </c>
      <c r="K30" s="5" t="s">
        <v>40</v>
      </c>
      <c r="L30" t="s">
        <v>81</v>
      </c>
      <c r="M30" s="5">
        <v>50</v>
      </c>
      <c r="N30" s="5" t="s">
        <v>452</v>
      </c>
      <c r="O30" s="5" t="s">
        <v>52</v>
      </c>
      <c r="P30" s="5" t="s">
        <v>106</v>
      </c>
      <c r="Q30" t="s">
        <v>221</v>
      </c>
      <c r="R30" s="5">
        <v>30</v>
      </c>
      <c r="S30" s="5" t="s">
        <v>453</v>
      </c>
      <c r="T30" s="5" t="s">
        <v>71</v>
      </c>
      <c r="U30" s="5" t="s">
        <v>40</v>
      </c>
      <c r="W30" s="5"/>
      <c r="X30" s="5"/>
      <c r="Y30" s="5"/>
      <c r="Z30" s="5"/>
    </row>
    <row r="31" spans="1:26" x14ac:dyDescent="0.35">
      <c r="A31" t="s">
        <v>194</v>
      </c>
      <c r="B31" t="s">
        <v>408</v>
      </c>
      <c r="C31" s="5">
        <v>50</v>
      </c>
      <c r="D31" s="5" t="s">
        <v>454</v>
      </c>
      <c r="E31" s="5" t="s">
        <v>38</v>
      </c>
      <c r="F31" s="5" t="s">
        <v>40</v>
      </c>
      <c r="G31" t="s">
        <v>409</v>
      </c>
      <c r="H31" s="5">
        <v>70</v>
      </c>
      <c r="I31" s="5" t="s">
        <v>455</v>
      </c>
      <c r="J31" s="5" t="s">
        <v>39</v>
      </c>
      <c r="K31" s="5" t="s">
        <v>40</v>
      </c>
      <c r="L31" t="s">
        <v>81</v>
      </c>
      <c r="M31" s="5">
        <v>50</v>
      </c>
      <c r="N31" s="5" t="s">
        <v>52</v>
      </c>
      <c r="O31" s="5" t="s">
        <v>52</v>
      </c>
      <c r="P31" s="5" t="s">
        <v>64</v>
      </c>
      <c r="Q31" t="s">
        <v>221</v>
      </c>
      <c r="R31" s="5">
        <v>30</v>
      </c>
      <c r="S31" s="5" t="s">
        <v>230</v>
      </c>
      <c r="T31" s="5" t="s">
        <v>182</v>
      </c>
      <c r="U31" s="5" t="s">
        <v>40</v>
      </c>
      <c r="W31" s="5"/>
      <c r="X31" s="5"/>
      <c r="Y31" s="5"/>
      <c r="Z31" s="5"/>
    </row>
    <row r="32" spans="1:26" x14ac:dyDescent="0.35">
      <c r="A32" t="s">
        <v>196</v>
      </c>
      <c r="B32" t="s">
        <v>503</v>
      </c>
      <c r="C32" s="5">
        <v>35</v>
      </c>
      <c r="D32" s="5" t="s">
        <v>32</v>
      </c>
      <c r="E32" s="5" t="s">
        <v>32</v>
      </c>
      <c r="F32" s="5" t="s">
        <v>32</v>
      </c>
      <c r="G32" t="s">
        <v>504</v>
      </c>
      <c r="H32" s="5">
        <v>65</v>
      </c>
      <c r="I32" s="5" t="s">
        <v>32</v>
      </c>
      <c r="J32" s="5" t="s">
        <v>32</v>
      </c>
      <c r="K32" s="5" t="s">
        <v>32</v>
      </c>
      <c r="L32" t="s">
        <v>32</v>
      </c>
      <c r="M32" s="5" t="s">
        <v>32</v>
      </c>
      <c r="N32" s="5" t="s">
        <v>32</v>
      </c>
      <c r="O32" s="5" t="s">
        <v>32</v>
      </c>
      <c r="P32" s="5" t="s">
        <v>32</v>
      </c>
      <c r="Q32" t="s">
        <v>32</v>
      </c>
      <c r="R32" s="5" t="s">
        <v>32</v>
      </c>
      <c r="S32" s="5" t="s">
        <v>32</v>
      </c>
      <c r="T32" s="5" t="s">
        <v>32</v>
      </c>
      <c r="U32" s="5" t="s">
        <v>32</v>
      </c>
      <c r="W32" s="5"/>
      <c r="X32" s="5"/>
      <c r="Y32" s="5"/>
      <c r="Z32" s="5"/>
    </row>
    <row r="33" spans="1:26" x14ac:dyDescent="0.35">
      <c r="A33" t="s">
        <v>199</v>
      </c>
      <c r="B33" t="s">
        <v>42</v>
      </c>
      <c r="C33" s="5">
        <v>35</v>
      </c>
      <c r="D33" s="5" t="s">
        <v>456</v>
      </c>
      <c r="E33" s="5" t="s">
        <v>44</v>
      </c>
      <c r="F33" s="5" t="s">
        <v>72</v>
      </c>
      <c r="G33" t="s">
        <v>46</v>
      </c>
      <c r="H33" s="5">
        <v>65</v>
      </c>
      <c r="I33" s="5" t="s">
        <v>457</v>
      </c>
      <c r="J33" s="5" t="s">
        <v>204</v>
      </c>
      <c r="K33" s="5" t="s">
        <v>64</v>
      </c>
      <c r="L33" t="s">
        <v>32</v>
      </c>
      <c r="M33" s="5" t="s">
        <v>32</v>
      </c>
      <c r="N33" s="5" t="s">
        <v>32</v>
      </c>
      <c r="O33" s="5" t="s">
        <v>32</v>
      </c>
      <c r="P33" s="5" t="s">
        <v>32</v>
      </c>
      <c r="Q33" t="s">
        <v>32</v>
      </c>
      <c r="R33" s="5" t="s">
        <v>32</v>
      </c>
      <c r="S33" s="5" t="s">
        <v>32</v>
      </c>
      <c r="T33" s="5" t="s">
        <v>32</v>
      </c>
      <c r="U33" s="5" t="s">
        <v>32</v>
      </c>
      <c r="W33" s="5"/>
      <c r="X33" s="5"/>
      <c r="Y33" s="5"/>
      <c r="Z33" s="5"/>
    </row>
    <row r="34" spans="1:26" x14ac:dyDescent="0.35">
      <c r="A34" t="s">
        <v>458</v>
      </c>
      <c r="B34" t="s">
        <v>28</v>
      </c>
      <c r="C34" s="5">
        <v>90</v>
      </c>
      <c r="D34" s="5" t="s">
        <v>459</v>
      </c>
      <c r="E34" s="5" t="s">
        <v>70</v>
      </c>
      <c r="F34" s="5" t="s">
        <v>40</v>
      </c>
      <c r="G34" t="s">
        <v>32</v>
      </c>
      <c r="H34" s="5" t="s">
        <v>32</v>
      </c>
      <c r="I34" s="5" t="s">
        <v>32</v>
      </c>
      <c r="J34" s="5" t="s">
        <v>32</v>
      </c>
      <c r="K34" s="5" t="s">
        <v>32</v>
      </c>
      <c r="L34" t="s">
        <v>32</v>
      </c>
      <c r="M34" s="5" t="s">
        <v>32</v>
      </c>
      <c r="N34" s="5" t="s">
        <v>32</v>
      </c>
      <c r="O34" s="5" t="s">
        <v>32</v>
      </c>
      <c r="P34" s="5" t="s">
        <v>32</v>
      </c>
      <c r="Q34" t="s">
        <v>32</v>
      </c>
      <c r="R34" s="5" t="s">
        <v>32</v>
      </c>
      <c r="S34" s="5" t="s">
        <v>32</v>
      </c>
      <c r="T34" s="5" t="s">
        <v>32</v>
      </c>
      <c r="U34" s="5" t="s">
        <v>32</v>
      </c>
      <c r="W34" s="5"/>
      <c r="X34" s="5"/>
      <c r="Y34" s="5"/>
      <c r="Z34" s="5"/>
    </row>
    <row r="35" spans="1:26" x14ac:dyDescent="0.35">
      <c r="A35" t="s">
        <v>205</v>
      </c>
      <c r="B35" t="s">
        <v>28</v>
      </c>
      <c r="C35" s="5">
        <v>90</v>
      </c>
      <c r="D35" s="5" t="s">
        <v>460</v>
      </c>
      <c r="E35" s="5" t="s">
        <v>70</v>
      </c>
      <c r="F35" s="5" t="s">
        <v>40</v>
      </c>
      <c r="G35" t="s">
        <v>428</v>
      </c>
      <c r="H35" s="5">
        <v>50</v>
      </c>
      <c r="I35" s="5" t="s">
        <v>461</v>
      </c>
      <c r="J35" s="5" t="s">
        <v>52</v>
      </c>
      <c r="K35" s="5" t="s">
        <v>64</v>
      </c>
      <c r="L35" t="s">
        <v>32</v>
      </c>
      <c r="M35" s="5" t="s">
        <v>32</v>
      </c>
      <c r="N35" s="5" t="s">
        <v>32</v>
      </c>
      <c r="O35" s="5" t="s">
        <v>32</v>
      </c>
      <c r="P35" s="5" t="s">
        <v>32</v>
      </c>
      <c r="Q35" t="s">
        <v>32</v>
      </c>
      <c r="R35" s="5" t="s">
        <v>32</v>
      </c>
      <c r="S35" s="5" t="s">
        <v>32</v>
      </c>
      <c r="T35" s="5" t="s">
        <v>32</v>
      </c>
      <c r="U35" s="5" t="s">
        <v>32</v>
      </c>
      <c r="W35" s="5"/>
      <c r="X35" s="5"/>
      <c r="Y35" s="5"/>
      <c r="Z35" s="5"/>
    </row>
    <row r="36" spans="1:26" x14ac:dyDescent="0.35">
      <c r="A36" t="s">
        <v>207</v>
      </c>
      <c r="B36" t="s">
        <v>28</v>
      </c>
      <c r="C36" s="5">
        <v>40</v>
      </c>
      <c r="D36" s="5" t="s">
        <v>213</v>
      </c>
      <c r="E36" s="5" t="s">
        <v>35</v>
      </c>
      <c r="F36" s="5" t="s">
        <v>40</v>
      </c>
      <c r="G36" t="s">
        <v>209</v>
      </c>
      <c r="H36" s="5">
        <v>30</v>
      </c>
      <c r="I36" s="5" t="s">
        <v>462</v>
      </c>
      <c r="J36" s="5" t="s">
        <v>72</v>
      </c>
      <c r="K36" s="5" t="s">
        <v>463</v>
      </c>
      <c r="L36" t="s">
        <v>212</v>
      </c>
      <c r="M36" s="5">
        <v>30</v>
      </c>
      <c r="N36" s="5" t="s">
        <v>464</v>
      </c>
      <c r="O36" s="5" t="s">
        <v>72</v>
      </c>
      <c r="P36" s="5" t="s">
        <v>465</v>
      </c>
      <c r="Q36" t="s">
        <v>32</v>
      </c>
      <c r="R36" s="5" t="s">
        <v>32</v>
      </c>
      <c r="S36" s="5" t="s">
        <v>32</v>
      </c>
      <c r="T36" s="5" t="s">
        <v>32</v>
      </c>
      <c r="U36" s="5" t="s">
        <v>32</v>
      </c>
      <c r="W36" s="5"/>
      <c r="X36" s="5"/>
      <c r="Y36" s="5"/>
      <c r="Z36" s="5"/>
    </row>
    <row r="37" spans="1:26" x14ac:dyDescent="0.35">
      <c r="A37" t="s">
        <v>215</v>
      </c>
      <c r="B37" t="s">
        <v>85</v>
      </c>
      <c r="C37" s="5">
        <v>130</v>
      </c>
      <c r="D37" s="5" t="s">
        <v>466</v>
      </c>
      <c r="E37" s="5" t="s">
        <v>467</v>
      </c>
      <c r="F37" s="5" t="s">
        <v>40</v>
      </c>
      <c r="G37" t="s">
        <v>32</v>
      </c>
      <c r="H37" s="5" t="s">
        <v>32</v>
      </c>
      <c r="I37" s="5" t="s">
        <v>32</v>
      </c>
      <c r="J37" s="5" t="s">
        <v>32</v>
      </c>
      <c r="K37" s="5" t="s">
        <v>32</v>
      </c>
      <c r="L37" t="s">
        <v>32</v>
      </c>
      <c r="M37" s="5" t="s">
        <v>32</v>
      </c>
      <c r="N37" s="5" t="s">
        <v>32</v>
      </c>
      <c r="O37" s="5" t="s">
        <v>32</v>
      </c>
      <c r="P37" s="5" t="s">
        <v>32</v>
      </c>
      <c r="Q37" t="s">
        <v>32</v>
      </c>
      <c r="R37" s="5" t="s">
        <v>32</v>
      </c>
      <c r="S37" s="5" t="s">
        <v>32</v>
      </c>
      <c r="T37" s="5" t="s">
        <v>32</v>
      </c>
      <c r="U37" s="5" t="s">
        <v>32</v>
      </c>
      <c r="W37" s="5"/>
      <c r="X37" s="5"/>
      <c r="Y37" s="5"/>
      <c r="Z37" s="5"/>
    </row>
    <row r="38" spans="1:26" x14ac:dyDescent="0.35">
      <c r="A38" t="s">
        <v>468</v>
      </c>
      <c r="B38" t="s">
        <v>28</v>
      </c>
      <c r="C38" s="5">
        <v>40</v>
      </c>
      <c r="D38" s="5" t="s">
        <v>469</v>
      </c>
      <c r="E38" s="5" t="s">
        <v>322</v>
      </c>
      <c r="F38" s="5" t="s">
        <v>40</v>
      </c>
      <c r="G38" t="s">
        <v>221</v>
      </c>
      <c r="H38" s="5">
        <v>35</v>
      </c>
      <c r="I38" s="5" t="s">
        <v>190</v>
      </c>
      <c r="J38" s="5" t="s">
        <v>203</v>
      </c>
      <c r="K38" s="5" t="s">
        <v>40</v>
      </c>
      <c r="L38" t="s">
        <v>209</v>
      </c>
      <c r="M38" s="5">
        <v>25</v>
      </c>
      <c r="N38" s="5" t="s">
        <v>470</v>
      </c>
      <c r="O38" s="5" t="s">
        <v>36</v>
      </c>
      <c r="P38" s="5" t="s">
        <v>40</v>
      </c>
      <c r="Q38" t="s">
        <v>32</v>
      </c>
      <c r="R38" s="5" t="s">
        <v>32</v>
      </c>
      <c r="S38" s="5" t="s">
        <v>32</v>
      </c>
      <c r="T38" s="5" t="s">
        <v>32</v>
      </c>
      <c r="U38" s="5" t="s">
        <v>32</v>
      </c>
      <c r="W38" s="5"/>
      <c r="X38" s="5"/>
      <c r="Y38" s="5"/>
      <c r="Z38" s="5"/>
    </row>
    <row r="39" spans="1:26" x14ac:dyDescent="0.35">
      <c r="A39" t="s">
        <v>505</v>
      </c>
      <c r="B39" t="s">
        <v>498</v>
      </c>
      <c r="C39" s="5">
        <v>90</v>
      </c>
      <c r="D39" s="5" t="s">
        <v>32</v>
      </c>
      <c r="E39" s="5" t="s">
        <v>32</v>
      </c>
      <c r="F39" s="5" t="s">
        <v>32</v>
      </c>
      <c r="G39" t="s">
        <v>515</v>
      </c>
      <c r="H39" s="5">
        <v>50</v>
      </c>
      <c r="I39" s="5" t="s">
        <v>32</v>
      </c>
      <c r="J39" s="5" t="s">
        <v>32</v>
      </c>
      <c r="K39" s="5" t="s">
        <v>32</v>
      </c>
      <c r="L39" t="s">
        <v>32</v>
      </c>
      <c r="M39" s="5" t="s">
        <v>32</v>
      </c>
      <c r="N39" s="5" t="s">
        <v>32</v>
      </c>
      <c r="O39" s="5" t="s">
        <v>32</v>
      </c>
      <c r="P39" s="5" t="s">
        <v>32</v>
      </c>
      <c r="Q39" t="s">
        <v>32</v>
      </c>
      <c r="R39" s="5" t="s">
        <v>32</v>
      </c>
      <c r="S39" s="5" t="s">
        <v>32</v>
      </c>
      <c r="T39" s="5" t="s">
        <v>32</v>
      </c>
      <c r="U39" s="5" t="s">
        <v>32</v>
      </c>
      <c r="W39" s="5"/>
      <c r="X39" s="5"/>
      <c r="Y39" s="5"/>
      <c r="Z39" s="5"/>
    </row>
    <row r="40" spans="1:26" x14ac:dyDescent="0.35">
      <c r="A40" t="s">
        <v>220</v>
      </c>
      <c r="B40" t="s">
        <v>85</v>
      </c>
      <c r="C40" s="5">
        <v>70</v>
      </c>
      <c r="D40" s="5" t="s">
        <v>325</v>
      </c>
      <c r="E40" s="5" t="s">
        <v>237</v>
      </c>
      <c r="F40" s="5" t="s">
        <v>40</v>
      </c>
      <c r="G40" t="s">
        <v>105</v>
      </c>
      <c r="H40" s="5">
        <v>30</v>
      </c>
      <c r="I40" s="5" t="s">
        <v>263</v>
      </c>
      <c r="J40" s="5" t="s">
        <v>72</v>
      </c>
      <c r="K40" s="5" t="s">
        <v>471</v>
      </c>
      <c r="L40" t="s">
        <v>32</v>
      </c>
      <c r="M40" s="5" t="s">
        <v>32</v>
      </c>
      <c r="N40" s="5" t="s">
        <v>32</v>
      </c>
      <c r="O40" s="5" t="s">
        <v>32</v>
      </c>
      <c r="P40" s="5" t="s">
        <v>32</v>
      </c>
      <c r="Q40" t="s">
        <v>32</v>
      </c>
      <c r="R40" s="5" t="s">
        <v>32</v>
      </c>
      <c r="S40" s="5" t="s">
        <v>32</v>
      </c>
      <c r="T40" s="5" t="s">
        <v>32</v>
      </c>
      <c r="U40" s="5" t="s">
        <v>32</v>
      </c>
      <c r="W40" s="5"/>
      <c r="X40" s="5"/>
      <c r="Y40" s="5"/>
      <c r="Z40" s="5"/>
    </row>
    <row r="41" spans="1:26" x14ac:dyDescent="0.35">
      <c r="A41" t="s">
        <v>225</v>
      </c>
      <c r="B41" t="s">
        <v>28</v>
      </c>
      <c r="C41" s="5">
        <v>155</v>
      </c>
      <c r="D41" s="5" t="s">
        <v>472</v>
      </c>
      <c r="E41" s="5" t="s">
        <v>473</v>
      </c>
      <c r="F41" s="5" t="s">
        <v>40</v>
      </c>
      <c r="G41" t="s">
        <v>32</v>
      </c>
      <c r="H41" s="5" t="s">
        <v>32</v>
      </c>
      <c r="I41" s="5" t="s">
        <v>32</v>
      </c>
      <c r="J41" s="5" t="s">
        <v>32</v>
      </c>
      <c r="K41" s="5" t="s">
        <v>32</v>
      </c>
      <c r="L41" t="s">
        <v>32</v>
      </c>
      <c r="M41" s="5" t="s">
        <v>32</v>
      </c>
      <c r="N41" s="5" t="s">
        <v>32</v>
      </c>
      <c r="O41" s="5" t="s">
        <v>32</v>
      </c>
      <c r="P41" s="5" t="s">
        <v>32</v>
      </c>
      <c r="Q41" t="s">
        <v>32</v>
      </c>
      <c r="R41" s="5" t="s">
        <v>32</v>
      </c>
      <c r="S41" s="5" t="s">
        <v>32</v>
      </c>
      <c r="T41" s="5" t="s">
        <v>32</v>
      </c>
      <c r="U41" s="5" t="s">
        <v>32</v>
      </c>
      <c r="W41" s="5"/>
      <c r="X41" s="5"/>
      <c r="Y41" s="5"/>
      <c r="Z41" s="5"/>
    </row>
    <row r="42" spans="1:26" x14ac:dyDescent="0.35">
      <c r="A42" t="s">
        <v>246</v>
      </c>
      <c r="B42" t="s">
        <v>28</v>
      </c>
      <c r="C42" s="5">
        <v>90</v>
      </c>
      <c r="D42" s="5" t="s">
        <v>474</v>
      </c>
      <c r="E42" s="5" t="s">
        <v>120</v>
      </c>
      <c r="F42" s="5" t="s">
        <v>40</v>
      </c>
      <c r="G42" t="s">
        <v>475</v>
      </c>
      <c r="H42" s="5">
        <v>50</v>
      </c>
      <c r="I42" s="5" t="s">
        <v>363</v>
      </c>
      <c r="J42" s="5" t="s">
        <v>52</v>
      </c>
      <c r="K42" s="5" t="s">
        <v>31</v>
      </c>
      <c r="L42" t="s">
        <v>32</v>
      </c>
      <c r="M42" s="5" t="s">
        <v>32</v>
      </c>
      <c r="N42" s="5" t="s">
        <v>32</v>
      </c>
      <c r="O42" s="5" t="s">
        <v>32</v>
      </c>
      <c r="P42" s="5" t="s">
        <v>32</v>
      </c>
      <c r="Q42" t="s">
        <v>32</v>
      </c>
      <c r="R42" s="5" t="s">
        <v>32</v>
      </c>
      <c r="S42" s="5" t="s">
        <v>32</v>
      </c>
      <c r="T42" s="5" t="s">
        <v>32</v>
      </c>
      <c r="U42" s="5" t="s">
        <v>32</v>
      </c>
      <c r="W42" s="5"/>
      <c r="X42" s="5"/>
      <c r="Y42" s="5"/>
      <c r="Z42" s="5"/>
    </row>
    <row r="43" spans="1:26" x14ac:dyDescent="0.35">
      <c r="A43" t="s">
        <v>252</v>
      </c>
      <c r="B43" t="s">
        <v>408</v>
      </c>
      <c r="C43" s="5">
        <v>50</v>
      </c>
      <c r="D43" s="5" t="s">
        <v>300</v>
      </c>
      <c r="E43" s="5" t="s">
        <v>96</v>
      </c>
      <c r="F43" s="5" t="s">
        <v>40</v>
      </c>
      <c r="G43" t="s">
        <v>409</v>
      </c>
      <c r="H43" s="5">
        <v>70</v>
      </c>
      <c r="I43" s="5" t="s">
        <v>476</v>
      </c>
      <c r="J43" s="5" t="s">
        <v>39</v>
      </c>
      <c r="K43" s="5" t="s">
        <v>40</v>
      </c>
      <c r="L43" t="s">
        <v>81</v>
      </c>
      <c r="M43" s="5">
        <v>50</v>
      </c>
      <c r="N43" s="5" t="s">
        <v>477</v>
      </c>
      <c r="O43" s="5" t="s">
        <v>52</v>
      </c>
      <c r="P43" s="5" t="s">
        <v>478</v>
      </c>
      <c r="Q43" t="s">
        <v>221</v>
      </c>
      <c r="R43" s="5">
        <v>30</v>
      </c>
      <c r="S43" s="5" t="s">
        <v>479</v>
      </c>
      <c r="T43" s="5" t="s">
        <v>72</v>
      </c>
      <c r="U43" s="5" t="s">
        <v>182</v>
      </c>
      <c r="W43" s="5"/>
      <c r="X43" s="5"/>
      <c r="Y43" s="5"/>
      <c r="Z43" s="5"/>
    </row>
    <row r="44" spans="1:26" x14ac:dyDescent="0.35">
      <c r="A44" t="s">
        <v>480</v>
      </c>
      <c r="B44" t="s">
        <v>316</v>
      </c>
      <c r="C44" s="5">
        <v>30</v>
      </c>
      <c r="D44" s="5" t="s">
        <v>481</v>
      </c>
      <c r="E44" s="5" t="s">
        <v>245</v>
      </c>
      <c r="F44" s="5" t="s">
        <v>40</v>
      </c>
      <c r="G44" t="s">
        <v>270</v>
      </c>
      <c r="H44" s="5">
        <v>80</v>
      </c>
      <c r="I44" s="5" t="s">
        <v>482</v>
      </c>
      <c r="J44" s="5" t="s">
        <v>45</v>
      </c>
      <c r="K44" s="5" t="s">
        <v>40</v>
      </c>
      <c r="L44" t="s">
        <v>32</v>
      </c>
      <c r="M44" s="5" t="s">
        <v>32</v>
      </c>
      <c r="N44" s="5" t="s">
        <v>32</v>
      </c>
      <c r="O44" s="5" t="s">
        <v>32</v>
      </c>
      <c r="P44" s="5" t="s">
        <v>32</v>
      </c>
      <c r="Q44" t="s">
        <v>32</v>
      </c>
      <c r="R44" s="5" t="s">
        <v>32</v>
      </c>
      <c r="S44" s="5" t="s">
        <v>32</v>
      </c>
      <c r="T44" s="5" t="s">
        <v>32</v>
      </c>
      <c r="U44" s="5" t="s">
        <v>32</v>
      </c>
      <c r="W44" s="5"/>
      <c r="X44" s="5"/>
      <c r="Y44" s="5"/>
      <c r="Z44" s="5"/>
    </row>
  </sheetData>
  <pageMargins left="0.7" right="0.7" top="0.75" bottom="0.75" header="0.3" footer="0.3"/>
  <pageSetup paperSize="9" orientation="portrait" horizontalDpi="300" verticalDpi="300"/>
  <ignoredErrors>
    <ignoredError sqref="D4:U12 D14:U15 D13:F13 H13:K13 M13:U13 D17:U21 D16:F16 H16:U16 D23:U31 D22:F22 H22:P22 R22:U22 D33:U38 D32:F32 H32:U32 D40:U44 D39:F39 H39:U39" numberStoredAsText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/>
  </sheetViews>
  <sheetFormatPr defaultColWidth="11.53515625" defaultRowHeight="15.5" x14ac:dyDescent="0.35"/>
  <cols>
    <col min="1" max="1" width="13.69140625" customWidth="1"/>
    <col min="2" max="2" width="95.69140625" customWidth="1"/>
  </cols>
  <sheetData>
    <row r="1" spans="1:2" ht="30" customHeight="1" x14ac:dyDescent="0.35">
      <c r="A1" s="1" t="s">
        <v>496</v>
      </c>
    </row>
    <row r="2" spans="1:2" x14ac:dyDescent="0.35">
      <c r="A2" s="4" t="s">
        <v>484</v>
      </c>
      <c r="B2" s="4" t="s">
        <v>485</v>
      </c>
    </row>
    <row r="3" spans="1:2" x14ac:dyDescent="0.35">
      <c r="A3" t="s">
        <v>486</v>
      </c>
      <c r="B3" s="2" t="s">
        <v>487</v>
      </c>
    </row>
    <row r="4" spans="1:2" x14ac:dyDescent="0.35">
      <c r="A4" t="s">
        <v>488</v>
      </c>
      <c r="B4" s="2" t="s">
        <v>489</v>
      </c>
    </row>
    <row r="5" spans="1:2" x14ac:dyDescent="0.35">
      <c r="A5" t="s">
        <v>490</v>
      </c>
      <c r="B5" s="6" t="str">
        <f>HYPERLINK("https://www.sqa.org.uk/sqa/105153.html", "Refer to the background information document for additional information.")</f>
        <v>Refer to the background information document for additional information.</v>
      </c>
    </row>
    <row r="6" spans="1:2" ht="31" x14ac:dyDescent="0.35">
      <c r="A6" t="s">
        <v>491</v>
      </c>
      <c r="B6" s="2" t="s">
        <v>492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National_5</vt:lpstr>
      <vt:lpstr>Higher</vt:lpstr>
      <vt:lpstr>Advanced_Higher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mac79595</dc:creator>
  <cp:lastModifiedBy>Peter Di Mambro</cp:lastModifiedBy>
  <dcterms:created xsi:type="dcterms:W3CDTF">2023-08-08T10:47:22Z</dcterms:created>
  <dcterms:modified xsi:type="dcterms:W3CDTF">2023-08-08T11:42:07Z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