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385" activeTab="7"/>
  </bookViews>
  <sheets>
    <sheet name="VQ1" sheetId="1" r:id="rId1"/>
    <sheet name="VQ2 + VQ3" sheetId="2" r:id="rId2"/>
    <sheet name="VQ4" sheetId="3" r:id="rId3"/>
    <sheet name="VQ5" sheetId="4" r:id="rId4"/>
    <sheet name="VQ6" sheetId="5" r:id="rId5"/>
    <sheet name="VQ7" sheetId="6" r:id="rId6"/>
    <sheet name="VQ8" sheetId="7" r:id="rId7"/>
    <sheet name="VQ9" sheetId="8" r:id="rId8"/>
  </sheets>
  <definedNames>
    <definedName name="_xlnm.Print_Area" localSheetId="6">'VQ8'!$A$1:$E$41</definedName>
    <definedName name="_xlnm.Print_Area" localSheetId="7">'VQ9'!$A$1:$E$43</definedName>
  </definedNames>
  <calcPr fullCalcOnLoad="1"/>
</workbook>
</file>

<file path=xl/sharedStrings.xml><?xml version="1.0" encoding="utf-8"?>
<sst xmlns="http://schemas.openxmlformats.org/spreadsheetml/2006/main" count="264" uniqueCount="156">
  <si>
    <t>ENTRIES BY CENTRE TYPE</t>
  </si>
  <si>
    <t>PERCENT</t>
  </si>
  <si>
    <t>CENTRE TYPE</t>
  </si>
  <si>
    <t>FE College</t>
  </si>
  <si>
    <t>Other</t>
  </si>
  <si>
    <t>Total</t>
  </si>
  <si>
    <t>AWARDS BY CENTRE TYPE</t>
  </si>
  <si>
    <t>ENTRIES BY LEVEL</t>
  </si>
  <si>
    <t>LEVEL OF QUALIFICATION</t>
  </si>
  <si>
    <t>Level 1</t>
  </si>
  <si>
    <t>Level 2</t>
  </si>
  <si>
    <t>Level 3</t>
  </si>
  <si>
    <t>Level 4</t>
  </si>
  <si>
    <t>Level 5</t>
  </si>
  <si>
    <t>All levels</t>
  </si>
  <si>
    <t>AWARDS BY LEVEL</t>
  </si>
  <si>
    <t xml:space="preserve">                        </t>
  </si>
  <si>
    <t>ENTRIES BY LEVEL OF QUALIFICATION AND AGE</t>
  </si>
  <si>
    <t>TOTAL</t>
  </si>
  <si>
    <t>AGE GROUP</t>
  </si>
  <si>
    <t>LEVEL OF STUDY</t>
  </si>
  <si>
    <t>ENTRIES</t>
  </si>
  <si>
    <t>&lt;20</t>
  </si>
  <si>
    <t>20-24</t>
  </si>
  <si>
    <t>25-29</t>
  </si>
  <si>
    <t>30-34</t>
  </si>
  <si>
    <t>35-39</t>
  </si>
  <si>
    <t>40-49</t>
  </si>
  <si>
    <t>50+</t>
  </si>
  <si>
    <t xml:space="preserve">     - as percentages</t>
  </si>
  <si>
    <t>TOP 50 SVQ ENTRIES</t>
  </si>
  <si>
    <t>GROUP AWARD TITLE</t>
  </si>
  <si>
    <t>MALE</t>
  </si>
  <si>
    <t>FEMALE</t>
  </si>
  <si>
    <t>Customer Service (Level 3)</t>
  </si>
  <si>
    <t>Administration (Level 2)</t>
  </si>
  <si>
    <t>Hairdressing (Level 2)</t>
  </si>
  <si>
    <t>Administration (Level 3)</t>
  </si>
  <si>
    <t>Care (Level 2)</t>
  </si>
  <si>
    <t>Performing Manufacturing Operations (Level 2)</t>
  </si>
  <si>
    <t>Early Years Care and Education (Level 2)</t>
  </si>
  <si>
    <t>Construction: Carpentry and Joinery (Level 3)</t>
  </si>
  <si>
    <t>Early Years Care and Education (Level 3)</t>
  </si>
  <si>
    <t>Construction: Carpentry and Joinery (Level 2)</t>
  </si>
  <si>
    <t>Food Preparation and Cooking (Level 2)</t>
  </si>
  <si>
    <t>Engineering Manufacture: Foundation (Level 2)</t>
  </si>
  <si>
    <t>Promoting Independence (Level 3)</t>
  </si>
  <si>
    <t>Using IT (Level 2)</t>
  </si>
  <si>
    <t>Care (Level 3)</t>
  </si>
  <si>
    <t>Customer Service (Level 2)</t>
  </si>
  <si>
    <t>Playwork (Level 2)</t>
  </si>
  <si>
    <t>Installing and Commissioning Electrotechnical Systems: Electrician (Level 3)</t>
  </si>
  <si>
    <t>Engineering Production (Level 3)</t>
  </si>
  <si>
    <t>Beauty Therapy (Level 2)</t>
  </si>
  <si>
    <t>Food and Drink Service (Level 2)</t>
  </si>
  <si>
    <t>Retail Operations (Level 2)</t>
  </si>
  <si>
    <t>Distribution and Warehousing Operations (Level 2)</t>
  </si>
  <si>
    <t>Construction: Painting and Decorating (Level 2)</t>
  </si>
  <si>
    <t>Hospitality Quick Service (Level 2)</t>
  </si>
  <si>
    <t>Mechanical Engineering Services: Plumbing (Level 3)</t>
  </si>
  <si>
    <t>Installing and Commissioning Electrical Systems and Equipment (Level 3)</t>
  </si>
  <si>
    <t>Guidance (Level 3)</t>
  </si>
  <si>
    <t>Construction: Painting and Decorating (Level 3)</t>
  </si>
  <si>
    <t>Construction: Scaffolding (Level 2)</t>
  </si>
  <si>
    <t>Food and Drink Manufacturing Operations (Level 2)</t>
  </si>
  <si>
    <t>Construction: Bricklaying (Level 3)</t>
  </si>
  <si>
    <t>Engineering Maintenance (Level 3)</t>
  </si>
  <si>
    <t>Construction: General Building Operations (Level 1)</t>
  </si>
  <si>
    <t>Construction: Bricklaying (Level 2)</t>
  </si>
  <si>
    <t>General Building Operations (Level 2)</t>
  </si>
  <si>
    <t>Distributive Operations (Level 1)</t>
  </si>
  <si>
    <t>Administration (Level 1)</t>
  </si>
  <si>
    <t>Caring for Children and Young People (Level 3)</t>
  </si>
  <si>
    <t>Construction: Wood Occupations (Level 1)</t>
  </si>
  <si>
    <t>All SVQ entries</t>
  </si>
  <si>
    <t>TOP 50 SVQ AWARDS</t>
  </si>
  <si>
    <t>AWARDS</t>
  </si>
  <si>
    <t>Engineering Production (Level 2)</t>
  </si>
  <si>
    <t>Cleaning: Building Interiors (Level 1)</t>
  </si>
  <si>
    <t>Engineering: Foundation (Level 2)</t>
  </si>
  <si>
    <t>Transporting Goods by Road (Level 2)</t>
  </si>
  <si>
    <t>Custodial Care (Level 2)</t>
  </si>
  <si>
    <t>Using Information Technology (Level 2)</t>
  </si>
  <si>
    <t>All SVQ awards</t>
  </si>
  <si>
    <t xml:space="preserve">TABLE VQ8: WORKPLACE ASSESSED BASED PROFESSIONAL DEVELOPMENT AWARD (PDA-W) </t>
  </si>
  <si>
    <t>ALL WORKPLACE ASSESSED BASED PDA ENTRIES</t>
  </si>
  <si>
    <t>Total entries</t>
  </si>
  <si>
    <t xml:space="preserve">TABLE VQ9: WORKPLACE ASSESSED BASED PROFESSIONAL DEVELOPMENT AWARD (PDA-W) </t>
  </si>
  <si>
    <t>ALL WORKPLACE ASSESSED BASED PDA AWARDS</t>
  </si>
  <si>
    <t>Total awards</t>
  </si>
  <si>
    <t>TABLE VQ1: SCOTTISH VOCATIONAL QUALIFICATIONS</t>
  </si>
  <si>
    <t xml:space="preserve">                        ENTRIES AND AWARDS BY CENTRE TYPE, 2001</t>
  </si>
  <si>
    <t xml:space="preserve">TABLE VQ2: SCOTTISH VOCATIONAL QUALIFICATIONS </t>
  </si>
  <si>
    <t xml:space="preserve">                         ENTRIES BY LEVEL, 2001 </t>
  </si>
  <si>
    <t xml:space="preserve">TABLE VQ3:SCOTTISH VOCATIONAL QUALIFICATIONS </t>
  </si>
  <si>
    <t xml:space="preserve">                         AWARDS BY LEVEL, 2001 </t>
  </si>
  <si>
    <t>TABLE VQ4: SCOTTISH VOCATIONAL QUALIFICATIONS ENTRIES BY LEVEL AND AGE, 2001</t>
  </si>
  <si>
    <t>TABLE VQ5: SCOTTISH VOCATIONAL QUALIFICATIONS ENTRIES, 2001</t>
  </si>
  <si>
    <t>TABLE VQ6: SCOTTISH VOCATIONAL QUALIFICATIONS AWARDS, 2001</t>
  </si>
  <si>
    <t>Transporting Passengers by Road: Short Itineraries (Level 2)</t>
  </si>
  <si>
    <t>Amenity Horticulture (Hard Landscape) (Level 2)</t>
  </si>
  <si>
    <t>Amenity Horticulture (Level 1)</t>
  </si>
  <si>
    <t>Accounting (Level 2)</t>
  </si>
  <si>
    <t>Accounting (Level 3)</t>
  </si>
  <si>
    <t>Environmental Conservation: Landscapes and Ecosystems (Level 2)</t>
  </si>
  <si>
    <t>Construction: Construction Operations (Streetworking) (Level 2)</t>
  </si>
  <si>
    <t>Catering and Hospitality: Food Preparation and Cooking (Level 2)</t>
  </si>
  <si>
    <t>Catering and Hospitality: Serving Food and Drink - Bar (Level 1)</t>
  </si>
  <si>
    <t>Processing Operations: Hydrocarbons (Level 3)</t>
  </si>
  <si>
    <t>Operating Process Plant: Water (Level 2)</t>
  </si>
  <si>
    <t>Processing Operations: Hydrocarbons (Level 2)</t>
  </si>
  <si>
    <t>Public Services: Armed Services (Level 1)</t>
  </si>
  <si>
    <t xml:space="preserve">TABLE VQ7: WORKPLACE ASSESSED BASED PROFESSIONAL </t>
  </si>
  <si>
    <t xml:space="preserve">                         DEVELOPMENT AWARDS (PDA-W), 2001                  </t>
  </si>
  <si>
    <t xml:space="preserve">                       ENTRIES 2001</t>
  </si>
  <si>
    <t xml:space="preserve">                        AWARDS, 2001</t>
  </si>
  <si>
    <t>Certificate for Vocational Assessors</t>
  </si>
  <si>
    <t>Certificate for Skills Assessors - First Line</t>
  </si>
  <si>
    <t>Certificate in Excavating in the Highway</t>
  </si>
  <si>
    <t>Certificate in Excavating Backfilling and Reinstatement of Construction Layers with a Cold-Lay Bituminous Surface</t>
  </si>
  <si>
    <t>Certificate in Reinstatement of Modular Surfaces and Concrete Footways</t>
  </si>
  <si>
    <t>Certificate in Home Care Practice</t>
  </si>
  <si>
    <t>Certificate in Introductory Call Centre Skills</t>
  </si>
  <si>
    <t>Certificate in Monitoring Excavation in the Highway</t>
  </si>
  <si>
    <t>Certificate in Monitoring Excavation Backfilling and Reinstatement of Construction Layers with Bituminous Materials</t>
  </si>
  <si>
    <t>Certificate in Monitoring Reinstatement of Construction Layers in Bituminous Materials</t>
  </si>
  <si>
    <t>Certificate in Reinstatement of Construction Layers in Hot-Lay and Cold-Lay Bituminous Materials</t>
  </si>
  <si>
    <t>Certificate for Classroom Assistant</t>
  </si>
  <si>
    <t>Certificate in Monitoring Reinstatement of Modular Surfaces and Concrete Footways</t>
  </si>
  <si>
    <t>Certificate for Skills Assessors - Second Line</t>
  </si>
  <si>
    <t>Certificate in Support for Learning Assistants</t>
  </si>
  <si>
    <t>Certificate in Call Centre Operations</t>
  </si>
  <si>
    <t>Certificate for Internal Verifiers</t>
  </si>
  <si>
    <t>Certificate in Training Practice</t>
  </si>
  <si>
    <t>Certificate in Motor Vehicle Systems</t>
  </si>
  <si>
    <t>Certificate in Monitoring Reinstatement of Concrete Slabs</t>
  </si>
  <si>
    <t>Certificate in Workbased Coaches and Assessors</t>
  </si>
  <si>
    <t>Certificate in Medical Administration</t>
  </si>
  <si>
    <t>Certificate in Motor Vehicle Body Repair and Refinishing</t>
  </si>
  <si>
    <t>Certificate in Skills Trainers and Assessors - First Line</t>
  </si>
  <si>
    <t>Certificate in Funeral Directing</t>
  </si>
  <si>
    <t>Certificate in Reinstatement of Concrete Slabs</t>
  </si>
  <si>
    <t>Certificate in Traditional Handcraft Kilt Manufacturing</t>
  </si>
  <si>
    <t>Certificate in Artistic Metalwork</t>
  </si>
  <si>
    <t>Certificate for Vocational Trainers and Assessors</t>
  </si>
  <si>
    <t>Certificate in Police Road Traffic Patrol Operations</t>
  </si>
  <si>
    <t>Certificate for APL Advisers</t>
  </si>
  <si>
    <t>Certificate for Open Learning Practitioners</t>
  </si>
  <si>
    <t>Certificate for APL Advisers and Assessors</t>
  </si>
  <si>
    <t>Certificate in Janitorial Services</t>
  </si>
  <si>
    <t>Certificate for Support for Learning Assistants</t>
  </si>
  <si>
    <t>Certificate for Skills Trainers and Assessors - First Line</t>
  </si>
  <si>
    <t>Certificate for Workbased Coaches and Assessors</t>
  </si>
  <si>
    <t>Certificate for External Verifiers</t>
  </si>
  <si>
    <t>Certificate for Textile Technicians</t>
  </si>
  <si>
    <t>Certificate in Open Learning Practitioners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</si>
</sst>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#\ ###\ ###"/>
  </numFmts>
  <fonts count="8">
    <font>
      <sz val="11"/>
      <name val="Times New Roman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25" applyFont="1" applyAlignment="1" quotePrefix="1">
      <alignment horizontal="left"/>
      <protection/>
    </xf>
    <xf numFmtId="0" fontId="0" fillId="0" borderId="0" xfId="24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0" fontId="5" fillId="0" borderId="0" xfId="25" applyFont="1" applyAlignment="1">
      <alignment horizontal="left"/>
      <protection/>
    </xf>
    <xf numFmtId="0" fontId="0" fillId="0" borderId="0" xfId="25" applyFont="1" applyBorder="1">
      <alignment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0" xfId="23" applyFont="1" applyBorder="1" applyAlignment="1">
      <alignment horizontal="center"/>
      <protection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23" applyFont="1" applyBorder="1" applyAlignment="1">
      <alignment horizontal="center" wrapText="1"/>
      <protection/>
    </xf>
    <xf numFmtId="3" fontId="0" fillId="0" borderId="0" xfId="25" applyNumberFormat="1" applyFont="1" applyAlignment="1">
      <alignment horizontal="right"/>
      <protection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25" applyNumberFormat="1" applyFont="1" applyBorder="1" applyAlignment="1">
      <alignment horizontal="right"/>
      <protection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21" applyFont="1" applyBorder="1">
      <alignment/>
      <protection/>
    </xf>
    <xf numFmtId="3" fontId="0" fillId="0" borderId="0" xfId="24" applyNumberFormat="1" applyFont="1" applyBorder="1" applyAlignment="1">
      <alignment horizontal="right"/>
      <protection/>
    </xf>
    <xf numFmtId="3" fontId="0" fillId="0" borderId="0" xfId="0" applyNumberFormat="1" applyBorder="1" applyAlignment="1">
      <alignment horizontal="right"/>
    </xf>
    <xf numFmtId="3" fontId="0" fillId="0" borderId="0" xfId="24" applyNumberFormat="1" applyFont="1" applyBorder="1">
      <alignment/>
      <protection/>
    </xf>
    <xf numFmtId="3" fontId="0" fillId="0" borderId="0" xfId="28" applyNumberFormat="1" applyBorder="1" applyAlignment="1">
      <alignment horizontal="right"/>
    </xf>
    <xf numFmtId="0" fontId="0" fillId="0" borderId="0" xfId="25" applyFont="1">
      <alignment/>
      <protection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5" fillId="0" borderId="0" xfId="25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25" applyFont="1" applyAlignment="1" quotePrefix="1">
      <alignment horizontal="left"/>
      <protection/>
    </xf>
    <xf numFmtId="3" fontId="0" fillId="0" borderId="0" xfId="25" applyNumberFormat="1" applyFont="1" applyBorder="1" applyAlignment="1">
      <alignment horizontal="right"/>
      <protection/>
    </xf>
    <xf numFmtId="3" fontId="0" fillId="0" borderId="0" xfId="28" applyNumberFormat="1" applyFont="1" applyBorder="1" applyAlignment="1">
      <alignment horizontal="right"/>
    </xf>
    <xf numFmtId="0" fontId="0" fillId="0" borderId="0" xfId="25" applyFont="1" applyBorder="1" applyAlignment="1">
      <alignment horizontal="right"/>
      <protection/>
    </xf>
    <xf numFmtId="0" fontId="6" fillId="0" borderId="0" xfId="24" applyFont="1" applyBorder="1" applyAlignment="1">
      <alignment horizontal="left"/>
      <protection/>
    </xf>
    <xf numFmtId="0" fontId="0" fillId="0" borderId="0" xfId="24" applyFont="1" applyBorder="1" applyAlignment="1">
      <alignment horizontal="left"/>
      <protection/>
    </xf>
    <xf numFmtId="0" fontId="0" fillId="0" borderId="1" xfId="25" applyFont="1" applyBorder="1">
      <alignment/>
      <protection/>
    </xf>
    <xf numFmtId="0" fontId="6" fillId="0" borderId="1" xfId="24" applyFont="1" applyBorder="1" applyAlignment="1">
      <alignment horizontal="right"/>
      <protection/>
    </xf>
    <xf numFmtId="0" fontId="6" fillId="0" borderId="2" xfId="24" applyFont="1" applyBorder="1" applyAlignment="1">
      <alignment horizontal="center"/>
      <protection/>
    </xf>
    <xf numFmtId="0" fontId="6" fillId="0" borderId="2" xfId="24" applyFont="1" applyBorder="1" applyAlignment="1">
      <alignment horizontal="right"/>
      <protection/>
    </xf>
    <xf numFmtId="0" fontId="0" fillId="0" borderId="2" xfId="25" applyFont="1" applyBorder="1" applyAlignment="1">
      <alignment horizontal="right"/>
      <protection/>
    </xf>
    <xf numFmtId="0" fontId="0" fillId="0" borderId="2" xfId="24" applyFont="1" applyBorder="1" applyAlignment="1">
      <alignment horizontal="right"/>
      <protection/>
    </xf>
    <xf numFmtId="0" fontId="0" fillId="0" borderId="0" xfId="25" applyFont="1" applyBorder="1" applyAlignment="1">
      <alignment horizontal="center"/>
      <protection/>
    </xf>
    <xf numFmtId="3" fontId="0" fillId="0" borderId="1" xfId="0" applyNumberFormat="1" applyBorder="1" applyAlignment="1">
      <alignment horizontal="right"/>
    </xf>
    <xf numFmtId="0" fontId="0" fillId="0" borderId="2" xfId="25" applyFont="1" applyBorder="1">
      <alignment/>
      <protection/>
    </xf>
    <xf numFmtId="9" fontId="0" fillId="0" borderId="2" xfId="28" applyFont="1" applyBorder="1" applyAlignment="1">
      <alignment/>
    </xf>
    <xf numFmtId="0" fontId="5" fillId="0" borderId="0" xfId="22" applyFont="1" applyAlignment="1">
      <alignment horizontal="left"/>
      <protection/>
    </xf>
    <xf numFmtId="3" fontId="0" fillId="0" borderId="0" xfId="27" applyNumberFormat="1" applyFont="1">
      <alignment/>
      <protection/>
    </xf>
    <xf numFmtId="0" fontId="0" fillId="0" borderId="0" xfId="27" applyFont="1">
      <alignment/>
      <protection/>
    </xf>
    <xf numFmtId="0" fontId="6" fillId="0" borderId="0" xfId="22" applyFont="1" applyBorder="1">
      <alignment/>
      <protection/>
    </xf>
    <xf numFmtId="3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0" fontId="6" fillId="0" borderId="1" xfId="22" applyFont="1" applyBorder="1">
      <alignment/>
      <protection/>
    </xf>
    <xf numFmtId="3" fontId="6" fillId="0" borderId="1" xfId="22" applyNumberFormat="1" applyFont="1" applyBorder="1">
      <alignment/>
      <protection/>
    </xf>
    <xf numFmtId="0" fontId="6" fillId="0" borderId="2" xfId="22" applyFont="1" applyBorder="1">
      <alignment/>
      <protection/>
    </xf>
    <xf numFmtId="3" fontId="6" fillId="0" borderId="2" xfId="22" applyNumberFormat="1" applyFont="1" applyBorder="1" applyAlignment="1">
      <alignment horizontal="right"/>
      <protection/>
    </xf>
    <xf numFmtId="0" fontId="6" fillId="0" borderId="2" xfId="22" applyFont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9" fontId="0" fillId="0" borderId="0" xfId="28" applyAlignment="1">
      <alignment/>
    </xf>
    <xf numFmtId="3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0" borderId="1" xfId="22" applyFont="1" applyBorder="1">
      <alignment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5" fillId="0" borderId="0" xfId="26" applyFont="1" applyAlignment="1">
      <alignment horizontal="left"/>
      <protection/>
    </xf>
    <xf numFmtId="3" fontId="0" fillId="0" borderId="0" xfId="26" applyNumberFormat="1" applyFont="1" applyAlignment="1">
      <alignment horizontal="left"/>
      <protection/>
    </xf>
    <xf numFmtId="3" fontId="0" fillId="0" borderId="0" xfId="26" applyNumberFormat="1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>
      <alignment/>
      <protection/>
    </xf>
    <xf numFmtId="3" fontId="0" fillId="0" borderId="0" xfId="26" applyNumberFormat="1" applyFont="1" applyBorder="1">
      <alignment/>
      <protection/>
    </xf>
    <xf numFmtId="0" fontId="6" fillId="0" borderId="0" xfId="26" applyFont="1" applyBorder="1" applyAlignment="1">
      <alignment horizontal="left"/>
      <protection/>
    </xf>
    <xf numFmtId="3" fontId="6" fillId="0" borderId="0" xfId="26" applyNumberFormat="1" applyFont="1" applyBorder="1" applyAlignment="1">
      <alignment horizontal="left"/>
      <protection/>
    </xf>
    <xf numFmtId="175" fontId="0" fillId="0" borderId="0" xfId="26" applyNumberFormat="1" applyFont="1" applyBorder="1">
      <alignment/>
      <protection/>
    </xf>
    <xf numFmtId="0" fontId="6" fillId="0" borderId="1" xfId="26" applyFont="1" applyBorder="1">
      <alignment/>
      <protection/>
    </xf>
    <xf numFmtId="3" fontId="6" fillId="0" borderId="1" xfId="26" applyNumberFormat="1" applyFont="1" applyBorder="1" applyAlignment="1">
      <alignment horizontal="right"/>
      <protection/>
    </xf>
    <xf numFmtId="0" fontId="6" fillId="0" borderId="0" xfId="26" applyFont="1">
      <alignment/>
      <protection/>
    </xf>
    <xf numFmtId="0" fontId="6" fillId="0" borderId="2" xfId="26" applyFont="1" applyBorder="1">
      <alignment/>
      <protection/>
    </xf>
    <xf numFmtId="3" fontId="6" fillId="0" borderId="2" xfId="26" applyNumberFormat="1" applyFont="1" applyBorder="1" applyAlignment="1">
      <alignment horizontal="right"/>
      <protection/>
    </xf>
    <xf numFmtId="0" fontId="6" fillId="0" borderId="2" xfId="26" applyFont="1" applyBorder="1" applyAlignment="1">
      <alignment horizontal="right"/>
      <protection/>
    </xf>
    <xf numFmtId="175" fontId="6" fillId="0" borderId="2" xfId="26" applyNumberFormat="1" applyFont="1" applyBorder="1" applyAlignment="1">
      <alignment horizontal="right"/>
      <protection/>
    </xf>
    <xf numFmtId="3" fontId="0" fillId="0" borderId="0" xfId="26" applyNumberFormat="1" applyFont="1" applyBorder="1" applyAlignment="1">
      <alignment horizontal="right"/>
      <protection/>
    </xf>
    <xf numFmtId="3" fontId="0" fillId="0" borderId="3" xfId="0" applyNumberFormat="1" applyFont="1" applyBorder="1" applyAlignment="1">
      <alignment/>
    </xf>
    <xf numFmtId="3" fontId="0" fillId="0" borderId="0" xfId="26" applyNumberFormat="1" applyFont="1" applyAlignment="1">
      <alignment horizontal="right"/>
      <protection/>
    </xf>
    <xf numFmtId="0" fontId="6" fillId="0" borderId="1" xfId="25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6" fillId="0" borderId="1" xfId="22" applyFont="1" applyBorder="1" applyAlignment="1">
      <alignment horizontal="center"/>
      <protection/>
    </xf>
    <xf numFmtId="0" fontId="6" fillId="0" borderId="1" xfId="26" applyFont="1" applyBorder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Normal_Hn98c" xfId="22"/>
    <cellStyle name="Normal_SG SCE CSYS 00" xfId="23"/>
    <cellStyle name="Normal_SVQ98C" xfId="24"/>
    <cellStyle name="Normal_Table 1" xfId="25"/>
    <cellStyle name="Normal_Table 4" xfId="26"/>
    <cellStyle name="Normal_Table 4 (2)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workbookViewId="0" topLeftCell="A3">
      <selection activeCell="F3" sqref="F3"/>
    </sheetView>
  </sheetViews>
  <sheetFormatPr defaultColWidth="12.421875" defaultRowHeight="15" customHeight="1"/>
  <cols>
    <col min="1" max="1" width="21.28125" style="0" customWidth="1"/>
    <col min="2" max="2" width="10.8515625" style="0" customWidth="1"/>
  </cols>
  <sheetData>
    <row r="1" spans="1:6" ht="15" customHeight="1">
      <c r="A1" s="1" t="s">
        <v>90</v>
      </c>
      <c r="B1" s="1"/>
      <c r="C1" s="2"/>
      <c r="D1" s="2"/>
      <c r="E1" s="3"/>
      <c r="F1" s="3"/>
    </row>
    <row r="2" spans="1:6" ht="15" customHeight="1">
      <c r="A2" s="4" t="s">
        <v>91</v>
      </c>
      <c r="B2" s="4"/>
      <c r="C2" s="2"/>
      <c r="D2" s="2"/>
      <c r="E2" s="3"/>
      <c r="F2" s="3"/>
    </row>
    <row r="3" spans="1:6" ht="15" customHeight="1">
      <c r="A3" s="5"/>
      <c r="B3" s="5"/>
      <c r="C3" s="2"/>
      <c r="D3" s="2"/>
      <c r="E3" s="3"/>
      <c r="F3" s="3"/>
    </row>
    <row r="4" spans="1:2" ht="15" customHeight="1">
      <c r="A4" s="6" t="s">
        <v>0</v>
      </c>
      <c r="B4" s="6"/>
    </row>
    <row r="5" spans="1:4" ht="15" customHeight="1">
      <c r="A5" s="8"/>
      <c r="B5" s="8"/>
      <c r="D5" s="9"/>
    </row>
    <row r="6" spans="1:4" ht="15" customHeight="1">
      <c r="A6" s="6"/>
      <c r="B6" s="6"/>
      <c r="D6" s="9"/>
    </row>
    <row r="7" spans="1:4" ht="15" customHeight="1">
      <c r="A7" s="10" t="s">
        <v>2</v>
      </c>
      <c r="B7" s="11">
        <v>2001</v>
      </c>
      <c r="C7" s="12"/>
      <c r="D7" s="13"/>
    </row>
    <row r="8" spans="1:3" ht="15" customHeight="1">
      <c r="A8" s="12" t="s">
        <v>3</v>
      </c>
      <c r="B8" s="14">
        <v>13126</v>
      </c>
      <c r="C8" s="12"/>
    </row>
    <row r="9" spans="1:3" ht="15" customHeight="1">
      <c r="A9" s="16" t="s">
        <v>4</v>
      </c>
      <c r="B9" s="17">
        <v>24737</v>
      </c>
      <c r="C9" s="12"/>
    </row>
    <row r="10" spans="1:4" ht="15" customHeight="1">
      <c r="A10" s="18" t="s">
        <v>5</v>
      </c>
      <c r="B10" s="19">
        <f>SUM(B8:B9)</f>
        <v>37863</v>
      </c>
      <c r="C10" s="12"/>
      <c r="D10" s="2"/>
    </row>
    <row r="11" spans="1:6" ht="15" customHeight="1">
      <c r="A11" s="5"/>
      <c r="B11" s="5"/>
      <c r="C11" s="2"/>
      <c r="D11" s="2"/>
      <c r="E11" s="3"/>
      <c r="F11" s="3"/>
    </row>
    <row r="12" spans="1:6" ht="15" customHeight="1">
      <c r="A12" s="20"/>
      <c r="B12" s="20"/>
      <c r="C12" s="2"/>
      <c r="D12" s="2"/>
      <c r="E12" s="3"/>
      <c r="F12" s="3"/>
    </row>
    <row r="13" spans="1:6" ht="15" customHeight="1">
      <c r="A13" s="5"/>
      <c r="B13" s="5"/>
      <c r="C13" s="2"/>
      <c r="D13" s="2"/>
      <c r="E13" s="3"/>
      <c r="F13" s="3"/>
    </row>
    <row r="14" spans="1:6" ht="15" customHeight="1">
      <c r="A14" s="5"/>
      <c r="B14" s="5"/>
      <c r="C14" s="2"/>
      <c r="D14" s="2"/>
      <c r="E14" s="3"/>
      <c r="F14" s="3"/>
    </row>
    <row r="15" spans="1:6" ht="15" customHeight="1">
      <c r="A15" s="6" t="s">
        <v>6</v>
      </c>
      <c r="B15" s="6"/>
      <c r="C15" s="7"/>
      <c r="D15" s="2"/>
      <c r="E15" s="3"/>
      <c r="F15" s="3"/>
    </row>
    <row r="16" spans="1:2" ht="15" customHeight="1">
      <c r="A16" s="8"/>
      <c r="B16" s="8"/>
    </row>
    <row r="17" spans="1:2" ht="15" customHeight="1">
      <c r="A17" s="6"/>
      <c r="B17" s="6"/>
    </row>
    <row r="18" spans="1:4" ht="15" customHeight="1">
      <c r="A18" s="10" t="s">
        <v>2</v>
      </c>
      <c r="B18" s="11">
        <v>2001</v>
      </c>
      <c r="C18" s="12"/>
      <c r="D18" s="21"/>
    </row>
    <row r="19" spans="1:6" ht="15" customHeight="1">
      <c r="A19" s="12" t="s">
        <v>3</v>
      </c>
      <c r="B19" s="22">
        <v>8041</v>
      </c>
      <c r="D19" s="21"/>
      <c r="E19" s="23"/>
      <c r="F19" s="23"/>
    </row>
    <row r="20" spans="1:6" ht="15" customHeight="1">
      <c r="A20" s="12" t="s">
        <v>4</v>
      </c>
      <c r="B20" s="24">
        <v>18396</v>
      </c>
      <c r="D20" s="21"/>
      <c r="E20" s="23"/>
      <c r="F20" s="23"/>
    </row>
    <row r="21" spans="1:6" ht="15" customHeight="1">
      <c r="A21" s="18" t="s">
        <v>5</v>
      </c>
      <c r="B21" s="19">
        <f>SUM(B19:B20)</f>
        <v>26437</v>
      </c>
      <c r="D21" s="21"/>
      <c r="E21" s="23"/>
      <c r="F21" s="23"/>
    </row>
    <row r="22" spans="3:6" ht="15" customHeight="1">
      <c r="C22" s="21"/>
      <c r="E22" s="23"/>
      <c r="F22" s="23"/>
    </row>
    <row r="86" ht="15" customHeight="1">
      <c r="D86" s="2"/>
    </row>
    <row r="87" spans="1:6" ht="15" customHeight="1">
      <c r="A87" s="25"/>
      <c r="B87" s="25"/>
      <c r="C87" s="2"/>
      <c r="E87" s="3"/>
      <c r="F8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workbookViewId="0" topLeftCell="A13">
      <selection activeCell="E19" sqref="E19"/>
    </sheetView>
  </sheetViews>
  <sheetFormatPr defaultColWidth="9.140625" defaultRowHeight="15" customHeight="1"/>
  <cols>
    <col min="1" max="1" width="37.8515625" style="0" bestFit="1" customWidth="1"/>
  </cols>
  <sheetData>
    <row r="1" spans="1:2" ht="15" customHeight="1">
      <c r="A1" s="1" t="s">
        <v>92</v>
      </c>
      <c r="B1" s="25"/>
    </row>
    <row r="2" spans="1:2" ht="15" customHeight="1">
      <c r="A2" s="4" t="s">
        <v>93</v>
      </c>
      <c r="B2" s="25"/>
    </row>
    <row r="3" spans="1:2" ht="15" customHeight="1">
      <c r="A3" s="5"/>
      <c r="B3" s="5"/>
    </row>
    <row r="4" spans="1:2" ht="15" customHeight="1">
      <c r="A4" s="26" t="s">
        <v>7</v>
      </c>
      <c r="B4" s="27"/>
    </row>
    <row r="5" spans="1:2" s="28" customFormat="1" ht="15" customHeight="1">
      <c r="A5" s="8"/>
      <c r="B5" s="8"/>
    </row>
    <row r="6" spans="1:2" s="28" customFormat="1" ht="15" customHeight="1">
      <c r="A6" s="6"/>
      <c r="B6" s="6"/>
    </row>
    <row r="7" spans="1:2" ht="15" customHeight="1">
      <c r="A7" s="10" t="s">
        <v>8</v>
      </c>
      <c r="B7" s="11">
        <v>2001</v>
      </c>
    </row>
    <row r="8" spans="1:2" ht="15" customHeight="1">
      <c r="A8" s="29" t="s">
        <v>9</v>
      </c>
      <c r="B8" s="30">
        <v>3498</v>
      </c>
    </row>
    <row r="9" spans="1:2" ht="15" customHeight="1">
      <c r="A9" s="29" t="s">
        <v>10</v>
      </c>
      <c r="B9" s="30">
        <v>22900</v>
      </c>
    </row>
    <row r="10" spans="1:2" ht="15" customHeight="1">
      <c r="A10" s="29" t="s">
        <v>11</v>
      </c>
      <c r="B10" s="30">
        <v>10699</v>
      </c>
    </row>
    <row r="11" spans="1:2" ht="15" customHeight="1">
      <c r="A11" s="29" t="s">
        <v>12</v>
      </c>
      <c r="B11" s="30">
        <v>729</v>
      </c>
    </row>
    <row r="12" spans="1:2" ht="15" customHeight="1">
      <c r="A12" s="29" t="s">
        <v>13</v>
      </c>
      <c r="B12" s="30">
        <v>37</v>
      </c>
    </row>
    <row r="13" spans="1:2" ht="15" customHeight="1">
      <c r="A13" s="31" t="s">
        <v>14</v>
      </c>
      <c r="B13" s="32">
        <f>SUM(B8:B12)</f>
        <v>37863</v>
      </c>
    </row>
    <row r="14" spans="1:2" ht="15" customHeight="1">
      <c r="A14" s="25"/>
      <c r="B14" s="25"/>
    </row>
    <row r="15" spans="1:2" ht="15" customHeight="1">
      <c r="A15" s="25"/>
      <c r="B15" s="25"/>
    </row>
    <row r="16" spans="1:2" s="34" customFormat="1" ht="15" customHeight="1">
      <c r="A16" s="33" t="s">
        <v>94</v>
      </c>
      <c r="B16" s="33"/>
    </row>
    <row r="17" s="34" customFormat="1" ht="15" customHeight="1">
      <c r="A17" s="34" t="s">
        <v>95</v>
      </c>
    </row>
    <row r="19" ht="15" customHeight="1">
      <c r="A19" s="35" t="s">
        <v>15</v>
      </c>
    </row>
    <row r="20" spans="1:2" ht="15" customHeight="1">
      <c r="A20" s="36"/>
      <c r="B20" s="36"/>
    </row>
    <row r="21" spans="1:2" ht="15" customHeight="1">
      <c r="A21" s="12"/>
      <c r="B21" s="12"/>
    </row>
    <row r="22" spans="1:2" ht="15" customHeight="1">
      <c r="A22" s="37" t="s">
        <v>8</v>
      </c>
      <c r="B22" s="16">
        <v>2001</v>
      </c>
    </row>
    <row r="23" spans="1:2" ht="15" customHeight="1">
      <c r="A23" t="s">
        <v>9</v>
      </c>
      <c r="B23" s="38">
        <v>2384</v>
      </c>
    </row>
    <row r="24" spans="1:2" ht="15" customHeight="1">
      <c r="A24" t="s">
        <v>10</v>
      </c>
      <c r="B24" s="38">
        <v>16416</v>
      </c>
    </row>
    <row r="25" spans="1:2" ht="15" customHeight="1">
      <c r="A25" t="s">
        <v>11</v>
      </c>
      <c r="B25" s="38">
        <v>7124</v>
      </c>
    </row>
    <row r="26" spans="1:2" ht="15" customHeight="1">
      <c r="A26" t="s">
        <v>12</v>
      </c>
      <c r="B26" s="38">
        <v>486</v>
      </c>
    </row>
    <row r="27" spans="1:2" ht="15" customHeight="1">
      <c r="A27" t="s">
        <v>13</v>
      </c>
      <c r="B27" s="38">
        <v>27</v>
      </c>
    </row>
    <row r="28" spans="1:2" ht="15" customHeight="1">
      <c r="A28" s="18" t="s">
        <v>14</v>
      </c>
      <c r="B28" s="19">
        <f>SUM(B23:B27)</f>
        <v>26437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K6" sqref="K6"/>
    </sheetView>
  </sheetViews>
  <sheetFormatPr defaultColWidth="9.140625" defaultRowHeight="15" customHeight="1"/>
  <cols>
    <col min="1" max="1" width="20.7109375" style="0" customWidth="1"/>
  </cols>
  <sheetData>
    <row r="1" spans="1:10" ht="15" customHeight="1">
      <c r="A1" s="1" t="s">
        <v>96</v>
      </c>
      <c r="B1" s="39"/>
      <c r="C1" s="40"/>
      <c r="D1" s="41"/>
      <c r="E1" s="21"/>
      <c r="F1" s="21"/>
      <c r="G1" s="21"/>
      <c r="H1" s="21"/>
      <c r="I1" s="21"/>
      <c r="J1" s="23"/>
    </row>
    <row r="2" spans="1:10" ht="15" customHeight="1">
      <c r="A2" s="4" t="s">
        <v>16</v>
      </c>
      <c r="B2" s="39"/>
      <c r="C2" s="40"/>
      <c r="D2" s="41"/>
      <c r="E2" s="21"/>
      <c r="F2" s="21"/>
      <c r="G2" s="21"/>
      <c r="H2" s="21"/>
      <c r="I2" s="21"/>
      <c r="J2" s="23"/>
    </row>
    <row r="3" spans="1:10" ht="15" customHeight="1">
      <c r="A3" s="20"/>
      <c r="B3" s="20"/>
      <c r="C3" s="40"/>
      <c r="D3" s="41"/>
      <c r="E3" s="21"/>
      <c r="F3" s="21"/>
      <c r="G3" s="21"/>
      <c r="H3" s="21"/>
      <c r="I3" s="21"/>
      <c r="J3" s="23"/>
    </row>
    <row r="4" spans="1:10" ht="15" customHeight="1">
      <c r="A4" s="39"/>
      <c r="B4" s="39"/>
      <c r="C4" s="42"/>
      <c r="D4" s="42"/>
      <c r="E4" s="2"/>
      <c r="F4" s="2"/>
      <c r="G4" s="2"/>
      <c r="H4" s="2"/>
      <c r="I4" s="2"/>
      <c r="J4" s="3"/>
    </row>
    <row r="5" spans="1:10" ht="15" customHeight="1">
      <c r="A5" s="43" t="s">
        <v>17</v>
      </c>
      <c r="B5" s="44"/>
      <c r="C5" s="2"/>
      <c r="D5" s="2"/>
      <c r="E5" s="2"/>
      <c r="F5" s="2"/>
      <c r="G5" s="2"/>
      <c r="H5" s="2"/>
      <c r="I5" s="2"/>
      <c r="J5" s="3"/>
    </row>
    <row r="6" spans="1:9" ht="15" customHeight="1">
      <c r="A6" s="45"/>
      <c r="B6" s="46" t="s">
        <v>18</v>
      </c>
      <c r="C6" s="94" t="s">
        <v>19</v>
      </c>
      <c r="D6" s="95"/>
      <c r="E6" s="95"/>
      <c r="F6" s="95"/>
      <c r="G6" s="95"/>
      <c r="H6" s="95"/>
      <c r="I6" s="95"/>
    </row>
    <row r="7" spans="1:9" ht="15" customHeight="1">
      <c r="A7" s="47" t="s">
        <v>20</v>
      </c>
      <c r="B7" s="48" t="s">
        <v>21</v>
      </c>
      <c r="C7" s="49" t="s">
        <v>22</v>
      </c>
      <c r="D7" s="49" t="s">
        <v>23</v>
      </c>
      <c r="E7" s="49" t="s">
        <v>24</v>
      </c>
      <c r="F7" s="49" t="s">
        <v>25</v>
      </c>
      <c r="G7" s="49" t="s">
        <v>26</v>
      </c>
      <c r="H7" s="50" t="s">
        <v>27</v>
      </c>
      <c r="I7" s="50" t="s">
        <v>28</v>
      </c>
    </row>
    <row r="8" spans="1:10" ht="15" customHeight="1">
      <c r="A8" s="51">
        <v>1</v>
      </c>
      <c r="B8" s="30">
        <f>SUM(C8:I8)</f>
        <v>3498</v>
      </c>
      <c r="C8" s="22">
        <v>1732</v>
      </c>
      <c r="D8" s="22">
        <v>426</v>
      </c>
      <c r="E8" s="22">
        <v>194</v>
      </c>
      <c r="F8" s="22">
        <v>189</v>
      </c>
      <c r="G8" s="22">
        <v>251</v>
      </c>
      <c r="H8" s="22">
        <v>411</v>
      </c>
      <c r="I8" s="22">
        <v>295</v>
      </c>
      <c r="J8" s="38"/>
    </row>
    <row r="9" spans="1:10" ht="15" customHeight="1">
      <c r="A9" s="51">
        <v>2</v>
      </c>
      <c r="B9" s="30">
        <f>SUM(C9:I9)</f>
        <v>22900</v>
      </c>
      <c r="C9" s="22">
        <v>10650</v>
      </c>
      <c r="D9" s="22">
        <v>3930</v>
      </c>
      <c r="E9" s="22">
        <v>1644</v>
      </c>
      <c r="F9" s="22">
        <v>1726</v>
      </c>
      <c r="G9" s="22">
        <v>1591</v>
      </c>
      <c r="H9" s="22">
        <v>2119</v>
      </c>
      <c r="I9" s="22">
        <v>1240</v>
      </c>
      <c r="J9" s="38"/>
    </row>
    <row r="10" spans="1:10" ht="15" customHeight="1">
      <c r="A10" s="51">
        <v>3</v>
      </c>
      <c r="B10" s="30">
        <f>SUM(C10:I10)</f>
        <v>10699</v>
      </c>
      <c r="C10" s="22">
        <v>4324</v>
      </c>
      <c r="D10" s="22">
        <v>2881</v>
      </c>
      <c r="E10" s="22">
        <v>554</v>
      </c>
      <c r="F10" s="22">
        <v>670</v>
      </c>
      <c r="G10" s="22">
        <v>628</v>
      </c>
      <c r="H10" s="22">
        <v>1124</v>
      </c>
      <c r="I10" s="22">
        <v>518</v>
      </c>
      <c r="J10" s="38"/>
    </row>
    <row r="11" spans="1:10" ht="15" customHeight="1">
      <c r="A11" s="51">
        <v>4</v>
      </c>
      <c r="B11" s="30">
        <f>SUM(C11:I11)</f>
        <v>729</v>
      </c>
      <c r="C11" s="22">
        <v>3</v>
      </c>
      <c r="D11" s="22">
        <v>35</v>
      </c>
      <c r="E11" s="22">
        <v>80</v>
      </c>
      <c r="F11" s="22">
        <v>142</v>
      </c>
      <c r="G11" s="22">
        <v>145</v>
      </c>
      <c r="H11" s="22">
        <v>217</v>
      </c>
      <c r="I11" s="22">
        <v>107</v>
      </c>
      <c r="J11" s="38"/>
    </row>
    <row r="12" spans="1:10" ht="15" customHeight="1">
      <c r="A12" s="51">
        <v>5</v>
      </c>
      <c r="B12" s="30">
        <f>SUM(C12:I12)</f>
        <v>37</v>
      </c>
      <c r="C12" s="22">
        <v>0</v>
      </c>
      <c r="D12" s="22">
        <v>0</v>
      </c>
      <c r="E12" s="22">
        <v>5</v>
      </c>
      <c r="F12" s="22">
        <v>2</v>
      </c>
      <c r="G12" s="22">
        <v>6</v>
      </c>
      <c r="H12" s="22">
        <v>19</v>
      </c>
      <c r="I12" s="22">
        <v>5</v>
      </c>
      <c r="J12" s="38"/>
    </row>
    <row r="13" spans="1:9" ht="15" customHeight="1">
      <c r="A13" s="45" t="s">
        <v>14</v>
      </c>
      <c r="B13" s="52">
        <f aca="true" t="shared" si="0" ref="B13:I13">SUM(B8:B12)</f>
        <v>37863</v>
      </c>
      <c r="C13" s="52">
        <f t="shared" si="0"/>
        <v>16709</v>
      </c>
      <c r="D13" s="52">
        <f t="shared" si="0"/>
        <v>7272</v>
      </c>
      <c r="E13" s="52">
        <f t="shared" si="0"/>
        <v>2477</v>
      </c>
      <c r="F13" s="52">
        <f t="shared" si="0"/>
        <v>2729</v>
      </c>
      <c r="G13" s="52">
        <f t="shared" si="0"/>
        <v>2621</v>
      </c>
      <c r="H13" s="52">
        <f t="shared" si="0"/>
        <v>3890</v>
      </c>
      <c r="I13" s="52">
        <f t="shared" si="0"/>
        <v>2165</v>
      </c>
    </row>
    <row r="14" spans="1:9" ht="15" customHeight="1">
      <c r="A14" s="53" t="s">
        <v>29</v>
      </c>
      <c r="B14" s="54"/>
      <c r="C14" s="54">
        <f aca="true" t="shared" si="1" ref="C14:I14">C13/$B13</f>
        <v>0.4413015344795711</v>
      </c>
      <c r="D14" s="54">
        <f t="shared" si="1"/>
        <v>0.19206085096268125</v>
      </c>
      <c r="E14" s="54">
        <f t="shared" si="1"/>
        <v>0.0654200670839606</v>
      </c>
      <c r="F14" s="54">
        <f t="shared" si="1"/>
        <v>0.07207564112722183</v>
      </c>
      <c r="G14" s="54">
        <f t="shared" si="1"/>
        <v>0.06922325225153844</v>
      </c>
      <c r="H14" s="54">
        <f t="shared" si="1"/>
        <v>0.10273882154081822</v>
      </c>
      <c r="I14" s="54">
        <f t="shared" si="1"/>
        <v>0.057179832554208596</v>
      </c>
    </row>
    <row r="15" spans="1:10" ht="15" customHeight="1">
      <c r="A15" s="25"/>
      <c r="B15" s="25"/>
      <c r="C15" s="42"/>
      <c r="D15" s="42"/>
      <c r="E15" s="2"/>
      <c r="F15" s="2"/>
      <c r="G15" s="2"/>
      <c r="H15" s="2"/>
      <c r="I15" s="2"/>
      <c r="J15" s="3"/>
    </row>
    <row r="16" spans="1:10" ht="15" customHeight="1">
      <c r="A16" s="25"/>
      <c r="B16" s="25"/>
      <c r="C16" s="42"/>
      <c r="D16" s="42"/>
      <c r="E16" s="2"/>
      <c r="F16" s="2"/>
      <c r="G16" s="2"/>
      <c r="H16" s="2"/>
      <c r="I16" s="2"/>
      <c r="J16" s="3"/>
    </row>
    <row r="17" spans="1:10" ht="15" customHeight="1">
      <c r="A17" s="25"/>
      <c r="B17" s="25"/>
      <c r="C17" s="42"/>
      <c r="D17" s="42"/>
      <c r="E17" s="2"/>
      <c r="F17" s="2"/>
      <c r="G17" s="2"/>
      <c r="H17" s="2"/>
      <c r="I17" s="2"/>
      <c r="J17" s="3"/>
    </row>
    <row r="18" spans="1:10" ht="15" customHeight="1">
      <c r="A18" s="25"/>
      <c r="B18" s="25"/>
      <c r="C18" s="42"/>
      <c r="D18" s="42"/>
      <c r="E18" s="2"/>
      <c r="F18" s="2"/>
      <c r="G18" s="2"/>
      <c r="H18" s="2"/>
      <c r="I18" s="2"/>
      <c r="J18" s="3"/>
    </row>
    <row r="19" spans="1:10" ht="15" customHeight="1">
      <c r="A19" s="25"/>
      <c r="B19" s="25"/>
      <c r="C19" s="42"/>
      <c r="D19" s="42"/>
      <c r="E19" s="2"/>
      <c r="F19" s="2"/>
      <c r="G19" s="2"/>
      <c r="H19" s="2"/>
      <c r="I19" s="2"/>
      <c r="J19" s="3"/>
    </row>
    <row r="20" spans="1:10" ht="15" customHeight="1">
      <c r="A20" s="25"/>
      <c r="B20" s="25"/>
      <c r="C20" s="42"/>
      <c r="D20" s="42"/>
      <c r="E20" s="2"/>
      <c r="F20" s="2"/>
      <c r="G20" s="2"/>
      <c r="H20" s="2"/>
      <c r="I20" s="2"/>
      <c r="J20" s="3"/>
    </row>
    <row r="21" spans="1:10" ht="15" customHeight="1">
      <c r="A21" s="25"/>
      <c r="B21" s="25"/>
      <c r="C21" s="42"/>
      <c r="D21" s="42"/>
      <c r="E21" s="2"/>
      <c r="F21" s="2"/>
      <c r="G21" s="2"/>
      <c r="H21" s="2"/>
      <c r="I21" s="2"/>
      <c r="J21" s="3"/>
    </row>
    <row r="22" spans="1:10" ht="15" customHeight="1">
      <c r="A22" s="25"/>
      <c r="B22" s="25"/>
      <c r="C22" s="42"/>
      <c r="D22" s="42"/>
      <c r="E22" s="2"/>
      <c r="F22" s="2"/>
      <c r="G22" s="2"/>
      <c r="H22" s="2"/>
      <c r="I22" s="2"/>
      <c r="J22" s="3"/>
    </row>
    <row r="23" spans="1:10" ht="15" customHeight="1">
      <c r="A23" s="25"/>
      <c r="B23" s="25"/>
      <c r="C23" s="42"/>
      <c r="D23" s="42"/>
      <c r="E23" s="2"/>
      <c r="F23" s="2"/>
      <c r="G23" s="2"/>
      <c r="H23" s="2"/>
      <c r="I23" s="2"/>
      <c r="J23" s="3"/>
    </row>
    <row r="24" spans="1:10" ht="15" customHeight="1">
      <c r="A24" s="25"/>
      <c r="B24" s="25"/>
      <c r="C24" s="42"/>
      <c r="D24" s="42"/>
      <c r="E24" s="2"/>
      <c r="F24" s="2"/>
      <c r="G24" s="2"/>
      <c r="H24" s="2"/>
      <c r="I24" s="2"/>
      <c r="J24" s="3"/>
    </row>
    <row r="25" spans="1:10" ht="15" customHeight="1">
      <c r="A25" s="25"/>
      <c r="B25" s="25"/>
      <c r="C25" s="42"/>
      <c r="D25" s="42"/>
      <c r="E25" s="2"/>
      <c r="F25" s="2"/>
      <c r="G25" s="2"/>
      <c r="H25" s="2"/>
      <c r="I25" s="2"/>
      <c r="J25" s="3"/>
    </row>
    <row r="26" spans="1:10" ht="15" customHeight="1">
      <c r="A26" s="25"/>
      <c r="B26" s="25"/>
      <c r="C26" s="42"/>
      <c r="D26" s="42"/>
      <c r="E26" s="2"/>
      <c r="F26" s="2"/>
      <c r="G26" s="2"/>
      <c r="H26" s="2"/>
      <c r="I26" s="2"/>
      <c r="J26" s="3"/>
    </row>
    <row r="27" spans="1:10" ht="15" customHeight="1">
      <c r="A27" s="25"/>
      <c r="B27" s="25"/>
      <c r="C27" s="42"/>
      <c r="D27" s="42"/>
      <c r="E27" s="2"/>
      <c r="F27" s="2"/>
      <c r="G27" s="2"/>
      <c r="H27" s="2"/>
      <c r="I27" s="2"/>
      <c r="J27" s="3"/>
    </row>
    <row r="28" spans="1:10" ht="15" customHeight="1">
      <c r="A28" s="25"/>
      <c r="B28" s="25"/>
      <c r="C28" s="42"/>
      <c r="D28" s="42"/>
      <c r="E28" s="2"/>
      <c r="F28" s="2"/>
      <c r="G28" s="2"/>
      <c r="H28" s="2"/>
      <c r="I28" s="2"/>
      <c r="J28" s="3"/>
    </row>
    <row r="29" spans="1:10" ht="15" customHeight="1">
      <c r="A29" s="25"/>
      <c r="B29" s="25"/>
      <c r="C29" s="42"/>
      <c r="D29" s="42"/>
      <c r="E29" s="2"/>
      <c r="F29" s="2"/>
      <c r="G29" s="2"/>
      <c r="H29" s="2"/>
      <c r="I29" s="2"/>
      <c r="J29" s="3"/>
    </row>
    <row r="30" spans="1:10" ht="15" customHeight="1">
      <c r="A30" s="25"/>
      <c r="B30" s="25"/>
      <c r="C30" s="42"/>
      <c r="D30" s="42"/>
      <c r="E30" s="2"/>
      <c r="F30" s="2"/>
      <c r="G30" s="2"/>
      <c r="H30" s="2"/>
      <c r="I30" s="2"/>
      <c r="J30" s="3"/>
    </row>
    <row r="31" spans="1:10" ht="15" customHeight="1">
      <c r="A31" s="25"/>
      <c r="B31" s="25"/>
      <c r="C31" s="42"/>
      <c r="D31" s="42"/>
      <c r="E31" s="2"/>
      <c r="F31" s="2"/>
      <c r="G31" s="2"/>
      <c r="H31" s="2"/>
      <c r="I31" s="2"/>
      <c r="J31" s="3"/>
    </row>
    <row r="32" spans="1:10" ht="15" customHeight="1">
      <c r="A32" s="25"/>
      <c r="B32" s="25"/>
      <c r="C32" s="42"/>
      <c r="D32" s="42"/>
      <c r="E32" s="2"/>
      <c r="F32" s="2"/>
      <c r="G32" s="2"/>
      <c r="H32" s="2"/>
      <c r="I32" s="2"/>
      <c r="J32" s="3"/>
    </row>
    <row r="33" spans="1:10" ht="15" customHeight="1">
      <c r="A33" s="25"/>
      <c r="B33" s="25"/>
      <c r="C33" s="42"/>
      <c r="D33" s="42"/>
      <c r="E33" s="2"/>
      <c r="F33" s="2"/>
      <c r="G33" s="2"/>
      <c r="H33" s="2"/>
      <c r="I33" s="2"/>
      <c r="J33" s="3"/>
    </row>
    <row r="34" spans="1:10" ht="15" customHeight="1">
      <c r="A34" s="25"/>
      <c r="B34" s="25"/>
      <c r="C34" s="42"/>
      <c r="D34" s="42"/>
      <c r="E34" s="2"/>
      <c r="F34" s="2"/>
      <c r="G34" s="2"/>
      <c r="H34" s="2"/>
      <c r="I34" s="2"/>
      <c r="J34" s="3"/>
    </row>
    <row r="35" spans="1:10" ht="15" customHeight="1">
      <c r="A35" s="25"/>
      <c r="B35" s="25"/>
      <c r="C35" s="42"/>
      <c r="D35" s="42"/>
      <c r="E35" s="2"/>
      <c r="F35" s="2"/>
      <c r="G35" s="2"/>
      <c r="H35" s="2"/>
      <c r="I35" s="2"/>
      <c r="J35" s="3"/>
    </row>
    <row r="36" spans="1:10" ht="15" customHeight="1">
      <c r="A36" s="25"/>
      <c r="B36" s="25"/>
      <c r="C36" s="42"/>
      <c r="D36" s="42"/>
      <c r="E36" s="2"/>
      <c r="F36" s="2"/>
      <c r="G36" s="2"/>
      <c r="H36" s="2"/>
      <c r="I36" s="2"/>
      <c r="J36" s="3"/>
    </row>
    <row r="37" spans="1:10" ht="15" customHeight="1">
      <c r="A37" s="25"/>
      <c r="B37" s="25"/>
      <c r="C37" s="42"/>
      <c r="D37" s="42"/>
      <c r="E37" s="2"/>
      <c r="F37" s="2"/>
      <c r="G37" s="2"/>
      <c r="H37" s="2"/>
      <c r="I37" s="2"/>
      <c r="J37" s="3"/>
    </row>
    <row r="38" spans="1:10" ht="15" customHeight="1">
      <c r="A38" s="25"/>
      <c r="B38" s="25"/>
      <c r="C38" s="42"/>
      <c r="D38" s="42"/>
      <c r="E38" s="2"/>
      <c r="F38" s="2"/>
      <c r="G38" s="2"/>
      <c r="H38" s="2"/>
      <c r="I38" s="2"/>
      <c r="J38" s="3"/>
    </row>
    <row r="39" spans="1:10" ht="15" customHeight="1">
      <c r="A39" s="25"/>
      <c r="B39" s="25"/>
      <c r="C39" s="42"/>
      <c r="D39" s="42"/>
      <c r="E39" s="2"/>
      <c r="F39" s="2"/>
      <c r="G39" s="2"/>
      <c r="H39" s="2"/>
      <c r="I39" s="2"/>
      <c r="J39" s="3"/>
    </row>
    <row r="40" spans="1:10" ht="15" customHeight="1">
      <c r="A40" s="25"/>
      <c r="B40" s="25"/>
      <c r="C40" s="42"/>
      <c r="D40" s="42"/>
      <c r="E40" s="2"/>
      <c r="F40" s="2"/>
      <c r="G40" s="2"/>
      <c r="H40" s="2"/>
      <c r="I40" s="2"/>
      <c r="J40" s="3"/>
    </row>
    <row r="41" spans="1:10" ht="15" customHeight="1">
      <c r="A41" s="25"/>
      <c r="B41" s="25"/>
      <c r="C41" s="42"/>
      <c r="D41" s="42"/>
      <c r="E41" s="2"/>
      <c r="F41" s="2"/>
      <c r="G41" s="2"/>
      <c r="H41" s="2"/>
      <c r="I41" s="2"/>
      <c r="J41" s="3"/>
    </row>
    <row r="42" spans="1:10" ht="15" customHeight="1">
      <c r="A42" s="25"/>
      <c r="B42" s="25"/>
      <c r="C42" s="42"/>
      <c r="D42" s="42"/>
      <c r="E42" s="2"/>
      <c r="F42" s="2"/>
      <c r="G42" s="2"/>
      <c r="H42" s="2"/>
      <c r="I42" s="2"/>
      <c r="J42" s="3"/>
    </row>
    <row r="43" spans="1:10" ht="15" customHeight="1">
      <c r="A43" s="25"/>
      <c r="B43" s="25"/>
      <c r="C43" s="42"/>
      <c r="D43" s="42"/>
      <c r="E43" s="2"/>
      <c r="F43" s="2"/>
      <c r="G43" s="2"/>
      <c r="H43" s="2"/>
      <c r="I43" s="2"/>
      <c r="J43" s="3"/>
    </row>
    <row r="44" spans="1:10" ht="15" customHeight="1">
      <c r="A44" s="25"/>
      <c r="B44" s="25"/>
      <c r="C44" s="42"/>
      <c r="D44" s="42"/>
      <c r="E44" s="2"/>
      <c r="F44" s="2"/>
      <c r="G44" s="2"/>
      <c r="H44" s="2"/>
      <c r="I44" s="2"/>
      <c r="J44" s="3"/>
    </row>
  </sheetData>
  <mergeCells count="1">
    <mergeCell ref="C6:I6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41">
      <selection activeCell="F52" sqref="F52"/>
    </sheetView>
  </sheetViews>
  <sheetFormatPr defaultColWidth="9.140625" defaultRowHeight="15" customHeight="1"/>
  <cols>
    <col min="1" max="1" width="63.28125" style="0" customWidth="1"/>
    <col min="2" max="2" width="9.140625" style="38" customWidth="1"/>
  </cols>
  <sheetData>
    <row r="1" spans="1:4" ht="15" customHeight="1">
      <c r="A1" s="55" t="s">
        <v>97</v>
      </c>
      <c r="B1" s="56"/>
      <c r="C1" s="57"/>
      <c r="D1" s="57"/>
    </row>
    <row r="2" spans="1:4" ht="15" customHeight="1">
      <c r="A2" s="57"/>
      <c r="B2" s="56"/>
      <c r="C2" s="57"/>
      <c r="D2" s="57"/>
    </row>
    <row r="3" spans="1:4" ht="15" customHeight="1">
      <c r="A3" s="58" t="s">
        <v>30</v>
      </c>
      <c r="B3" s="59"/>
      <c r="C3" s="60"/>
      <c r="D3" s="60"/>
    </row>
    <row r="4" spans="1:4" ht="15" customHeight="1">
      <c r="A4" s="61"/>
      <c r="B4" s="62"/>
      <c r="C4" s="96" t="s">
        <v>1</v>
      </c>
      <c r="D4" s="96"/>
    </row>
    <row r="5" spans="1:4" ht="15" customHeight="1">
      <c r="A5" s="63" t="s">
        <v>31</v>
      </c>
      <c r="B5" s="64" t="s">
        <v>21</v>
      </c>
      <c r="C5" s="65" t="s">
        <v>32</v>
      </c>
      <c r="D5" s="65" t="s">
        <v>33</v>
      </c>
    </row>
    <row r="6" spans="1:4" ht="15" customHeight="1">
      <c r="A6" s="66" t="s">
        <v>39</v>
      </c>
      <c r="B6" s="66">
        <v>2378</v>
      </c>
      <c r="C6" s="30">
        <v>63.919259882253996</v>
      </c>
      <c r="D6" s="30">
        <v>36.08074011774601</v>
      </c>
    </row>
    <row r="7" spans="1:4" ht="15" customHeight="1">
      <c r="A7" s="66" t="s">
        <v>35</v>
      </c>
      <c r="B7" s="66">
        <v>2295</v>
      </c>
      <c r="C7" s="30">
        <v>20.435729847494553</v>
      </c>
      <c r="D7" s="30">
        <v>79.56427015250544</v>
      </c>
    </row>
    <row r="8" spans="1:4" ht="15" customHeight="1">
      <c r="A8" s="66" t="s">
        <v>45</v>
      </c>
      <c r="B8" s="66">
        <v>1847</v>
      </c>
      <c r="C8" s="30">
        <v>98.10503519220357</v>
      </c>
      <c r="D8" s="30">
        <v>1.8949648077964267</v>
      </c>
    </row>
    <row r="9" spans="1:4" ht="15" customHeight="1">
      <c r="A9" s="66" t="s">
        <v>34</v>
      </c>
      <c r="B9" s="66">
        <v>1493</v>
      </c>
      <c r="C9" s="30">
        <v>32.41795043536504</v>
      </c>
      <c r="D9" s="30">
        <v>67.58204956463496</v>
      </c>
    </row>
    <row r="10" spans="1:4" ht="15" customHeight="1">
      <c r="A10" s="66" t="s">
        <v>37</v>
      </c>
      <c r="B10" s="66">
        <v>1208</v>
      </c>
      <c r="C10" s="30">
        <v>14.56953642384106</v>
      </c>
      <c r="D10" s="30">
        <v>85.43046357615894</v>
      </c>
    </row>
    <row r="11" spans="1:4" ht="15" customHeight="1">
      <c r="A11" s="66" t="s">
        <v>36</v>
      </c>
      <c r="B11" s="66">
        <v>1052</v>
      </c>
      <c r="C11" s="30">
        <v>2.2813688212927756</v>
      </c>
      <c r="D11" s="30">
        <v>97.71863117870723</v>
      </c>
    </row>
    <row r="12" spans="1:4" ht="15" customHeight="1">
      <c r="A12" s="66" t="s">
        <v>38</v>
      </c>
      <c r="B12" s="66">
        <v>990</v>
      </c>
      <c r="C12" s="30">
        <v>12.929292929292929</v>
      </c>
      <c r="D12" s="30">
        <v>87.07070707070706</v>
      </c>
    </row>
    <row r="13" spans="1:4" ht="15" customHeight="1">
      <c r="A13" s="66" t="s">
        <v>43</v>
      </c>
      <c r="B13" s="66">
        <v>914</v>
      </c>
      <c r="C13" s="30">
        <v>98.24945295404814</v>
      </c>
      <c r="D13" s="30">
        <v>1.75054704595186</v>
      </c>
    </row>
    <row r="14" spans="1:4" ht="15" customHeight="1">
      <c r="A14" s="66" t="s">
        <v>41</v>
      </c>
      <c r="B14" s="66">
        <v>860</v>
      </c>
      <c r="C14" s="30">
        <v>99.30232558139535</v>
      </c>
      <c r="D14" s="30">
        <v>0.6976744186046512</v>
      </c>
    </row>
    <row r="15" spans="1:4" ht="15" customHeight="1">
      <c r="A15" s="66" t="s">
        <v>52</v>
      </c>
      <c r="B15" s="66">
        <v>755</v>
      </c>
      <c r="C15" s="30">
        <v>97.35099337748345</v>
      </c>
      <c r="D15" s="30">
        <v>2.6490066225165565</v>
      </c>
    </row>
    <row r="16" spans="1:4" ht="15" customHeight="1">
      <c r="A16" s="66" t="s">
        <v>56</v>
      </c>
      <c r="B16" s="66">
        <v>753</v>
      </c>
      <c r="C16" s="30">
        <v>95.3519256308101</v>
      </c>
      <c r="D16" s="30">
        <v>4.648074369189907</v>
      </c>
    </row>
    <row r="17" spans="1:4" ht="15" customHeight="1">
      <c r="A17" s="66" t="s">
        <v>46</v>
      </c>
      <c r="B17" s="66">
        <v>614</v>
      </c>
      <c r="C17" s="30">
        <v>21.172638436482085</v>
      </c>
      <c r="D17" s="30">
        <v>78.82736156351791</v>
      </c>
    </row>
    <row r="18" spans="1:4" ht="15" customHeight="1">
      <c r="A18" s="66" t="s">
        <v>47</v>
      </c>
      <c r="B18" s="66">
        <v>595</v>
      </c>
      <c r="C18" s="30">
        <v>58.82352941176471</v>
      </c>
      <c r="D18" s="30">
        <v>41.17647058823529</v>
      </c>
    </row>
    <row r="19" spans="1:4" ht="15" customHeight="1">
      <c r="A19" s="66" t="s">
        <v>55</v>
      </c>
      <c r="B19" s="66">
        <v>566</v>
      </c>
      <c r="C19" s="30">
        <v>31.62544169611308</v>
      </c>
      <c r="D19" s="30">
        <v>68.37455830388693</v>
      </c>
    </row>
    <row r="20" spans="1:4" ht="15" customHeight="1">
      <c r="A20" s="66" t="s">
        <v>40</v>
      </c>
      <c r="B20" s="66">
        <v>558</v>
      </c>
      <c r="C20" s="30">
        <v>1.6129032258064515</v>
      </c>
      <c r="D20" s="30">
        <v>98.38709677419355</v>
      </c>
    </row>
    <row r="21" spans="1:4" ht="15" customHeight="1">
      <c r="A21" s="66" t="s">
        <v>49</v>
      </c>
      <c r="B21" s="66">
        <v>533</v>
      </c>
      <c r="C21" s="30">
        <v>45.590994371482175</v>
      </c>
      <c r="D21" s="30">
        <v>54.409005628517825</v>
      </c>
    </row>
    <row r="22" spans="1:4" ht="15" customHeight="1">
      <c r="A22" s="66" t="s">
        <v>44</v>
      </c>
      <c r="B22" s="66">
        <v>494</v>
      </c>
      <c r="C22" s="30">
        <v>65.38461538461539</v>
      </c>
      <c r="D22" s="30">
        <v>34.61538461538461</v>
      </c>
    </row>
    <row r="23" spans="1:4" ht="15" customHeight="1">
      <c r="A23" s="66" t="s">
        <v>99</v>
      </c>
      <c r="B23" s="66">
        <v>473</v>
      </c>
      <c r="C23" s="30">
        <v>93.65750528541226</v>
      </c>
      <c r="D23" s="30">
        <v>6.342494714587738</v>
      </c>
    </row>
    <row r="24" spans="1:4" ht="15" customHeight="1">
      <c r="A24" s="66" t="s">
        <v>51</v>
      </c>
      <c r="B24" s="66">
        <v>446</v>
      </c>
      <c r="C24" s="30">
        <v>99.32735426008968</v>
      </c>
      <c r="D24" s="30">
        <v>0.672645739910314</v>
      </c>
    </row>
    <row r="25" spans="1:4" ht="15" customHeight="1">
      <c r="A25" s="66" t="s">
        <v>67</v>
      </c>
      <c r="B25" s="66">
        <v>443</v>
      </c>
      <c r="C25" s="30">
        <v>98.64559819413093</v>
      </c>
      <c r="D25" s="30">
        <v>1.3544018058690745</v>
      </c>
    </row>
    <row r="26" spans="1:6" ht="15" customHeight="1">
      <c r="A26" s="67" t="s">
        <v>42</v>
      </c>
      <c r="B26" s="68">
        <v>439</v>
      </c>
      <c r="C26" s="68">
        <v>1.366742596810934</v>
      </c>
      <c r="D26" s="68">
        <v>98.63325740318906</v>
      </c>
      <c r="F26" s="69"/>
    </row>
    <row r="27" spans="1:6" ht="15" customHeight="1">
      <c r="A27" s="67" t="s">
        <v>78</v>
      </c>
      <c r="B27" s="68">
        <v>368</v>
      </c>
      <c r="C27" s="68">
        <v>1.358695652173913</v>
      </c>
      <c r="D27" s="68">
        <v>98.6413043478261</v>
      </c>
      <c r="F27" s="69"/>
    </row>
    <row r="28" spans="1:6" ht="15" customHeight="1">
      <c r="A28" s="67" t="s">
        <v>82</v>
      </c>
      <c r="B28" s="68">
        <v>364</v>
      </c>
      <c r="C28" s="68">
        <v>58.51648351648352</v>
      </c>
      <c r="D28" s="68">
        <v>41.48351648351649</v>
      </c>
      <c r="F28" s="69"/>
    </row>
    <row r="29" spans="1:6" ht="15" customHeight="1">
      <c r="A29" s="67" t="s">
        <v>77</v>
      </c>
      <c r="B29" s="68">
        <v>362</v>
      </c>
      <c r="C29" s="68">
        <v>80.93922651933701</v>
      </c>
      <c r="D29" s="68">
        <v>19.060773480662984</v>
      </c>
      <c r="F29" s="69"/>
    </row>
    <row r="30" spans="1:6" ht="15" customHeight="1">
      <c r="A30" s="67" t="s">
        <v>70</v>
      </c>
      <c r="B30" s="68">
        <v>354</v>
      </c>
      <c r="C30" s="68">
        <v>61.29943502824858</v>
      </c>
      <c r="D30" s="68">
        <v>38.70056497175141</v>
      </c>
      <c r="F30" s="69"/>
    </row>
    <row r="31" spans="1:6" ht="15" customHeight="1">
      <c r="A31" s="67" t="s">
        <v>54</v>
      </c>
      <c r="B31" s="68">
        <v>330</v>
      </c>
      <c r="C31" s="68">
        <v>33.03030303030303</v>
      </c>
      <c r="D31" s="68">
        <v>66.96969696969697</v>
      </c>
      <c r="F31" s="69"/>
    </row>
    <row r="32" spans="1:6" ht="15" customHeight="1">
      <c r="A32" s="67" t="s">
        <v>69</v>
      </c>
      <c r="B32" s="68">
        <v>324</v>
      </c>
      <c r="C32" s="68">
        <v>97.53086419753086</v>
      </c>
      <c r="D32" s="68">
        <v>2.4691358024691357</v>
      </c>
      <c r="F32" s="69"/>
    </row>
    <row r="33" spans="1:6" ht="15" customHeight="1">
      <c r="A33" s="67" t="s">
        <v>57</v>
      </c>
      <c r="B33" s="68">
        <v>310</v>
      </c>
      <c r="C33" s="68">
        <v>93.2258064516129</v>
      </c>
      <c r="D33" s="68">
        <v>6.774193548387098</v>
      </c>
      <c r="F33" s="69"/>
    </row>
    <row r="34" spans="1:6" ht="15" customHeight="1">
      <c r="A34" s="67" t="s">
        <v>68</v>
      </c>
      <c r="B34" s="68">
        <v>303</v>
      </c>
      <c r="C34" s="68">
        <v>98.01980198019803</v>
      </c>
      <c r="D34" s="68">
        <v>1.9801980198019802</v>
      </c>
      <c r="F34" s="69"/>
    </row>
    <row r="35" spans="1:6" ht="15" customHeight="1">
      <c r="A35" s="67" t="s">
        <v>100</v>
      </c>
      <c r="B35" s="68">
        <v>301</v>
      </c>
      <c r="C35" s="68">
        <v>93.02325581395348</v>
      </c>
      <c r="D35" s="68">
        <v>6.976744186046512</v>
      </c>
      <c r="F35" s="69"/>
    </row>
    <row r="36" spans="1:6" ht="15" customHeight="1">
      <c r="A36" s="67" t="s">
        <v>48</v>
      </c>
      <c r="B36" s="68">
        <v>279</v>
      </c>
      <c r="C36" s="68">
        <v>12.544802867383511</v>
      </c>
      <c r="D36" s="68">
        <v>87.45519713261649</v>
      </c>
      <c r="F36" s="69"/>
    </row>
    <row r="37" spans="1:6" ht="15" customHeight="1">
      <c r="A37" s="67" t="s">
        <v>73</v>
      </c>
      <c r="B37" s="68">
        <v>278</v>
      </c>
      <c r="C37" s="68">
        <v>99.28057553956835</v>
      </c>
      <c r="D37" s="68">
        <v>0.7194244604316548</v>
      </c>
      <c r="F37" s="69"/>
    </row>
    <row r="38" spans="1:6" ht="15" customHeight="1">
      <c r="A38" s="67" t="s">
        <v>61</v>
      </c>
      <c r="B38" s="68">
        <v>278</v>
      </c>
      <c r="C38" s="68">
        <v>21.223021582733814</v>
      </c>
      <c r="D38" s="68">
        <v>78.77697841726618</v>
      </c>
      <c r="F38" s="69"/>
    </row>
    <row r="39" spans="1:6" ht="15" customHeight="1">
      <c r="A39" s="67" t="s">
        <v>101</v>
      </c>
      <c r="B39" s="68">
        <v>276</v>
      </c>
      <c r="C39" s="68">
        <v>98.18840579710145</v>
      </c>
      <c r="D39" s="68">
        <v>1.8115942028985508</v>
      </c>
      <c r="F39" s="69"/>
    </row>
    <row r="40" spans="1:6" ht="15" customHeight="1">
      <c r="A40" s="67" t="s">
        <v>59</v>
      </c>
      <c r="B40" s="68">
        <v>273</v>
      </c>
      <c r="C40" s="68">
        <v>99.63369963369964</v>
      </c>
      <c r="D40" s="68">
        <v>0.3663003663003663</v>
      </c>
      <c r="F40" s="69"/>
    </row>
    <row r="41" spans="1:6" ht="15" customHeight="1">
      <c r="A41" s="67" t="s">
        <v>53</v>
      </c>
      <c r="B41" s="68">
        <v>272</v>
      </c>
      <c r="C41" s="68">
        <v>0</v>
      </c>
      <c r="D41" s="68">
        <v>100</v>
      </c>
      <c r="F41" s="69"/>
    </row>
    <row r="42" spans="1:6" ht="15" customHeight="1">
      <c r="A42" s="67" t="s">
        <v>63</v>
      </c>
      <c r="B42" s="68">
        <v>268</v>
      </c>
      <c r="C42" s="68">
        <v>99.6268656716418</v>
      </c>
      <c r="D42" s="68">
        <v>0.3731343283582089</v>
      </c>
      <c r="F42" s="69"/>
    </row>
    <row r="43" spans="1:6" ht="15" customHeight="1">
      <c r="A43" s="67" t="s">
        <v>79</v>
      </c>
      <c r="B43" s="68">
        <v>266</v>
      </c>
      <c r="C43" s="68">
        <v>96.99248120300751</v>
      </c>
      <c r="D43" s="68">
        <v>3.007518796992481</v>
      </c>
      <c r="F43" s="69"/>
    </row>
    <row r="44" spans="1:6" ht="15" customHeight="1">
      <c r="A44" s="67" t="s">
        <v>102</v>
      </c>
      <c r="B44" s="68">
        <v>259</v>
      </c>
      <c r="C44" s="68">
        <v>17.374517374517374</v>
      </c>
      <c r="D44" s="68">
        <v>82.62548262548263</v>
      </c>
      <c r="F44" s="69"/>
    </row>
    <row r="45" spans="1:6" ht="15" customHeight="1">
      <c r="A45" s="67" t="s">
        <v>103</v>
      </c>
      <c r="B45" s="68">
        <v>234</v>
      </c>
      <c r="C45" s="68">
        <v>20.085470085470085</v>
      </c>
      <c r="D45" s="68">
        <v>79.91452991452992</v>
      </c>
      <c r="F45" s="69"/>
    </row>
    <row r="46" spans="1:6" ht="15" customHeight="1">
      <c r="A46" s="67" t="s">
        <v>71</v>
      </c>
      <c r="B46" s="68">
        <v>229</v>
      </c>
      <c r="C46" s="68">
        <v>24.890829694323145</v>
      </c>
      <c r="D46" s="68">
        <v>75.10917030567686</v>
      </c>
      <c r="F46" s="69"/>
    </row>
    <row r="47" spans="1:6" ht="15" customHeight="1">
      <c r="A47" s="67" t="s">
        <v>58</v>
      </c>
      <c r="B47" s="68">
        <v>228</v>
      </c>
      <c r="C47" s="68">
        <v>37.280701754385966</v>
      </c>
      <c r="D47" s="68">
        <v>62.71929824561403</v>
      </c>
      <c r="F47" s="69"/>
    </row>
    <row r="48" spans="1:6" ht="15" customHeight="1">
      <c r="A48" s="67" t="s">
        <v>50</v>
      </c>
      <c r="B48" s="68">
        <v>226</v>
      </c>
      <c r="C48" s="68">
        <v>8.4070796460177</v>
      </c>
      <c r="D48" s="68">
        <v>91.5929203539823</v>
      </c>
      <c r="F48" s="69"/>
    </row>
    <row r="49" spans="1:6" ht="15" customHeight="1">
      <c r="A49" s="67" t="s">
        <v>62</v>
      </c>
      <c r="B49" s="68">
        <v>221</v>
      </c>
      <c r="C49" s="68">
        <v>96.38009049773756</v>
      </c>
      <c r="D49" s="68">
        <v>3.619909502262444</v>
      </c>
      <c r="F49" s="69"/>
    </row>
    <row r="50" spans="1:6" ht="15" customHeight="1">
      <c r="A50" s="67" t="s">
        <v>65</v>
      </c>
      <c r="B50" s="68">
        <v>213</v>
      </c>
      <c r="C50" s="68">
        <v>99.53051643192488</v>
      </c>
      <c r="D50" s="68">
        <v>0.4694835680751174</v>
      </c>
      <c r="F50" s="69"/>
    </row>
    <row r="51" spans="1:6" ht="15" customHeight="1">
      <c r="A51" s="67" t="s">
        <v>64</v>
      </c>
      <c r="B51" s="68">
        <v>204</v>
      </c>
      <c r="C51" s="68">
        <v>58.82352941176471</v>
      </c>
      <c r="D51" s="68">
        <v>41.17647058823529</v>
      </c>
      <c r="F51" s="69"/>
    </row>
    <row r="52" spans="1:6" ht="15" customHeight="1">
      <c r="A52" s="67" t="s">
        <v>72</v>
      </c>
      <c r="B52" s="68">
        <v>197</v>
      </c>
      <c r="C52" s="68">
        <v>28.934010152284262</v>
      </c>
      <c r="D52" s="68">
        <v>71.06598984771574</v>
      </c>
      <c r="F52" s="69"/>
    </row>
    <row r="53" spans="1:6" ht="15" customHeight="1">
      <c r="A53" s="67" t="s">
        <v>104</v>
      </c>
      <c r="B53" s="68">
        <v>184</v>
      </c>
      <c r="C53" s="68">
        <v>85.32608695652173</v>
      </c>
      <c r="D53" s="68">
        <v>14.673913043478262</v>
      </c>
      <c r="F53" s="69"/>
    </row>
    <row r="54" spans="1:6" ht="15" customHeight="1">
      <c r="A54" s="67" t="s">
        <v>105</v>
      </c>
      <c r="B54" s="68">
        <v>181</v>
      </c>
      <c r="C54" s="68">
        <v>100</v>
      </c>
      <c r="D54" s="68">
        <v>0</v>
      </c>
      <c r="F54" s="69"/>
    </row>
    <row r="55" spans="1:6" ht="15" customHeight="1">
      <c r="A55" s="67" t="s">
        <v>66</v>
      </c>
      <c r="B55" s="68">
        <v>178</v>
      </c>
      <c r="C55" s="68">
        <v>98.87640449438202</v>
      </c>
      <c r="D55" s="68">
        <v>1.1235955056179776</v>
      </c>
      <c r="F55" s="69"/>
    </row>
    <row r="56" spans="1:6" ht="15" customHeight="1">
      <c r="A56" s="18" t="s">
        <v>74</v>
      </c>
      <c r="B56" s="70">
        <v>37863</v>
      </c>
      <c r="C56" s="71">
        <v>60</v>
      </c>
      <c r="D56" s="71">
        <v>40</v>
      </c>
      <c r="F56" s="69"/>
    </row>
  </sheetData>
  <mergeCells count="1">
    <mergeCell ref="C4:D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workbookViewId="0" topLeftCell="B41">
      <selection activeCell="E56" sqref="E56"/>
    </sheetView>
  </sheetViews>
  <sheetFormatPr defaultColWidth="9.140625" defaultRowHeight="15" customHeight="1"/>
  <cols>
    <col min="1" max="1" width="73.00390625" style="0" customWidth="1"/>
    <col min="2" max="2" width="9.140625" style="38" customWidth="1"/>
  </cols>
  <sheetData>
    <row r="1" spans="1:4" ht="15" customHeight="1">
      <c r="A1" s="55" t="s">
        <v>98</v>
      </c>
      <c r="B1" s="56"/>
      <c r="C1" s="57"/>
      <c r="D1" s="57"/>
    </row>
    <row r="2" spans="1:4" ht="15" customHeight="1">
      <c r="A2" s="57"/>
      <c r="B2" s="56"/>
      <c r="C2" s="57"/>
      <c r="D2" s="57"/>
    </row>
    <row r="3" spans="1:4" ht="15" customHeight="1">
      <c r="A3" s="58" t="s">
        <v>75</v>
      </c>
      <c r="B3" s="59"/>
      <c r="C3" s="60"/>
      <c r="D3" s="60"/>
    </row>
    <row r="4" spans="1:4" ht="15" customHeight="1">
      <c r="A4" s="72"/>
      <c r="B4" s="62"/>
      <c r="C4" s="96" t="s">
        <v>1</v>
      </c>
      <c r="D4" s="96"/>
    </row>
    <row r="5" spans="1:4" ht="15" customHeight="1">
      <c r="A5" s="63" t="s">
        <v>31</v>
      </c>
      <c r="B5" s="64" t="s">
        <v>76</v>
      </c>
      <c r="C5" s="65" t="s">
        <v>32</v>
      </c>
      <c r="D5" s="65" t="s">
        <v>33</v>
      </c>
    </row>
    <row r="6" spans="1:4" ht="15" customHeight="1">
      <c r="A6" s="29" t="s">
        <v>35</v>
      </c>
      <c r="B6" s="66">
        <v>1961</v>
      </c>
      <c r="C6" s="73">
        <v>16.216216216216218</v>
      </c>
      <c r="D6" s="73">
        <v>83.78378378378379</v>
      </c>
    </row>
    <row r="7" spans="1:4" ht="15" customHeight="1">
      <c r="A7" s="29" t="s">
        <v>39</v>
      </c>
      <c r="B7" s="66">
        <v>1660</v>
      </c>
      <c r="C7" s="73">
        <v>66.20481927710843</v>
      </c>
      <c r="D7" s="73">
        <v>33.795180722891565</v>
      </c>
    </row>
    <row r="8" spans="1:4" ht="15" customHeight="1">
      <c r="A8" s="29" t="s">
        <v>34</v>
      </c>
      <c r="B8" s="66">
        <v>1364</v>
      </c>
      <c r="C8" s="73">
        <v>35.85043988269795</v>
      </c>
      <c r="D8" s="73">
        <v>64.14956011730204</v>
      </c>
    </row>
    <row r="9" spans="1:4" ht="15" customHeight="1">
      <c r="A9" s="29" t="s">
        <v>37</v>
      </c>
      <c r="B9" s="66">
        <v>904</v>
      </c>
      <c r="C9" s="73">
        <v>11.725663716814159</v>
      </c>
      <c r="D9" s="73">
        <v>88.27433628318585</v>
      </c>
    </row>
    <row r="10" spans="1:4" ht="15" customHeight="1">
      <c r="A10" s="29" t="s">
        <v>38</v>
      </c>
      <c r="B10" s="66">
        <v>890</v>
      </c>
      <c r="C10" s="73">
        <v>10.337078651685392</v>
      </c>
      <c r="D10" s="73">
        <v>89.66292134831461</v>
      </c>
    </row>
    <row r="11" spans="1:4" ht="15" customHeight="1">
      <c r="A11" s="29" t="s">
        <v>45</v>
      </c>
      <c r="B11" s="66">
        <v>807</v>
      </c>
      <c r="C11" s="73">
        <v>96.53035935563817</v>
      </c>
      <c r="D11" s="73">
        <v>3.469640644361834</v>
      </c>
    </row>
    <row r="12" spans="1:4" ht="15" customHeight="1">
      <c r="A12" s="29" t="s">
        <v>43</v>
      </c>
      <c r="B12" s="66">
        <v>600</v>
      </c>
      <c r="C12" s="73">
        <v>98.33333333333333</v>
      </c>
      <c r="D12" s="73">
        <v>1.6666666666666667</v>
      </c>
    </row>
    <row r="13" spans="1:4" ht="15" customHeight="1">
      <c r="A13" s="29" t="s">
        <v>36</v>
      </c>
      <c r="B13" s="66">
        <v>586</v>
      </c>
      <c r="C13" s="73">
        <v>2.3890784982935154</v>
      </c>
      <c r="D13" s="73">
        <v>97.61092150170649</v>
      </c>
    </row>
    <row r="14" spans="1:4" ht="15" customHeight="1">
      <c r="A14" s="29" t="s">
        <v>82</v>
      </c>
      <c r="B14" s="66">
        <v>558</v>
      </c>
      <c r="C14" s="73">
        <v>50.358422939068106</v>
      </c>
      <c r="D14" s="73">
        <v>49.6415770609319</v>
      </c>
    </row>
    <row r="15" spans="1:4" ht="15" customHeight="1">
      <c r="A15" s="29" t="s">
        <v>60</v>
      </c>
      <c r="B15" s="66">
        <v>516</v>
      </c>
      <c r="C15" s="73">
        <v>99.6124031007752</v>
      </c>
      <c r="D15" s="73">
        <v>0.3875968992248062</v>
      </c>
    </row>
    <row r="16" spans="1:4" ht="15" customHeight="1">
      <c r="A16" s="29" t="s">
        <v>99</v>
      </c>
      <c r="B16" s="66">
        <v>473</v>
      </c>
      <c r="C16" s="73">
        <v>93.65750528541226</v>
      </c>
      <c r="D16" s="73">
        <v>6.342494714587738</v>
      </c>
    </row>
    <row r="17" spans="1:4" ht="15" customHeight="1">
      <c r="A17" s="29" t="s">
        <v>40</v>
      </c>
      <c r="B17" s="66">
        <v>453</v>
      </c>
      <c r="C17" s="73">
        <v>1.1037527593818985</v>
      </c>
      <c r="D17" s="73">
        <v>98.89624724061811</v>
      </c>
    </row>
    <row r="18" spans="1:4" ht="15" customHeight="1">
      <c r="A18" s="29" t="s">
        <v>49</v>
      </c>
      <c r="B18" s="66">
        <v>403</v>
      </c>
      <c r="C18" s="73">
        <v>35.73200992555831</v>
      </c>
      <c r="D18" s="73">
        <v>64.26799007444168</v>
      </c>
    </row>
    <row r="19" spans="1:4" ht="15" customHeight="1">
      <c r="A19" s="29" t="s">
        <v>46</v>
      </c>
      <c r="B19" s="66">
        <v>397</v>
      </c>
      <c r="C19" s="73">
        <v>19.899244332493705</v>
      </c>
      <c r="D19" s="73">
        <v>80.10075566750629</v>
      </c>
    </row>
    <row r="20" spans="1:4" ht="15" customHeight="1">
      <c r="A20" s="29" t="s">
        <v>56</v>
      </c>
      <c r="B20" s="66">
        <v>384</v>
      </c>
      <c r="C20" s="73">
        <v>94.79166666666666</v>
      </c>
      <c r="D20" s="73">
        <v>5.208333333333334</v>
      </c>
    </row>
    <row r="21" spans="1:4" ht="15" customHeight="1">
      <c r="A21" s="29" t="s">
        <v>41</v>
      </c>
      <c r="B21" s="66">
        <v>384</v>
      </c>
      <c r="C21" s="73">
        <v>99.73958333333334</v>
      </c>
      <c r="D21" s="73">
        <v>0.26041666666666663</v>
      </c>
    </row>
    <row r="22" spans="1:4" ht="15" customHeight="1">
      <c r="A22" s="29" t="s">
        <v>55</v>
      </c>
      <c r="B22" s="66">
        <v>361</v>
      </c>
      <c r="C22" s="73">
        <v>28.80886426592798</v>
      </c>
      <c r="D22" s="73">
        <v>71.19113573407202</v>
      </c>
    </row>
    <row r="23" spans="1:4" ht="15" customHeight="1">
      <c r="A23" s="29" t="s">
        <v>52</v>
      </c>
      <c r="B23" s="66">
        <v>360</v>
      </c>
      <c r="C23" s="73">
        <v>98.88888888888889</v>
      </c>
      <c r="D23" s="73">
        <v>1.1111111111111112</v>
      </c>
    </row>
    <row r="24" spans="1:4" ht="15" customHeight="1">
      <c r="A24" s="29" t="s">
        <v>78</v>
      </c>
      <c r="B24" s="66">
        <v>358</v>
      </c>
      <c r="C24" s="73">
        <v>2.5139664804469275</v>
      </c>
      <c r="D24" s="73">
        <v>97.48603351955308</v>
      </c>
    </row>
    <row r="25" spans="1:4" ht="15" customHeight="1">
      <c r="A25" s="29" t="s">
        <v>67</v>
      </c>
      <c r="B25" s="66">
        <v>267</v>
      </c>
      <c r="C25" s="73">
        <v>98.12734082397003</v>
      </c>
      <c r="D25" s="73">
        <v>1.8726591760299627</v>
      </c>
    </row>
    <row r="26" spans="1:4" ht="15" customHeight="1">
      <c r="A26" s="27" t="s">
        <v>81</v>
      </c>
      <c r="B26" s="68">
        <v>266</v>
      </c>
      <c r="C26" s="74">
        <v>87.96992481203007</v>
      </c>
      <c r="D26" s="74">
        <v>12.030075187969924</v>
      </c>
    </row>
    <row r="27" spans="1:4" ht="15" customHeight="1">
      <c r="A27" s="27" t="s">
        <v>80</v>
      </c>
      <c r="B27" s="68">
        <v>251</v>
      </c>
      <c r="C27" s="74">
        <v>89.64143426294821</v>
      </c>
      <c r="D27" s="74">
        <v>10.358565737051793</v>
      </c>
    </row>
    <row r="28" spans="1:4" ht="15" customHeight="1">
      <c r="A28" s="27" t="s">
        <v>105</v>
      </c>
      <c r="B28" s="68">
        <v>231</v>
      </c>
      <c r="C28" s="74">
        <v>100</v>
      </c>
      <c r="D28" s="74">
        <v>0</v>
      </c>
    </row>
    <row r="29" spans="1:4" ht="15" customHeight="1">
      <c r="A29" s="27" t="s">
        <v>50</v>
      </c>
      <c r="B29" s="68">
        <v>231</v>
      </c>
      <c r="C29" s="74">
        <v>6.493506493506493</v>
      </c>
      <c r="D29" s="74">
        <v>93.5064935064935</v>
      </c>
    </row>
    <row r="30" spans="1:4" ht="15" customHeight="1">
      <c r="A30" s="27" t="s">
        <v>102</v>
      </c>
      <c r="B30" s="68">
        <v>227</v>
      </c>
      <c r="C30" s="74">
        <v>21.145374449339208</v>
      </c>
      <c r="D30" s="74">
        <v>78.8546255506608</v>
      </c>
    </row>
    <row r="31" spans="1:4" ht="15" customHeight="1">
      <c r="A31" s="27" t="s">
        <v>69</v>
      </c>
      <c r="B31" s="68">
        <v>222</v>
      </c>
      <c r="C31" s="74">
        <v>99.09909909909909</v>
      </c>
      <c r="D31" s="74">
        <v>0.9009009009009009</v>
      </c>
    </row>
    <row r="32" spans="1:4" ht="15" customHeight="1">
      <c r="A32" s="27" t="s">
        <v>103</v>
      </c>
      <c r="B32" s="68">
        <v>217</v>
      </c>
      <c r="C32" s="74">
        <v>18.89400921658986</v>
      </c>
      <c r="D32" s="74">
        <v>81.10599078341014</v>
      </c>
    </row>
    <row r="33" spans="1:4" ht="15" customHeight="1">
      <c r="A33" s="27" t="s">
        <v>61</v>
      </c>
      <c r="B33" s="68">
        <v>212</v>
      </c>
      <c r="C33" s="74">
        <v>19.81132075471698</v>
      </c>
      <c r="D33" s="74">
        <v>80.18867924528303</v>
      </c>
    </row>
    <row r="34" spans="1:4" ht="15" customHeight="1">
      <c r="A34" s="27" t="s">
        <v>44</v>
      </c>
      <c r="B34" s="68">
        <v>208</v>
      </c>
      <c r="C34" s="74">
        <v>62.019230769230774</v>
      </c>
      <c r="D34" s="74">
        <v>37.980769230769226</v>
      </c>
    </row>
    <row r="35" spans="1:4" ht="15" customHeight="1">
      <c r="A35" s="27" t="s">
        <v>59</v>
      </c>
      <c r="B35" s="68">
        <v>206</v>
      </c>
      <c r="C35" s="74">
        <v>99.02912621359224</v>
      </c>
      <c r="D35" s="74">
        <v>0.9708737864077669</v>
      </c>
    </row>
    <row r="36" spans="1:4" ht="15" customHeight="1">
      <c r="A36" s="27" t="s">
        <v>47</v>
      </c>
      <c r="B36" s="68">
        <v>201</v>
      </c>
      <c r="C36" s="74">
        <v>52.736318407960205</v>
      </c>
      <c r="D36" s="74">
        <v>47.2636815920398</v>
      </c>
    </row>
    <row r="37" spans="1:4" ht="15" customHeight="1">
      <c r="A37" s="27" t="s">
        <v>64</v>
      </c>
      <c r="B37" s="68">
        <v>195</v>
      </c>
      <c r="C37" s="74">
        <v>52.307692307692314</v>
      </c>
      <c r="D37" s="74">
        <v>47.69230769230769</v>
      </c>
    </row>
    <row r="38" spans="1:4" ht="15" customHeight="1">
      <c r="A38" s="27" t="s">
        <v>58</v>
      </c>
      <c r="B38" s="68">
        <v>194</v>
      </c>
      <c r="C38" s="74">
        <v>30.412371134020617</v>
      </c>
      <c r="D38" s="74">
        <v>69.58762886597938</v>
      </c>
    </row>
    <row r="39" spans="1:4" ht="15" customHeight="1">
      <c r="A39" s="27" t="s">
        <v>54</v>
      </c>
      <c r="B39" s="68">
        <v>180</v>
      </c>
      <c r="C39" s="74">
        <v>37.22222222222222</v>
      </c>
      <c r="D39" s="74">
        <v>62.77777777777778</v>
      </c>
    </row>
    <row r="40" spans="1:4" ht="15" customHeight="1">
      <c r="A40" s="27" t="s">
        <v>48</v>
      </c>
      <c r="B40" s="68">
        <v>174</v>
      </c>
      <c r="C40" s="74">
        <v>6.321839080459771</v>
      </c>
      <c r="D40" s="74">
        <v>93.67816091954023</v>
      </c>
    </row>
    <row r="41" spans="1:4" ht="15" customHeight="1">
      <c r="A41" s="27" t="s">
        <v>73</v>
      </c>
      <c r="B41" s="68">
        <v>171</v>
      </c>
      <c r="C41" s="74">
        <v>99.41520467836257</v>
      </c>
      <c r="D41" s="74">
        <v>0.5847953216374269</v>
      </c>
    </row>
    <row r="42" spans="1:4" ht="15" customHeight="1">
      <c r="A42" s="27" t="s">
        <v>77</v>
      </c>
      <c r="B42" s="68">
        <v>169</v>
      </c>
      <c r="C42" s="74">
        <v>95.26627218934911</v>
      </c>
      <c r="D42" s="74">
        <v>4.733727810650888</v>
      </c>
    </row>
    <row r="43" spans="1:4" ht="15" customHeight="1">
      <c r="A43" s="27" t="s">
        <v>42</v>
      </c>
      <c r="B43" s="68">
        <v>169</v>
      </c>
      <c r="C43" s="74">
        <v>0</v>
      </c>
      <c r="D43" s="74">
        <v>100</v>
      </c>
    </row>
    <row r="44" spans="1:4" ht="15" customHeight="1">
      <c r="A44" s="27" t="s">
        <v>100</v>
      </c>
      <c r="B44" s="68">
        <v>163</v>
      </c>
      <c r="C44" s="74">
        <v>96.93251533742331</v>
      </c>
      <c r="D44" s="74">
        <v>3.067484662576687</v>
      </c>
    </row>
    <row r="45" spans="1:4" ht="15" customHeight="1">
      <c r="A45" s="27" t="s">
        <v>53</v>
      </c>
      <c r="B45" s="68">
        <v>159</v>
      </c>
      <c r="C45" s="74">
        <v>0</v>
      </c>
      <c r="D45" s="74">
        <v>100</v>
      </c>
    </row>
    <row r="46" spans="1:4" ht="15" customHeight="1">
      <c r="A46" s="27" t="s">
        <v>106</v>
      </c>
      <c r="B46" s="68">
        <v>148</v>
      </c>
      <c r="C46" s="74">
        <v>60.13513513513513</v>
      </c>
      <c r="D46" s="74">
        <v>39.86486486486486</v>
      </c>
    </row>
    <row r="47" spans="1:4" ht="15" customHeight="1">
      <c r="A47" s="27" t="s">
        <v>107</v>
      </c>
      <c r="B47" s="68">
        <v>147</v>
      </c>
      <c r="C47" s="74">
        <v>31.292517006802722</v>
      </c>
      <c r="D47" s="74">
        <v>68.70748299319727</v>
      </c>
    </row>
    <row r="48" spans="1:4" ht="15" customHeight="1">
      <c r="A48" s="27" t="s">
        <v>108</v>
      </c>
      <c r="B48" s="68">
        <v>146</v>
      </c>
      <c r="C48" s="74">
        <v>99.31506849315068</v>
      </c>
      <c r="D48" s="74">
        <v>0.684931506849315</v>
      </c>
    </row>
    <row r="49" spans="1:4" ht="15" customHeight="1">
      <c r="A49" s="27" t="s">
        <v>68</v>
      </c>
      <c r="B49" s="68">
        <v>139</v>
      </c>
      <c r="C49" s="74">
        <v>99.28057553956835</v>
      </c>
      <c r="D49" s="74">
        <v>0.7194244604316548</v>
      </c>
    </row>
    <row r="50" spans="1:4" ht="15" customHeight="1">
      <c r="A50" s="27" t="s">
        <v>109</v>
      </c>
      <c r="B50" s="68">
        <v>138</v>
      </c>
      <c r="C50" s="74">
        <v>98.55072463768117</v>
      </c>
      <c r="D50" s="74">
        <v>1.4492753623188406</v>
      </c>
    </row>
    <row r="51" spans="1:4" ht="15" customHeight="1">
      <c r="A51" s="27" t="s">
        <v>57</v>
      </c>
      <c r="B51" s="68">
        <v>137</v>
      </c>
      <c r="C51" s="74">
        <v>97.8102189781022</v>
      </c>
      <c r="D51" s="74">
        <v>2.18978102189781</v>
      </c>
    </row>
    <row r="52" spans="1:4" ht="15" customHeight="1">
      <c r="A52" s="27" t="s">
        <v>70</v>
      </c>
      <c r="B52" s="68">
        <v>136</v>
      </c>
      <c r="C52" s="74">
        <v>59.55882352941176</v>
      </c>
      <c r="D52" s="74">
        <v>40.44117647058824</v>
      </c>
    </row>
    <row r="53" spans="1:4" ht="15" customHeight="1">
      <c r="A53" s="27" t="s">
        <v>71</v>
      </c>
      <c r="B53" s="68">
        <v>136</v>
      </c>
      <c r="C53" s="74">
        <v>18.38235294117647</v>
      </c>
      <c r="D53" s="74">
        <v>81.61764705882352</v>
      </c>
    </row>
    <row r="54" spans="1:4" ht="15" customHeight="1">
      <c r="A54" s="27" t="s">
        <v>110</v>
      </c>
      <c r="B54" s="68">
        <v>130</v>
      </c>
      <c r="C54" s="74">
        <v>100</v>
      </c>
      <c r="D54" s="74">
        <v>0</v>
      </c>
    </row>
    <row r="55" spans="1:4" ht="15" customHeight="1">
      <c r="A55" s="27" t="s">
        <v>111</v>
      </c>
      <c r="B55" s="68">
        <v>129</v>
      </c>
      <c r="C55" s="74">
        <v>97.67441860465115</v>
      </c>
      <c r="D55" s="74">
        <v>2.3255813953488373</v>
      </c>
    </row>
    <row r="56" spans="1:4" ht="15" customHeight="1">
      <c r="A56" s="18" t="s">
        <v>83</v>
      </c>
      <c r="B56" s="70">
        <v>26437</v>
      </c>
      <c r="C56" s="70">
        <v>56</v>
      </c>
      <c r="D56" s="70">
        <v>44</v>
      </c>
    </row>
  </sheetData>
  <mergeCells count="1">
    <mergeCell ref="C4:D4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workbookViewId="0" topLeftCell="A6">
      <selection activeCell="I5" sqref="I5"/>
    </sheetView>
  </sheetViews>
  <sheetFormatPr defaultColWidth="10.7109375" defaultRowHeight="15" customHeight="1"/>
  <cols>
    <col min="1" max="1" width="16.57421875" style="0" customWidth="1"/>
    <col min="2" max="2" width="10.8515625" style="0" customWidth="1"/>
  </cols>
  <sheetData>
    <row r="1" spans="1:5" ht="15" customHeight="1">
      <c r="A1" s="1" t="s">
        <v>112</v>
      </c>
      <c r="B1" s="1"/>
      <c r="C1" s="2"/>
      <c r="D1" s="3"/>
      <c r="E1" s="3"/>
    </row>
    <row r="2" spans="1:5" ht="15" customHeight="1">
      <c r="A2" s="4" t="s">
        <v>113</v>
      </c>
      <c r="B2" s="4"/>
      <c r="C2" s="2"/>
      <c r="D2" s="3"/>
      <c r="E2" s="3"/>
    </row>
    <row r="3" spans="1:5" ht="15" customHeight="1">
      <c r="A3" s="5"/>
      <c r="B3" s="5"/>
      <c r="C3" s="2"/>
      <c r="D3" s="3"/>
      <c r="E3" s="3"/>
    </row>
    <row r="4" spans="1:2" ht="15" customHeight="1">
      <c r="A4" s="6" t="s">
        <v>0</v>
      </c>
      <c r="B4" s="6"/>
    </row>
    <row r="5" spans="1:2" ht="15" customHeight="1">
      <c r="A5" s="8"/>
      <c r="B5" s="8"/>
    </row>
    <row r="6" spans="1:2" ht="15" customHeight="1">
      <c r="A6" s="6"/>
      <c r="B6" s="6"/>
    </row>
    <row r="7" spans="1:2" ht="15" customHeight="1">
      <c r="A7" s="10" t="s">
        <v>2</v>
      </c>
      <c r="B7" s="11">
        <v>2001</v>
      </c>
    </row>
    <row r="8" spans="1:2" ht="15" customHeight="1">
      <c r="A8" s="12" t="s">
        <v>3</v>
      </c>
      <c r="B8" s="15">
        <v>3811</v>
      </c>
    </row>
    <row r="9" spans="1:2" ht="15" customHeight="1">
      <c r="A9" s="12" t="s">
        <v>4</v>
      </c>
      <c r="B9" s="15">
        <v>4940</v>
      </c>
    </row>
    <row r="10" spans="1:2" ht="15" customHeight="1">
      <c r="A10" s="18" t="s">
        <v>5</v>
      </c>
      <c r="B10" s="19">
        <f>SUM(B8:B9)</f>
        <v>8751</v>
      </c>
    </row>
    <row r="11" spans="1:5" ht="15" customHeight="1">
      <c r="A11" s="5"/>
      <c r="B11" s="5"/>
      <c r="C11" s="2"/>
      <c r="D11" s="3"/>
      <c r="E11" s="3"/>
    </row>
    <row r="12" spans="1:5" ht="15" customHeight="1">
      <c r="A12" s="5"/>
      <c r="B12" s="5"/>
      <c r="C12" s="2"/>
      <c r="D12" s="3"/>
      <c r="E12" s="3"/>
    </row>
    <row r="13" spans="1:5" ht="15" customHeight="1">
      <c r="A13" s="5"/>
      <c r="B13" s="5"/>
      <c r="C13" s="2"/>
      <c r="D13" s="3"/>
      <c r="E13" s="3"/>
    </row>
    <row r="14" spans="1:5" ht="15" customHeight="1">
      <c r="A14" s="5"/>
      <c r="B14" s="5"/>
      <c r="C14" s="2"/>
      <c r="D14" s="3"/>
      <c r="E14" s="3"/>
    </row>
    <row r="15" spans="1:5" ht="15" customHeight="1">
      <c r="A15" s="6" t="s">
        <v>6</v>
      </c>
      <c r="B15" s="6"/>
      <c r="C15" s="2"/>
      <c r="D15" s="3"/>
      <c r="E15" s="3"/>
    </row>
    <row r="16" spans="1:2" ht="15" customHeight="1">
      <c r="A16" s="8"/>
      <c r="B16" s="8"/>
    </row>
    <row r="17" spans="1:2" ht="15" customHeight="1">
      <c r="A17" s="6"/>
      <c r="B17" s="6"/>
    </row>
    <row r="18" spans="1:2" ht="15" customHeight="1">
      <c r="A18" s="10" t="s">
        <v>2</v>
      </c>
      <c r="B18" s="11">
        <v>2001</v>
      </c>
    </row>
    <row r="19" spans="1:5" ht="15" customHeight="1">
      <c r="A19" s="12" t="s">
        <v>3</v>
      </c>
      <c r="B19" s="15">
        <v>3066</v>
      </c>
      <c r="C19" s="21"/>
      <c r="D19" s="23"/>
      <c r="E19" s="23"/>
    </row>
    <row r="20" spans="1:5" ht="15" customHeight="1">
      <c r="A20" s="12" t="s">
        <v>4</v>
      </c>
      <c r="B20" s="15">
        <v>5354</v>
      </c>
      <c r="C20" s="21"/>
      <c r="D20" s="23"/>
      <c r="E20" s="23"/>
    </row>
    <row r="21" spans="1:5" ht="15" customHeight="1">
      <c r="A21" s="18" t="s">
        <v>5</v>
      </c>
      <c r="B21" s="19">
        <f>SUM(B19:B20)</f>
        <v>8420</v>
      </c>
      <c r="C21" s="21"/>
      <c r="D21" s="23"/>
      <c r="E21" s="23"/>
    </row>
    <row r="84" spans="1:5" ht="15" customHeight="1">
      <c r="A84" s="25"/>
      <c r="B84" s="25"/>
      <c r="C84" s="2"/>
      <c r="D84" s="3"/>
      <c r="E84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26">
      <selection activeCell="A37" sqref="A37"/>
    </sheetView>
  </sheetViews>
  <sheetFormatPr defaultColWidth="9.140625" defaultRowHeight="15"/>
  <cols>
    <col min="1" max="1" width="92.7109375" style="12" customWidth="1"/>
    <col min="2" max="2" width="9.140625" style="15" customWidth="1"/>
    <col min="3" max="16384" width="9.140625" style="12" customWidth="1"/>
  </cols>
  <sheetData>
    <row r="1" spans="1:4" s="78" customFormat="1" ht="15" customHeight="1">
      <c r="A1" s="75" t="s">
        <v>84</v>
      </c>
      <c r="B1" s="76"/>
      <c r="C1" s="77"/>
      <c r="D1" s="77"/>
    </row>
    <row r="2" spans="1:4" s="78" customFormat="1" ht="15" customHeight="1">
      <c r="A2" s="75" t="s">
        <v>114</v>
      </c>
      <c r="B2" s="76"/>
      <c r="C2" s="77"/>
      <c r="D2" s="77"/>
    </row>
    <row r="3" spans="2:4" s="79" customFormat="1" ht="15" customHeight="1">
      <c r="B3" s="80"/>
      <c r="C3" s="80"/>
      <c r="D3" s="80"/>
    </row>
    <row r="4" spans="1:6" s="79" customFormat="1" ht="15" customHeight="1">
      <c r="A4" s="81" t="s">
        <v>85</v>
      </c>
      <c r="B4" s="82"/>
      <c r="C4" s="80"/>
      <c r="D4" s="80"/>
      <c r="F4" s="83"/>
    </row>
    <row r="5" spans="1:4" s="86" customFormat="1" ht="15" customHeight="1">
      <c r="A5" s="84"/>
      <c r="B5" s="85"/>
      <c r="C5" s="97" t="s">
        <v>1</v>
      </c>
      <c r="D5" s="97"/>
    </row>
    <row r="6" spans="1:4" s="86" customFormat="1" ht="15" customHeight="1">
      <c r="A6" s="87" t="s">
        <v>31</v>
      </c>
      <c r="B6" s="88" t="s">
        <v>21</v>
      </c>
      <c r="C6" s="89" t="s">
        <v>32</v>
      </c>
      <c r="D6" s="90" t="s">
        <v>33</v>
      </c>
    </row>
    <row r="7" spans="1:4" s="78" customFormat="1" ht="15" customHeight="1">
      <c r="A7" s="79" t="s">
        <v>116</v>
      </c>
      <c r="B7" s="91">
        <v>1058</v>
      </c>
      <c r="C7" s="91">
        <v>51.03969754253308</v>
      </c>
      <c r="D7" s="91">
        <v>48.96030245746692</v>
      </c>
    </row>
    <row r="8" spans="1:4" s="78" customFormat="1" ht="15" customHeight="1">
      <c r="A8" s="79" t="s">
        <v>117</v>
      </c>
      <c r="B8" s="91">
        <v>820</v>
      </c>
      <c r="C8" s="91">
        <v>44.87804878048781</v>
      </c>
      <c r="D8" s="91">
        <v>55.1219512195122</v>
      </c>
    </row>
    <row r="9" spans="1:4" s="78" customFormat="1" ht="15" customHeight="1">
      <c r="A9" s="79" t="s">
        <v>118</v>
      </c>
      <c r="B9" s="91">
        <v>656</v>
      </c>
      <c r="C9" s="91">
        <v>99.39024390243902</v>
      </c>
      <c r="D9" s="91">
        <v>0.6097560975609756</v>
      </c>
    </row>
    <row r="10" spans="1:4" s="78" customFormat="1" ht="15" customHeight="1">
      <c r="A10" s="79" t="s">
        <v>119</v>
      </c>
      <c r="B10" s="91">
        <v>578</v>
      </c>
      <c r="C10" s="91">
        <v>99.30795847750865</v>
      </c>
      <c r="D10" s="91">
        <v>0.6920415224913495</v>
      </c>
    </row>
    <row r="11" spans="1:4" s="78" customFormat="1" ht="15" customHeight="1">
      <c r="A11" s="79" t="s">
        <v>120</v>
      </c>
      <c r="B11" s="91">
        <v>490</v>
      </c>
      <c r="C11" s="91">
        <v>99.18367346938776</v>
      </c>
      <c r="D11" s="91">
        <v>0.8163265306122449</v>
      </c>
    </row>
    <row r="12" spans="1:4" s="78" customFormat="1" ht="15" customHeight="1">
      <c r="A12" s="79" t="s">
        <v>121</v>
      </c>
      <c r="B12" s="91">
        <v>451</v>
      </c>
      <c r="C12" s="91">
        <v>4.434589800443459</v>
      </c>
      <c r="D12" s="91">
        <v>95.56541019955654</v>
      </c>
    </row>
    <row r="13" spans="1:4" s="78" customFormat="1" ht="15.75" customHeight="1">
      <c r="A13" s="79" t="s">
        <v>122</v>
      </c>
      <c r="B13" s="91">
        <v>427</v>
      </c>
      <c r="C13" s="91">
        <v>30.679156908665107</v>
      </c>
      <c r="D13" s="91">
        <v>69.3208430913349</v>
      </c>
    </row>
    <row r="14" spans="1:4" s="78" customFormat="1" ht="15" customHeight="1">
      <c r="A14" s="79" t="s">
        <v>123</v>
      </c>
      <c r="B14" s="91">
        <v>410</v>
      </c>
      <c r="C14" s="91">
        <v>98.04878048780488</v>
      </c>
      <c r="D14" s="91">
        <v>1.951219512195122</v>
      </c>
    </row>
    <row r="15" spans="1:4" s="78" customFormat="1" ht="15" customHeight="1">
      <c r="A15" s="79" t="s">
        <v>124</v>
      </c>
      <c r="B15" s="91">
        <v>407</v>
      </c>
      <c r="C15" s="91">
        <v>98.03439803439802</v>
      </c>
      <c r="D15" s="91">
        <v>1.9656019656019657</v>
      </c>
    </row>
    <row r="16" spans="1:4" s="78" customFormat="1" ht="15" customHeight="1">
      <c r="A16" s="79" t="s">
        <v>125</v>
      </c>
      <c r="B16" s="91">
        <v>390</v>
      </c>
      <c r="C16" s="91">
        <v>97.94871794871794</v>
      </c>
      <c r="D16" s="91">
        <v>2.051282051282051</v>
      </c>
    </row>
    <row r="17" spans="1:4" s="78" customFormat="1" ht="15" customHeight="1">
      <c r="A17" s="79" t="s">
        <v>126</v>
      </c>
      <c r="B17" s="91">
        <v>384</v>
      </c>
      <c r="C17" s="91">
        <v>98.95833333333334</v>
      </c>
      <c r="D17" s="91">
        <v>1.0416666666666665</v>
      </c>
    </row>
    <row r="18" spans="1:4" s="78" customFormat="1" ht="15" customHeight="1">
      <c r="A18" s="79" t="s">
        <v>127</v>
      </c>
      <c r="B18" s="91">
        <v>364</v>
      </c>
      <c r="C18" s="91">
        <v>1.6483516483516485</v>
      </c>
      <c r="D18" s="91">
        <v>98.35164835164835</v>
      </c>
    </row>
    <row r="19" spans="1:4" s="78" customFormat="1" ht="15" customHeight="1">
      <c r="A19" s="79" t="s">
        <v>128</v>
      </c>
      <c r="B19" s="91">
        <v>353</v>
      </c>
      <c r="C19" s="91">
        <v>97.73371104815864</v>
      </c>
      <c r="D19" s="91">
        <v>2.26628895184136</v>
      </c>
    </row>
    <row r="20" spans="1:4" s="78" customFormat="1" ht="15" customHeight="1">
      <c r="A20" s="79" t="s">
        <v>129</v>
      </c>
      <c r="B20" s="91">
        <v>326</v>
      </c>
      <c r="C20" s="91">
        <v>49.079754601226995</v>
      </c>
      <c r="D20" s="91">
        <v>50.920245398773</v>
      </c>
    </row>
    <row r="21" spans="1:4" s="78" customFormat="1" ht="15" customHeight="1">
      <c r="A21" s="79" t="s">
        <v>130</v>
      </c>
      <c r="B21" s="91">
        <v>303</v>
      </c>
      <c r="C21" s="91">
        <v>1.65016501650165</v>
      </c>
      <c r="D21" s="91">
        <v>98.34983498349835</v>
      </c>
    </row>
    <row r="22" spans="1:4" s="78" customFormat="1" ht="15" customHeight="1">
      <c r="A22" s="79" t="s">
        <v>131</v>
      </c>
      <c r="B22" s="91">
        <v>293</v>
      </c>
      <c r="C22" s="91">
        <v>30.716723549488055</v>
      </c>
      <c r="D22" s="91">
        <v>69.28327645051195</v>
      </c>
    </row>
    <row r="23" spans="1:4" s="78" customFormat="1" ht="15" customHeight="1">
      <c r="A23" s="79" t="s">
        <v>132</v>
      </c>
      <c r="B23" s="91">
        <v>283</v>
      </c>
      <c r="C23" s="91">
        <v>45.22968197879859</v>
      </c>
      <c r="D23" s="91">
        <v>54.77031802120141</v>
      </c>
    </row>
    <row r="24" spans="1:4" s="78" customFormat="1" ht="15" customHeight="1">
      <c r="A24" s="79" t="s">
        <v>133</v>
      </c>
      <c r="B24" s="91">
        <v>263</v>
      </c>
      <c r="C24" s="91">
        <v>41.44486692015209</v>
      </c>
      <c r="D24" s="91">
        <v>58.55513307984791</v>
      </c>
    </row>
    <row r="25" spans="1:4" s="78" customFormat="1" ht="15" customHeight="1">
      <c r="A25" s="79" t="s">
        <v>134</v>
      </c>
      <c r="B25" s="91">
        <v>152</v>
      </c>
      <c r="C25" s="91">
        <v>95.39473684210526</v>
      </c>
      <c r="D25" s="91">
        <v>4.605263157894736</v>
      </c>
    </row>
    <row r="26" spans="1:4" s="78" customFormat="1" ht="15" customHeight="1">
      <c r="A26" s="79" t="s">
        <v>135</v>
      </c>
      <c r="B26" s="91">
        <v>81</v>
      </c>
      <c r="C26" s="91">
        <v>98.76543209876543</v>
      </c>
      <c r="D26" s="91">
        <v>1.2345679012345678</v>
      </c>
    </row>
    <row r="27" spans="1:4" s="78" customFormat="1" ht="15" customHeight="1">
      <c r="A27" s="79" t="s">
        <v>136</v>
      </c>
      <c r="B27" s="91">
        <v>74</v>
      </c>
      <c r="C27" s="91">
        <v>52.702702702702695</v>
      </c>
      <c r="D27" s="91">
        <v>47.2972972972973</v>
      </c>
    </row>
    <row r="28" spans="1:4" s="78" customFormat="1" ht="15" customHeight="1">
      <c r="A28" s="79" t="s">
        <v>137</v>
      </c>
      <c r="B28" s="91">
        <v>62</v>
      </c>
      <c r="C28" s="91">
        <v>1.6129032258064515</v>
      </c>
      <c r="D28" s="91">
        <v>98.38709677419355</v>
      </c>
    </row>
    <row r="29" spans="1:4" s="78" customFormat="1" ht="15" customHeight="1">
      <c r="A29" s="79" t="s">
        <v>138</v>
      </c>
      <c r="B29" s="91">
        <v>28</v>
      </c>
      <c r="C29" s="91">
        <v>100</v>
      </c>
      <c r="D29" s="91">
        <v>0</v>
      </c>
    </row>
    <row r="30" spans="1:4" s="27" customFormat="1" ht="15">
      <c r="A30" s="29" t="s">
        <v>139</v>
      </c>
      <c r="B30" s="66">
        <v>25</v>
      </c>
      <c r="C30" s="68">
        <v>32</v>
      </c>
      <c r="D30" s="68">
        <v>68</v>
      </c>
    </row>
    <row r="31" spans="1:4" s="27" customFormat="1" ht="15">
      <c r="A31" s="29" t="s">
        <v>140</v>
      </c>
      <c r="B31" s="66">
        <v>12</v>
      </c>
      <c r="C31" s="68">
        <v>100</v>
      </c>
      <c r="D31" s="68">
        <v>0</v>
      </c>
    </row>
    <row r="32" spans="1:4" s="27" customFormat="1" ht="15">
      <c r="A32" s="29" t="s">
        <v>141</v>
      </c>
      <c r="B32" s="66">
        <v>11</v>
      </c>
      <c r="C32" s="68">
        <v>100</v>
      </c>
      <c r="D32" s="68">
        <v>0</v>
      </c>
    </row>
    <row r="33" spans="1:4" s="27" customFormat="1" ht="15">
      <c r="A33" s="29" t="s">
        <v>142</v>
      </c>
      <c r="B33" s="66">
        <v>11</v>
      </c>
      <c r="C33" s="68">
        <v>9.090909090909092</v>
      </c>
      <c r="D33" s="68">
        <v>90.9090909090909</v>
      </c>
    </row>
    <row r="34" spans="1:4" s="27" customFormat="1" ht="15">
      <c r="A34" s="29" t="s">
        <v>143</v>
      </c>
      <c r="B34" s="66">
        <v>9</v>
      </c>
      <c r="C34" s="68">
        <v>44.44444444444444</v>
      </c>
      <c r="D34" s="68">
        <v>55.55555555555556</v>
      </c>
    </row>
    <row r="35" spans="1:4" s="27" customFormat="1" ht="15">
      <c r="A35" s="29" t="s">
        <v>144</v>
      </c>
      <c r="B35" s="66">
        <v>7</v>
      </c>
      <c r="C35" s="68">
        <v>14.285714285714285</v>
      </c>
      <c r="D35" s="68">
        <v>85.71428571428571</v>
      </c>
    </row>
    <row r="36" spans="1:4" s="27" customFormat="1" ht="15">
      <c r="A36" s="29" t="s">
        <v>145</v>
      </c>
      <c r="B36" s="66">
        <v>6</v>
      </c>
      <c r="C36" s="68">
        <v>100</v>
      </c>
      <c r="D36" s="68">
        <v>0</v>
      </c>
    </row>
    <row r="37" spans="1:4" s="27" customFormat="1" ht="15">
      <c r="A37" s="29" t="s">
        <v>146</v>
      </c>
      <c r="B37" s="66">
        <v>6</v>
      </c>
      <c r="C37" s="68">
        <v>66.66666666666666</v>
      </c>
      <c r="D37" s="68">
        <v>33.33333333333333</v>
      </c>
    </row>
    <row r="38" spans="1:4" s="27" customFormat="1" ht="15">
      <c r="A38" s="29" t="s">
        <v>147</v>
      </c>
      <c r="B38" s="66">
        <v>6</v>
      </c>
      <c r="C38" s="68">
        <v>33.33333333333333</v>
      </c>
      <c r="D38" s="68">
        <v>66.66666666666666</v>
      </c>
    </row>
    <row r="39" spans="1:4" s="27" customFormat="1" ht="15">
      <c r="A39" s="29" t="s">
        <v>148</v>
      </c>
      <c r="B39" s="66">
        <v>4</v>
      </c>
      <c r="C39" s="68">
        <v>25</v>
      </c>
      <c r="D39" s="68">
        <v>75</v>
      </c>
    </row>
    <row r="40" spans="1:4" s="27" customFormat="1" ht="15">
      <c r="A40" s="29" t="s">
        <v>149</v>
      </c>
      <c r="B40" s="66">
        <v>1</v>
      </c>
      <c r="C40" s="68">
        <v>100</v>
      </c>
      <c r="D40" s="68">
        <v>0</v>
      </c>
    </row>
    <row r="41" spans="1:4" s="27" customFormat="1" ht="15">
      <c r="A41" s="31" t="s">
        <v>86</v>
      </c>
      <c r="B41" s="92">
        <v>8751</v>
      </c>
      <c r="C41" s="32">
        <v>63.08993257913381</v>
      </c>
      <c r="D41" s="32">
        <v>36.91006742086619</v>
      </c>
    </row>
  </sheetData>
  <mergeCells count="1">
    <mergeCell ref="C5:D5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A38" sqref="A38"/>
    </sheetView>
  </sheetViews>
  <sheetFormatPr defaultColWidth="8.28125" defaultRowHeight="15" customHeight="1"/>
  <cols>
    <col min="1" max="1" width="85.140625" style="78" customWidth="1"/>
    <col min="2" max="2" width="9.140625" style="77" customWidth="1"/>
    <col min="3" max="4" width="9.140625" style="78" customWidth="1"/>
    <col min="5" max="56" width="8.28125" style="29" customWidth="1"/>
  </cols>
  <sheetData>
    <row r="1" spans="1:2" s="78" customFormat="1" ht="15" customHeight="1">
      <c r="A1" s="75" t="s">
        <v>87</v>
      </c>
      <c r="B1" s="77"/>
    </row>
    <row r="2" spans="1:2" s="78" customFormat="1" ht="15" customHeight="1">
      <c r="A2" s="75" t="s">
        <v>115</v>
      </c>
      <c r="B2" s="77"/>
    </row>
    <row r="3" s="79" customFormat="1" ht="15" customHeight="1">
      <c r="B3" s="80"/>
    </row>
    <row r="4" spans="1:4" s="79" customFormat="1" ht="15" customHeight="1">
      <c r="A4" s="81" t="s">
        <v>88</v>
      </c>
      <c r="B4" s="80"/>
      <c r="D4" s="83"/>
    </row>
    <row r="5" spans="1:4" s="86" customFormat="1" ht="15" customHeight="1">
      <c r="A5" s="84"/>
      <c r="B5" s="85"/>
      <c r="C5" s="97" t="s">
        <v>1</v>
      </c>
      <c r="D5" s="97"/>
    </row>
    <row r="6" spans="1:4" s="86" customFormat="1" ht="15" customHeight="1">
      <c r="A6" s="87" t="s">
        <v>31</v>
      </c>
      <c r="B6" s="88" t="s">
        <v>76</v>
      </c>
      <c r="C6" s="89" t="s">
        <v>32</v>
      </c>
      <c r="D6" s="90" t="s">
        <v>33</v>
      </c>
    </row>
    <row r="7" spans="1:4" s="86" customFormat="1" ht="15" customHeight="1">
      <c r="A7" s="79" t="s">
        <v>116</v>
      </c>
      <c r="B7" s="91">
        <v>1033</v>
      </c>
      <c r="C7" s="91">
        <v>50.33881897386253</v>
      </c>
      <c r="D7" s="91">
        <v>49.66118102613746</v>
      </c>
    </row>
    <row r="8" spans="1:4" s="86" customFormat="1" ht="15" customHeight="1">
      <c r="A8" s="79" t="s">
        <v>117</v>
      </c>
      <c r="B8" s="91">
        <v>804</v>
      </c>
      <c r="C8" s="91">
        <v>62.43781094527363</v>
      </c>
      <c r="D8" s="91">
        <v>37.56218905472637</v>
      </c>
    </row>
    <row r="9" spans="1:4" s="86" customFormat="1" ht="15" customHeight="1">
      <c r="A9" s="79" t="s">
        <v>118</v>
      </c>
      <c r="B9" s="91">
        <v>716</v>
      </c>
      <c r="C9" s="91">
        <v>99.4413407821229</v>
      </c>
      <c r="D9" s="91">
        <v>0.5586592178770949</v>
      </c>
    </row>
    <row r="10" spans="1:4" s="86" customFormat="1" ht="15" customHeight="1">
      <c r="A10" s="79" t="s">
        <v>119</v>
      </c>
      <c r="B10" s="91">
        <v>659</v>
      </c>
      <c r="C10" s="91">
        <v>99.54476479514416</v>
      </c>
      <c r="D10" s="91">
        <v>0.4552352048558422</v>
      </c>
    </row>
    <row r="11" spans="1:4" s="86" customFormat="1" ht="15" customHeight="1">
      <c r="A11" s="79" t="s">
        <v>120</v>
      </c>
      <c r="B11" s="91">
        <v>543</v>
      </c>
      <c r="C11" s="91">
        <v>99.4475138121547</v>
      </c>
      <c r="D11" s="91">
        <v>0.5524861878453038</v>
      </c>
    </row>
    <row r="12" spans="1:4" s="86" customFormat="1" ht="15" customHeight="1">
      <c r="A12" s="79" t="s">
        <v>122</v>
      </c>
      <c r="B12" s="91">
        <v>532</v>
      </c>
      <c r="C12" s="91">
        <v>28.007518796992482</v>
      </c>
      <c r="D12" s="91">
        <v>71.99248120300751</v>
      </c>
    </row>
    <row r="13" spans="1:4" s="86" customFormat="1" ht="15" customHeight="1">
      <c r="A13" s="79" t="s">
        <v>124</v>
      </c>
      <c r="B13" s="91">
        <v>469</v>
      </c>
      <c r="C13" s="91">
        <v>97.01492537313433</v>
      </c>
      <c r="D13" s="91">
        <v>2.9850746268656714</v>
      </c>
    </row>
    <row r="14" spans="1:4" s="86" customFormat="1" ht="15" customHeight="1">
      <c r="A14" s="79" t="s">
        <v>125</v>
      </c>
      <c r="B14" s="91">
        <v>462</v>
      </c>
      <c r="C14" s="91">
        <v>97.40259740259741</v>
      </c>
      <c r="D14" s="91">
        <v>2.5974025974025974</v>
      </c>
    </row>
    <row r="15" spans="1:4" s="86" customFormat="1" ht="15" customHeight="1">
      <c r="A15" s="79" t="s">
        <v>123</v>
      </c>
      <c r="B15" s="91">
        <v>457</v>
      </c>
      <c r="C15" s="91">
        <v>97.15536105032822</v>
      </c>
      <c r="D15" s="91">
        <v>2.8446389496717726</v>
      </c>
    </row>
    <row r="16" spans="1:4" s="86" customFormat="1" ht="15" customHeight="1">
      <c r="A16" s="79" t="s">
        <v>126</v>
      </c>
      <c r="B16" s="91">
        <v>453</v>
      </c>
      <c r="C16" s="91">
        <v>99.33774834437085</v>
      </c>
      <c r="D16" s="91">
        <v>0.6622516556291391</v>
      </c>
    </row>
    <row r="17" spans="1:4" s="86" customFormat="1" ht="15" customHeight="1">
      <c r="A17" s="79" t="s">
        <v>129</v>
      </c>
      <c r="B17" s="91">
        <v>440</v>
      </c>
      <c r="C17" s="91">
        <v>72.27272727272728</v>
      </c>
      <c r="D17" s="91">
        <v>27.727272727272727</v>
      </c>
    </row>
    <row r="18" spans="1:4" s="86" customFormat="1" ht="15" customHeight="1">
      <c r="A18" s="79" t="s">
        <v>128</v>
      </c>
      <c r="B18" s="91">
        <v>390</v>
      </c>
      <c r="C18" s="91">
        <v>96.41025641025641</v>
      </c>
      <c r="D18" s="91">
        <v>3.5897435897435894</v>
      </c>
    </row>
    <row r="19" spans="1:4" ht="15" customHeight="1">
      <c r="A19" s="29" t="s">
        <v>132</v>
      </c>
      <c r="B19" s="66">
        <v>224</v>
      </c>
      <c r="C19" s="68">
        <v>37.05357142857143</v>
      </c>
      <c r="D19" s="68">
        <v>62.94642857142857</v>
      </c>
    </row>
    <row r="20" spans="1:4" ht="15" customHeight="1">
      <c r="A20" s="29" t="s">
        <v>133</v>
      </c>
      <c r="B20" s="66">
        <v>199</v>
      </c>
      <c r="C20" s="68">
        <v>38.69346733668342</v>
      </c>
      <c r="D20" s="68">
        <v>61.30653266331658</v>
      </c>
    </row>
    <row r="21" spans="1:4" ht="15" customHeight="1">
      <c r="A21" s="29" t="s">
        <v>121</v>
      </c>
      <c r="B21" s="66">
        <v>193</v>
      </c>
      <c r="C21" s="68">
        <v>2.5906735751295336</v>
      </c>
      <c r="D21" s="68">
        <v>97.40932642487047</v>
      </c>
    </row>
    <row r="22" spans="1:4" ht="15" customHeight="1">
      <c r="A22" s="29" t="s">
        <v>131</v>
      </c>
      <c r="B22" s="66">
        <v>191</v>
      </c>
      <c r="C22" s="68">
        <v>34.55497382198953</v>
      </c>
      <c r="D22" s="68">
        <v>65.44502617801047</v>
      </c>
    </row>
    <row r="23" spans="1:4" ht="15" customHeight="1">
      <c r="A23" s="29" t="s">
        <v>150</v>
      </c>
      <c r="B23" s="66">
        <v>124</v>
      </c>
      <c r="C23" s="68">
        <v>1.6129032258064515</v>
      </c>
      <c r="D23" s="68">
        <v>98.38709677419355</v>
      </c>
    </row>
    <row r="24" spans="1:4" ht="15" customHeight="1">
      <c r="A24" s="29" t="s">
        <v>135</v>
      </c>
      <c r="B24" s="66">
        <v>86</v>
      </c>
      <c r="C24" s="68">
        <v>97.67441860465115</v>
      </c>
      <c r="D24" s="68">
        <v>2.3255813953488373</v>
      </c>
    </row>
    <row r="25" spans="1:4" ht="15" customHeight="1">
      <c r="A25" s="29" t="s">
        <v>134</v>
      </c>
      <c r="B25" s="66">
        <v>70</v>
      </c>
      <c r="C25" s="68">
        <v>95.71428571428572</v>
      </c>
      <c r="D25" s="68">
        <v>4.285714285714286</v>
      </c>
    </row>
    <row r="26" spans="1:4" ht="15" customHeight="1">
      <c r="A26" s="29" t="s">
        <v>151</v>
      </c>
      <c r="B26" s="66">
        <v>63</v>
      </c>
      <c r="C26" s="68">
        <v>38.095238095238095</v>
      </c>
      <c r="D26" s="68">
        <v>61.904761904761905</v>
      </c>
    </row>
    <row r="27" spans="1:4" ht="15" customHeight="1">
      <c r="A27" s="29" t="s">
        <v>127</v>
      </c>
      <c r="B27" s="66">
        <v>59</v>
      </c>
      <c r="C27" s="68">
        <v>0</v>
      </c>
      <c r="D27" s="68">
        <v>100</v>
      </c>
    </row>
    <row r="28" spans="1:4" ht="15" customHeight="1">
      <c r="A28" s="29" t="s">
        <v>152</v>
      </c>
      <c r="B28" s="66">
        <v>58</v>
      </c>
      <c r="C28" s="68">
        <v>39.6551724137931</v>
      </c>
      <c r="D28" s="68">
        <v>60.3448275862069</v>
      </c>
    </row>
    <row r="29" spans="1:4" ht="15" customHeight="1">
      <c r="A29" s="29" t="s">
        <v>137</v>
      </c>
      <c r="B29" s="66">
        <v>57</v>
      </c>
      <c r="C29" s="68">
        <v>0</v>
      </c>
      <c r="D29" s="68">
        <v>100</v>
      </c>
    </row>
    <row r="30" spans="1:4" ht="15" customHeight="1">
      <c r="A30" s="29" t="s">
        <v>145</v>
      </c>
      <c r="B30" s="66">
        <v>54</v>
      </c>
      <c r="C30" s="68">
        <v>96.29629629629629</v>
      </c>
      <c r="D30" s="68">
        <v>3.7037037037037033</v>
      </c>
    </row>
    <row r="31" spans="1:4" ht="15" customHeight="1">
      <c r="A31" s="29" t="s">
        <v>142</v>
      </c>
      <c r="B31" s="66">
        <v>20</v>
      </c>
      <c r="C31" s="93">
        <v>5</v>
      </c>
      <c r="D31" s="93">
        <v>95</v>
      </c>
    </row>
    <row r="32" spans="1:4" ht="15" customHeight="1">
      <c r="A32" s="29" t="s">
        <v>149</v>
      </c>
      <c r="B32" s="66">
        <v>17</v>
      </c>
      <c r="C32" s="68">
        <v>76.47058823529412</v>
      </c>
      <c r="D32" s="68">
        <v>23.52941176470588</v>
      </c>
    </row>
    <row r="33" spans="1:4" ht="15" customHeight="1">
      <c r="A33" s="29" t="s">
        <v>140</v>
      </c>
      <c r="B33" s="66">
        <v>15</v>
      </c>
      <c r="C33" s="68">
        <v>100</v>
      </c>
      <c r="D33" s="68">
        <v>0</v>
      </c>
    </row>
    <row r="34" spans="1:4" ht="15" customHeight="1">
      <c r="A34" s="29" t="s">
        <v>138</v>
      </c>
      <c r="B34" s="66">
        <v>7</v>
      </c>
      <c r="C34" s="68">
        <v>100</v>
      </c>
      <c r="D34" s="68">
        <v>0</v>
      </c>
    </row>
    <row r="35" spans="1:4" ht="15" customHeight="1">
      <c r="A35" s="29" t="s">
        <v>148</v>
      </c>
      <c r="B35" s="66">
        <v>6</v>
      </c>
      <c r="C35" s="68">
        <v>33.33333333333333</v>
      </c>
      <c r="D35" s="68">
        <v>66.66666666666666</v>
      </c>
    </row>
    <row r="36" spans="1:4" ht="15" customHeight="1">
      <c r="A36" s="29" t="s">
        <v>141</v>
      </c>
      <c r="B36" s="66">
        <v>5</v>
      </c>
      <c r="C36" s="68">
        <v>100</v>
      </c>
      <c r="D36" s="68">
        <v>0</v>
      </c>
    </row>
    <row r="37" spans="1:4" ht="15" customHeight="1">
      <c r="A37" s="29" t="s">
        <v>146</v>
      </c>
      <c r="B37" s="66">
        <v>4</v>
      </c>
      <c r="C37" s="68">
        <v>75</v>
      </c>
      <c r="D37" s="68">
        <v>25</v>
      </c>
    </row>
    <row r="38" spans="1:4" ht="15" customHeight="1">
      <c r="A38" s="29" t="s">
        <v>153</v>
      </c>
      <c r="B38" s="66">
        <v>3</v>
      </c>
      <c r="C38" s="68">
        <v>100</v>
      </c>
      <c r="D38" s="68">
        <v>0</v>
      </c>
    </row>
    <row r="39" spans="1:4" ht="15" customHeight="1">
      <c r="A39" s="29" t="s">
        <v>154</v>
      </c>
      <c r="B39" s="66">
        <v>2</v>
      </c>
      <c r="C39" s="68">
        <v>100</v>
      </c>
      <c r="D39" s="68">
        <v>0</v>
      </c>
    </row>
    <row r="40" spans="1:4" ht="15" customHeight="1">
      <c r="A40" s="29" t="s">
        <v>155</v>
      </c>
      <c r="B40" s="66">
        <v>2</v>
      </c>
      <c r="C40" s="68">
        <v>100</v>
      </c>
      <c r="D40" s="68">
        <v>0</v>
      </c>
    </row>
    <row r="41" spans="1:4" ht="15" customHeight="1">
      <c r="A41" s="29" t="s">
        <v>144</v>
      </c>
      <c r="B41" s="66">
        <v>2</v>
      </c>
      <c r="C41" s="68">
        <v>50</v>
      </c>
      <c r="D41" s="68">
        <v>50</v>
      </c>
    </row>
    <row r="42" spans="1:4" ht="15" customHeight="1">
      <c r="A42" s="29" t="s">
        <v>143</v>
      </c>
      <c r="B42" s="66">
        <v>1</v>
      </c>
      <c r="C42" s="93">
        <v>0</v>
      </c>
      <c r="D42" s="93">
        <v>100</v>
      </c>
    </row>
    <row r="43" spans="1:5" ht="15" customHeight="1">
      <c r="A43" s="18" t="s">
        <v>89</v>
      </c>
      <c r="B43" s="70">
        <v>8420</v>
      </c>
      <c r="C43" s="70">
        <v>72.55344418052256</v>
      </c>
      <c r="D43" s="70">
        <v>27.446555819477435</v>
      </c>
      <c r="E43" s="12"/>
    </row>
  </sheetData>
  <mergeCells count="1">
    <mergeCell ref="C5:D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mcghx006</dc:creator>
  <cp:keywords/>
  <dc:description/>
  <cp:lastModifiedBy>mcghx006</cp:lastModifiedBy>
  <dcterms:created xsi:type="dcterms:W3CDTF">2003-08-25T13:59:39Z</dcterms:created>
  <dcterms:modified xsi:type="dcterms:W3CDTF">2003-09-04T11:03:47Z</dcterms:modified>
  <cp:category/>
  <cp:version/>
  <cp:contentType/>
  <cp:contentStatus/>
</cp:coreProperties>
</file>