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30" windowWidth="17415" windowHeight="6675" tabRatio="813" activeTab="0"/>
  </bookViews>
  <sheets>
    <sheet name="Contents" sheetId="1" r:id="rId1"/>
    <sheet name="Explanatory Note" sheetId="2" r:id="rId2"/>
    <sheet name="NU1" sheetId="3" r:id="rId3"/>
    <sheet name="NU2" sheetId="4" r:id="rId4"/>
    <sheet name="NU3a" sheetId="5" r:id="rId5"/>
    <sheet name="NU3b" sheetId="6" r:id="rId6"/>
    <sheet name="NU4a" sheetId="7" r:id="rId7"/>
    <sheet name="NU4b" sheetId="8" r:id="rId8"/>
    <sheet name="NU4c" sheetId="9" r:id="rId9"/>
    <sheet name="NU4d" sheetId="10" r:id="rId10"/>
    <sheet name="NU4e" sheetId="11" r:id="rId11"/>
    <sheet name="NU4f" sheetId="12" r:id="rId12"/>
    <sheet name="NU4g" sheetId="13" r:id="rId13"/>
    <sheet name="NU5" sheetId="14" r:id="rId14"/>
    <sheet name="NU6ab" sheetId="15" r:id="rId15"/>
    <sheet name="NU6cd" sheetId="16" r:id="rId16"/>
  </sheets>
  <definedNames>
    <definedName name="_xlnm.Print_Area" localSheetId="0">'Contents'!$A$1:$I$54</definedName>
    <definedName name="_xlnm.Print_Area" localSheetId="1">'Explanatory Note'!$A$3:$I$22</definedName>
    <definedName name="_xlnm.Print_Area" localSheetId="2">'NU1'!$A$3:$G$31</definedName>
    <definedName name="_xlnm.Print_Area" localSheetId="3">'NU2'!$A$3:$H$36</definedName>
    <definedName name="_xlnm.Print_Area" localSheetId="4">'NU3a'!$A$3:$K$34</definedName>
    <definedName name="_xlnm.Print_Area" localSheetId="5">'NU3b'!$A$3:$K$34</definedName>
    <definedName name="_xlnm.Print_Area" localSheetId="6">'NU4a'!$A$3:$D$61</definedName>
    <definedName name="_xlnm.Print_Area" localSheetId="7">'NU4b'!$A$3:$D$61</definedName>
    <definedName name="_xlnm.Print_Area" localSheetId="8">'NU4c'!$A$3:$D$61</definedName>
    <definedName name="_xlnm.Print_Area" localSheetId="9">'NU4d'!$A$3:$D$61</definedName>
    <definedName name="_xlnm.Print_Area" localSheetId="10">'NU4e'!$A$3:$D$61</definedName>
    <definedName name="_xlnm.Print_Area" localSheetId="11">'NU4f'!$A$3:$D$61</definedName>
    <definedName name="_xlnm.Print_Area" localSheetId="12">'NU4g'!$A$3:$D$61</definedName>
    <definedName name="_xlnm.Print_Area" localSheetId="13">'NU5'!$A$3:$F$56</definedName>
    <definedName name="_xlnm.Print_Area" localSheetId="14">'NU6ab'!$A$3:$K$54</definedName>
    <definedName name="_xlnm.Print_Area" localSheetId="15">'NU6cd'!$A$3:$K$54</definedName>
  </definedNames>
  <calcPr fullCalcOnLoad="1"/>
</workbook>
</file>

<file path=xl/sharedStrings.xml><?xml version="1.0" encoding="utf-8"?>
<sst xmlns="http://schemas.openxmlformats.org/spreadsheetml/2006/main" count="788" uniqueCount="444">
  <si>
    <t>ENTRIES</t>
  </si>
  <si>
    <t>CENTRE TYPE</t>
  </si>
  <si>
    <t>School</t>
  </si>
  <si>
    <t>FE</t>
  </si>
  <si>
    <t>Workplace/Training Provider</t>
  </si>
  <si>
    <t>Other</t>
  </si>
  <si>
    <t>AWARDS</t>
  </si>
  <si>
    <t>ENTRIES BY SUPERCLASS</t>
  </si>
  <si>
    <t>SUPERCLASS</t>
  </si>
  <si>
    <t>A</t>
  </si>
  <si>
    <t>Business/Management/Office Studies</t>
  </si>
  <si>
    <t>B</t>
  </si>
  <si>
    <t>Sales Marketing and Distribution</t>
  </si>
  <si>
    <t>C</t>
  </si>
  <si>
    <t>Information Technology and Information</t>
  </si>
  <si>
    <t>D</t>
  </si>
  <si>
    <t>Humanities (History/Archaeology/Religious Studies/Philosophy)</t>
  </si>
  <si>
    <t>E</t>
  </si>
  <si>
    <t>Politics/Economics/Law/Social Science</t>
  </si>
  <si>
    <t>F</t>
  </si>
  <si>
    <t>Area Studies/Cultural Studies/Languages/Literature</t>
  </si>
  <si>
    <t>G</t>
  </si>
  <si>
    <t>Education/Training/Teaching</t>
  </si>
  <si>
    <t>H</t>
  </si>
  <si>
    <t>Family Care/Personal Development/Personal Care and Appearance</t>
  </si>
  <si>
    <t>J</t>
  </si>
  <si>
    <t>Arts and Crafts</t>
  </si>
  <si>
    <t>K</t>
  </si>
  <si>
    <t>Authorship/Photography/Publishing/Media</t>
  </si>
  <si>
    <t>L</t>
  </si>
  <si>
    <t>Performing Arts</t>
  </si>
  <si>
    <t>M</t>
  </si>
  <si>
    <t>Sports Games and Recreation</t>
  </si>
  <si>
    <t>N</t>
  </si>
  <si>
    <t>Catering/Food Services/Leisure Services/Tourism</t>
  </si>
  <si>
    <t>P</t>
  </si>
  <si>
    <t>Health Care/Medicine/Health and Safety</t>
  </si>
  <si>
    <t>Q</t>
  </si>
  <si>
    <t>Environment Protection/Energy/Cleansing/Security</t>
  </si>
  <si>
    <t>R</t>
  </si>
  <si>
    <t>Sciences and Mathematics</t>
  </si>
  <si>
    <t>S</t>
  </si>
  <si>
    <t>Agriculture Horticulture and Animal Care</t>
  </si>
  <si>
    <t>T</t>
  </si>
  <si>
    <t>Construction and Property (Built Environment)</t>
  </si>
  <si>
    <t>V</t>
  </si>
  <si>
    <t>Services to Industry</t>
  </si>
  <si>
    <t>W</t>
  </si>
  <si>
    <t>Manufacturing/Production Work</t>
  </si>
  <si>
    <t>X</t>
  </si>
  <si>
    <t>Engineering</t>
  </si>
  <si>
    <t>Y</t>
  </si>
  <si>
    <t>Oil/Mining/Plastics/Chemicals</t>
  </si>
  <si>
    <t>Z</t>
  </si>
  <si>
    <t>Transport Services</t>
  </si>
  <si>
    <t>TOTAL ENTRIES</t>
  </si>
  <si>
    <t>UNLEVELLED</t>
  </si>
  <si>
    <t>TOP 50 ACCESS 1 (SCQF Level 1) UNITS</t>
  </si>
  <si>
    <t>UNIT TITLE</t>
  </si>
  <si>
    <t>MALE ENTRIES</t>
  </si>
  <si>
    <t>FEMALE ENTRIES</t>
  </si>
  <si>
    <t>TOP 50 ACCESS 2 (SCQF Level 2) UNITS</t>
  </si>
  <si>
    <t>TOP 50 ACCESS 3 (SCQF Level 3) UNITS</t>
  </si>
  <si>
    <t>TOP 50 INTERMEDIATE 1 (SCQF Level 4) UNITS</t>
  </si>
  <si>
    <t>TOP 50 INTERMEDIATE 2 (SCQF Level 5) UNITS</t>
  </si>
  <si>
    <t>TOP 50 HIGHER (SCQF Level 6) UNITS</t>
  </si>
  <si>
    <t>TOP 50 ADVANCED HIGHER (SCQF Level 7) UNITS</t>
  </si>
  <si>
    <t>Unlevelled</t>
  </si>
  <si>
    <t xml:space="preserve">Access 1 (SCQF Level 1) </t>
  </si>
  <si>
    <t>Access 2 (SCQF Level 2)</t>
  </si>
  <si>
    <t>Access 3 (SCQF Level 3)</t>
  </si>
  <si>
    <t>Intermediate 1 (SCQF Level 4)</t>
  </si>
  <si>
    <t>Intermediate 2 (SCQF Level 5)</t>
  </si>
  <si>
    <t>Higher (SCQF Level 6)</t>
  </si>
  <si>
    <t>Advanced Higher (SCQF Level 7)</t>
  </si>
  <si>
    <t>All levels</t>
  </si>
  <si>
    <t>NUMBER OF UNITS</t>
  </si>
  <si>
    <t>10-14</t>
  </si>
  <si>
    <t>15-19</t>
  </si>
  <si>
    <t>20+</t>
  </si>
  <si>
    <t>Total Units</t>
  </si>
  <si>
    <t>20-24</t>
  </si>
  <si>
    <t>25+</t>
  </si>
  <si>
    <t>Symbol</t>
  </si>
  <si>
    <t>Meaning</t>
  </si>
  <si>
    <t>Less Than 0.5%</t>
  </si>
  <si>
    <t>Percentages are independently rounded and so may not always add exactly to 100%.</t>
  </si>
  <si>
    <t xml:space="preserve"> - As percentages</t>
  </si>
  <si>
    <t>OTHER</t>
  </si>
  <si>
    <t>LEVEL</t>
  </si>
  <si>
    <t>PASS</t>
  </si>
  <si>
    <t>FAIL</t>
  </si>
  <si>
    <t>NOT YET COMPLETED</t>
  </si>
  <si>
    <t>WITHDRAWN</t>
  </si>
  <si>
    <t>HIGHER 
(SCQF Level 6)</t>
  </si>
  <si>
    <t>ADV HIGHER 
(SCQF Level 7)</t>
  </si>
  <si>
    <t>INTERMEDIATE 1 
(SCQF Level 4)</t>
  </si>
  <si>
    <t>INTERMEDIATE 2 
(SCQF Level 5)</t>
  </si>
  <si>
    <t>ACCESS 1 
(SCQF Level 1)</t>
  </si>
  <si>
    <t>ACCESS 2 
(SCQF Level 2)</t>
  </si>
  <si>
    <t>ACCESS 3 
(SCQF Level 3)</t>
  </si>
  <si>
    <t>NATIONAL UNITS: EXPLANATORY NOTE</t>
  </si>
  <si>
    <t>NATIONAL UNITS: CONTENTS</t>
  </si>
  <si>
    <t>The following symbols are used in the tables:</t>
  </si>
  <si>
    <t>ALL LEARNERS</t>
  </si>
  <si>
    <t>MALE LEARNERS</t>
  </si>
  <si>
    <t>FEMALE LEARNERS</t>
  </si>
  <si>
    <t>ALL LEARNERS BY NUMBER OF UNITS AND AGE</t>
  </si>
  <si>
    <t>LEARNERS BY NUMBER OF UNITS, GENDER AND CENTRE TYPE</t>
  </si>
  <si>
    <t>FE LEARNERS</t>
  </si>
  <si>
    <t>SCHOOL LEARNERS</t>
  </si>
  <si>
    <t>Units per learner</t>
  </si>
  <si>
    <t>Total learners</t>
  </si>
  <si>
    <t>SCHOOL LEARNERS BY NUMBER OF UNITS AND AGE</t>
  </si>
  <si>
    <t>Total</t>
  </si>
  <si>
    <t>-</t>
  </si>
  <si>
    <t>Not Applicable</t>
  </si>
  <si>
    <t>WORKPLACE/
TRAINING PROVIDER</t>
  </si>
  <si>
    <t>All Access 1 Unit Entries</t>
  </si>
  <si>
    <t>All Access 2 Unit Entries</t>
  </si>
  <si>
    <t>All Access 3 Unit Entries</t>
  </si>
  <si>
    <t>All Intermediate 1 Unit Entries</t>
  </si>
  <si>
    <t>All Intermediate 2 Unit Entries</t>
  </si>
  <si>
    <t>All Higher Unit Entries</t>
  </si>
  <si>
    <t>All Advanced Higher Unit Entries</t>
  </si>
  <si>
    <t>All Superclasses</t>
  </si>
  <si>
    <t>See the Explanatory Note for further information.</t>
  </si>
  <si>
    <t>National Units are available at a variety of SCQF levels from Access 1 Units at SCQF level 1, to Advanced Higher Units at SCQF level 7.</t>
  </si>
  <si>
    <t>For further information on National Qualifications click here</t>
  </si>
  <si>
    <t>PERCENT</t>
  </si>
  <si>
    <t xml:space="preserve"> CHANGE</t>
  </si>
  <si>
    <t>ALL ENTRIES</t>
  </si>
  <si>
    <t>&lt;14</t>
  </si>
  <si>
    <t>Total Units*</t>
  </si>
  <si>
    <t>*Adjusted for school/college partnerships</t>
  </si>
  <si>
    <t>FE COLLEGE ENTRIES ONLY</t>
  </si>
  <si>
    <t>All learners</t>
  </si>
  <si>
    <t>FE College learners</t>
  </si>
  <si>
    <t>Top 50 Access 1 Unit entries</t>
  </si>
  <si>
    <t>Top 50 Access 2 Unit entries</t>
  </si>
  <si>
    <t>Top 50 Access 3 Unit entries</t>
  </si>
  <si>
    <t>Top 50 Intermediate 1 Unit entries</t>
  </si>
  <si>
    <t>Top 50 Intermediate 2 Unit entries</t>
  </si>
  <si>
    <t>Top 50 Higher Unit entries</t>
  </si>
  <si>
    <t>Top 50 Advanced Higher Unit entries</t>
  </si>
  <si>
    <t>Learners by number of Units, gender and centre type</t>
  </si>
  <si>
    <t>Learners by number of Units and age</t>
  </si>
  <si>
    <t>School learners by number of Units and age</t>
  </si>
  <si>
    <t>FE College learners by number of Units and age</t>
  </si>
  <si>
    <t>FE COLLEGE LEARNERS BY NUMBER OF UNITS AND AGE</t>
  </si>
  <si>
    <t>List of Tables:</t>
  </si>
  <si>
    <t xml:space="preserve">‘Entries’ are the entries processed within a year (eg 1/8/10 – 31/7/11), ie the first time SQA obtains information about a learner’s entry into a particular qualification from a centre. </t>
  </si>
  <si>
    <t>‘Awards’ are the awards certificated within a year (eg 1/8/10 – 31/7/11), ie the certificate is actually awarded within that time period.</t>
  </si>
  <si>
    <t>TABLE NU1: TREND IN NATIONAL UNIT ENTRIES AND AWARDS BY CENTRE TYPE, 2007 TO 2011</t>
  </si>
  <si>
    <t>2010/2011</t>
  </si>
  <si>
    <t>TABLE NU2: TREND IN NATIONAL UNIT ENTRIES BY SUPERCLASS, 2007 TO 2011</t>
  </si>
  <si>
    <t>TABLE NU3a: NATIONAL UNIT ENTRIES BY SUPERCLASS AND LEVEL, 2011</t>
  </si>
  <si>
    <t>TABLE NU3b: NATIONAL UNIT ENTRIES BY SUPERCLASS AND LEVEL, 2011</t>
  </si>
  <si>
    <t>TABLE NU4a: NATIONAL UNIT ENTRIES BY GENDER, 2011</t>
  </si>
  <si>
    <t>TABLE NU4b: NATIONAL UNIT ENTRIES BY GENDER, 2011</t>
  </si>
  <si>
    <t>TABLE NU4c: NATIONAL UNIT ENTRIES BY GENDER, 2011</t>
  </si>
  <si>
    <t>TABLE NU4d: NATIONAL UNIT ENTRIES BY GENDER, 2011</t>
  </si>
  <si>
    <t>TABLE NU4e: NATIONAL UNIT ENTRIES BY GENDER, 2011</t>
  </si>
  <si>
    <t>TABLE NU4f: NATIONAL UNIT ENTRIES BY GENDER, 2011</t>
  </si>
  <si>
    <t>TABLE NU4g: NATIONAL UNIT ENTRIES BY GENDER, 2011</t>
  </si>
  <si>
    <t>TABLE NU6a: LEARNERS ENTERED FOR NATIONAL UNITS, 2011</t>
  </si>
  <si>
    <t>TABLE NU6b: LEARNERS ENTERED FOR NATIONAL UNITS, 2011</t>
  </si>
  <si>
    <t>Note: Age at 31 December 2010</t>
  </si>
  <si>
    <t>Note: Age at 31 December 2010.</t>
  </si>
  <si>
    <t>TABLE NU6d: LEARNERS ENTERED FOR NATIONAL UNITS, 2011</t>
  </si>
  <si>
    <t>TABLE NU6c: LEARNERS ENTERED FOR NATIONAL UNITS, 2011</t>
  </si>
  <si>
    <t>Using a Computer - Basic Operations</t>
  </si>
  <si>
    <t>Using Basic Computer Skills</t>
  </si>
  <si>
    <t>Basic Communication in a Familiar Setting</t>
  </si>
  <si>
    <t>Healthy Basic Cooking: Producing a One Course Cooked Meal</t>
  </si>
  <si>
    <t>Healthy Basic Cooking: Introduction to Kitchen Routines</t>
  </si>
  <si>
    <t>Healthy Basic Cooking: Use of Small Electrical Equipment</t>
  </si>
  <si>
    <t>Developing Drama Skills - Participating with Others</t>
  </si>
  <si>
    <t>Handling Money</t>
  </si>
  <si>
    <t>Art Activity Routines: An Introduction</t>
  </si>
  <si>
    <t>Everyday Communication: Recognising Signs in the Community</t>
  </si>
  <si>
    <t>Personal Development: Going Shopping</t>
  </si>
  <si>
    <t>Healthy Basic Cooking: Make a Snack</t>
  </si>
  <si>
    <t>Personal Development: Personal Hygiene</t>
  </si>
  <si>
    <t>Recognising Number</t>
  </si>
  <si>
    <t>Personal Development: Developing Appropriate Behaviour</t>
  </si>
  <si>
    <t>Personal Development: Enterprise Activity</t>
  </si>
  <si>
    <t>Healthy Basic Cooking: Producing an Uncooked Meal</t>
  </si>
  <si>
    <t>Understanding Scottish Cultural Festivals</t>
  </si>
  <si>
    <t>Personal Development: Leisure Time Activities</t>
  </si>
  <si>
    <t>Listening and Responding to Simple Texts</t>
  </si>
  <si>
    <t>Music: Listening to Music</t>
  </si>
  <si>
    <t>Recognising Time</t>
  </si>
  <si>
    <t>Using Mathematics to Handle Information</t>
  </si>
  <si>
    <t>Interacting in a Familiar Setting</t>
  </si>
  <si>
    <t>Healthy Basic Cooking: Producing a One Course Cooked, One Course Uncooked Meal</t>
  </si>
  <si>
    <t>Music: Producing a Sound</t>
  </si>
  <si>
    <t>Physical Education: Integrated Performance - Participation</t>
  </si>
  <si>
    <t>Working with Others on a Group Activity</t>
  </si>
  <si>
    <t>Using Mathematics in Everyday Situations 1 - Money</t>
  </si>
  <si>
    <t>Personal Development: Environmental Issues</t>
  </si>
  <si>
    <t>Understanding Religious Festivals: Christianity</t>
  </si>
  <si>
    <t>Using Drama Skills: Portraying Character</t>
  </si>
  <si>
    <t>Interacting in a Community Setting</t>
  </si>
  <si>
    <t>Investigating Volume in Familiar Situations</t>
  </si>
  <si>
    <t>Music: Exploring Sound</t>
  </si>
  <si>
    <t>English: Enjoyment of Fiction (Character)</t>
  </si>
  <si>
    <t>Personal Development: Making a Journey</t>
  </si>
  <si>
    <t>Physical Education: Supported Participation in Individual Activities</t>
  </si>
  <si>
    <t>Personal Development: Completing a Work Related Activity</t>
  </si>
  <si>
    <t>Investigating Length in Familiar Situations</t>
  </si>
  <si>
    <t>Using Mathematics in Everyday Situations 1 - Time</t>
  </si>
  <si>
    <t>Personal Development: Improving an Environmental Area</t>
  </si>
  <si>
    <t>Biology: Practical Experiment</t>
  </si>
  <si>
    <t>English and Communication: Language Study - Understanding Text</t>
  </si>
  <si>
    <t>Physical Education: Supported Participation in Group Activities</t>
  </si>
  <si>
    <t>Everyday Communication in a Work-Related Setting</t>
  </si>
  <si>
    <t>Physical Education: Integrated Performance - Personal Organsiation</t>
  </si>
  <si>
    <t>English and Communication: Oral Communication - Delivering</t>
  </si>
  <si>
    <t>English and Communication: Oral Communication - Responding</t>
  </si>
  <si>
    <t>Working with Materials - Using Materials</t>
  </si>
  <si>
    <t>Information and Communication Technology</t>
  </si>
  <si>
    <t>English for Speakers of Other Languages: Everyday Communication</t>
  </si>
  <si>
    <t>Using a Computer</t>
  </si>
  <si>
    <t>English: Language Study</t>
  </si>
  <si>
    <t>English for Speakers of Other Languages: Transactional Contexts</t>
  </si>
  <si>
    <t>Using Mathematics in Everyday Situations 1</t>
  </si>
  <si>
    <t>English: Literary Study</t>
  </si>
  <si>
    <t>Using Mathematics in Everyday Situations 2</t>
  </si>
  <si>
    <t>Using Mathematics in Everyday Situations 3</t>
  </si>
  <si>
    <t>Computing Studies: Using Computer Applications</t>
  </si>
  <si>
    <t>Exploring Visual Images</t>
  </si>
  <si>
    <t>Computing Studies: Using Internet Applications</t>
  </si>
  <si>
    <t>Working with Materials</t>
  </si>
  <si>
    <t>English for Speakers of Other Languages: An Introduction to Beginner English Literacies 1</t>
  </si>
  <si>
    <t>English for Speakers of Other Languages: Work and Study-related Contexts</t>
  </si>
  <si>
    <t>English for Speakers of Other Languages: An Introduction to Beginner English Literacies 2</t>
  </si>
  <si>
    <t>Practical Craft Skills</t>
  </si>
  <si>
    <t>Science</t>
  </si>
  <si>
    <t>Capturing Digital Images</t>
  </si>
  <si>
    <t>English: Oral Communication</t>
  </si>
  <si>
    <t>Biology</t>
  </si>
  <si>
    <t>Chemistry</t>
  </si>
  <si>
    <t>Working with Others</t>
  </si>
  <si>
    <t>Working with Craft Tools: An Introduction</t>
  </si>
  <si>
    <t>Self and Work: Enterprise Activity</t>
  </si>
  <si>
    <t>Healthy Basic Cooking</t>
  </si>
  <si>
    <t>Developing Personal Ideas</t>
  </si>
  <si>
    <t>Physical Education: Performance</t>
  </si>
  <si>
    <t>Practical Abilities: Independent Living</t>
  </si>
  <si>
    <t>English and Communication: Oral Communication</t>
  </si>
  <si>
    <t>Physics</t>
  </si>
  <si>
    <t>Self and Work: Completing a Work Placement</t>
  </si>
  <si>
    <t>Practical Abilities: Personal Finance</t>
  </si>
  <si>
    <t>Self and Work: Investigating the Workplace</t>
  </si>
  <si>
    <t>Self in Society: Leisure Time Activities</t>
  </si>
  <si>
    <t>Social Subjects: Organising and Presenting Information</t>
  </si>
  <si>
    <t>Skillstart: Numeracy in a Work-Related Environment</t>
  </si>
  <si>
    <t>Social Subjects: Contrasting</t>
  </si>
  <si>
    <t>Numeracy</t>
  </si>
  <si>
    <t>Living Safely at Home</t>
  </si>
  <si>
    <t>Developing Drama Skills</t>
  </si>
  <si>
    <t>Questioning Belief</t>
  </si>
  <si>
    <t>Computing Studies: Using Multimedia Applications</t>
  </si>
  <si>
    <t>Physical Education: Integrated Performance</t>
  </si>
  <si>
    <t>Social Subjects: Deciding</t>
  </si>
  <si>
    <t>Self Awareness: Physical Health</t>
  </si>
  <si>
    <t>French: Life in Another Country</t>
  </si>
  <si>
    <t>Communication: Speaking</t>
  </si>
  <si>
    <t>Practical Abilities: Making Journeys</t>
  </si>
  <si>
    <t>Communication: Writing</t>
  </si>
  <si>
    <t>Using Mathematics 1</t>
  </si>
  <si>
    <t>Using Mathematics 2</t>
  </si>
  <si>
    <t>Using Mathematics 3</t>
  </si>
  <si>
    <t>Work Experience</t>
  </si>
  <si>
    <t>Induction</t>
  </si>
  <si>
    <t>Using a Keyboard</t>
  </si>
  <si>
    <t>Guidance: Pre-Exit</t>
  </si>
  <si>
    <t>Guidance: On-Going</t>
  </si>
  <si>
    <t>Health and Technology</t>
  </si>
  <si>
    <t>Growing Plants</t>
  </si>
  <si>
    <t>Biotechnological Industries</t>
  </si>
  <si>
    <t>Computer Applications</t>
  </si>
  <si>
    <t>Chemistry in Action</t>
  </si>
  <si>
    <t>Communication</t>
  </si>
  <si>
    <t>Chemistry and Life</t>
  </si>
  <si>
    <t>French: Personal Language</t>
  </si>
  <si>
    <t>Everyday Chemistry</t>
  </si>
  <si>
    <t>French: Transactional Language</t>
  </si>
  <si>
    <t>Food Preparation Techniques: An Introduction</t>
  </si>
  <si>
    <t>French: Language in Work</t>
  </si>
  <si>
    <t>Multimedia Applications</t>
  </si>
  <si>
    <t>Internet Applications</t>
  </si>
  <si>
    <t>Historical Study - Scottish and British</t>
  </si>
  <si>
    <t>Historical Study - European and World</t>
  </si>
  <si>
    <t>Questioning Morality</t>
  </si>
  <si>
    <t>Historical Study - Options</t>
  </si>
  <si>
    <t>Cookery Processes: An Introduction</t>
  </si>
  <si>
    <t>Art and Design: Expressive Activity</t>
  </si>
  <si>
    <t>Using a Computer in Business</t>
  </si>
  <si>
    <t>Food Hygiene for the Hospitality Industry</t>
  </si>
  <si>
    <t>Hospitality: Organisation of Practical Skills</t>
  </si>
  <si>
    <t>Art and Design: Design Activity</t>
  </si>
  <si>
    <t>Geography: Environmental Interactions</t>
  </si>
  <si>
    <t>Geography: Physical Environments</t>
  </si>
  <si>
    <t>Geography: Human Environments</t>
  </si>
  <si>
    <t>Art and Design Studies</t>
  </si>
  <si>
    <t>Social Issues in the United Kingdom</t>
  </si>
  <si>
    <t>Questioning the World</t>
  </si>
  <si>
    <t>Political Issues in the United Kingdom</t>
  </si>
  <si>
    <t>Mathematics 1</t>
  </si>
  <si>
    <t>Mathematics 2</t>
  </si>
  <si>
    <t>Mathematics 3</t>
  </si>
  <si>
    <t>Morality in the Modern World</t>
  </si>
  <si>
    <t>Making Moral Decisions</t>
  </si>
  <si>
    <t>Information Technology for Administrators</t>
  </si>
  <si>
    <t>Electronics</t>
  </si>
  <si>
    <t>Practical Electricity</t>
  </si>
  <si>
    <t>Radiations</t>
  </si>
  <si>
    <t>Sound and Music</t>
  </si>
  <si>
    <t>Movement</t>
  </si>
  <si>
    <t>Telecommunications</t>
  </si>
  <si>
    <t>Administration: Presenting and Communicating Information</t>
  </si>
  <si>
    <t>The Existence of God</t>
  </si>
  <si>
    <t>World Religion</t>
  </si>
  <si>
    <t>French: Personal and Social Language</t>
  </si>
  <si>
    <t>Administrative Services</t>
  </si>
  <si>
    <t>Bench Skills 1 - Wood Flat Frame Construction</t>
  </si>
  <si>
    <t>Bench Skills 2 - Wood Carcase Construction</t>
  </si>
  <si>
    <t>Applications of Mathematics</t>
  </si>
  <si>
    <t>Machining and Finishing - Wood</t>
  </si>
  <si>
    <t>Construction Safety Practices: An Introduction</t>
  </si>
  <si>
    <t>PC Passport: Introduction to IT Software and Presenting Information</t>
  </si>
  <si>
    <t>PC Passport: Introduction to the Internet and On-line Communications</t>
  </si>
  <si>
    <t>Efficient Construction Practices: An Introduction</t>
  </si>
  <si>
    <t>Animal Physiology</t>
  </si>
  <si>
    <t>Living Cells</t>
  </si>
  <si>
    <t>Environmental Biology and Genetics</t>
  </si>
  <si>
    <t>Food Preparation for Healthy Eating</t>
  </si>
  <si>
    <t>Practical Cookery Skills for the Hospitality Industry</t>
  </si>
  <si>
    <t>Foods of the World</t>
  </si>
  <si>
    <t>Building Blocks</t>
  </si>
  <si>
    <t>Acids, Bases and Metals</t>
  </si>
  <si>
    <t>Carbon Compounds</t>
  </si>
  <si>
    <t>Physical Education: Analysis and Development of Performance</t>
  </si>
  <si>
    <t>French: Language</t>
  </si>
  <si>
    <t>Radioactivity</t>
  </si>
  <si>
    <t>Waves and Optics</t>
  </si>
  <si>
    <t>Mechanics and Heat</t>
  </si>
  <si>
    <t>Electricity and Electronics</t>
  </si>
  <si>
    <t>Business Decision Areas: Marketing and Operations</t>
  </si>
  <si>
    <t>Business Decision Areas: Finance and Human Resource Management</t>
  </si>
  <si>
    <t>Business Enterprise</t>
  </si>
  <si>
    <t>Music: Composing</t>
  </si>
  <si>
    <t>Software Development</t>
  </si>
  <si>
    <t>International Issues</t>
  </si>
  <si>
    <t>Music: Listening</t>
  </si>
  <si>
    <t>French: Personal Communication</t>
  </si>
  <si>
    <t>Historical Study: European and World</t>
  </si>
  <si>
    <t>Historical Study: British</t>
  </si>
  <si>
    <t>Scottish History</t>
  </si>
  <si>
    <t>The World of Carbon</t>
  </si>
  <si>
    <t>Chemical Reactions</t>
  </si>
  <si>
    <t>Energy Matters</t>
  </si>
  <si>
    <t>Control and Regulation</t>
  </si>
  <si>
    <t>Cell Biology</t>
  </si>
  <si>
    <t>Radiation and Matter</t>
  </si>
  <si>
    <t>Genetics and Adaptation</t>
  </si>
  <si>
    <t>Mechanics and Properties of Matter</t>
  </si>
  <si>
    <t>The Continuation of Life</t>
  </si>
  <si>
    <t>Cell Function and Inheritance</t>
  </si>
  <si>
    <t>Behaviour, Populations and the Environment</t>
  </si>
  <si>
    <t>Music: Performing</t>
  </si>
  <si>
    <t>Psychology: The Individual in the Social Context</t>
  </si>
  <si>
    <t>Computer Systems</t>
  </si>
  <si>
    <t>Technical Graphics 2</t>
  </si>
  <si>
    <t>Technical Graphics 1</t>
  </si>
  <si>
    <t>Computer Graphics</t>
  </si>
  <si>
    <t>Psychology: Understanding the Individual</t>
  </si>
  <si>
    <t>Psychology: Investigating Behaviour</t>
  </si>
  <si>
    <t>French: Extended Reading/Viewing</t>
  </si>
  <si>
    <t>Electronic Structure and the Periodic Table</t>
  </si>
  <si>
    <t>Chemical Investigation</t>
  </si>
  <si>
    <t>Organic Chemistry</t>
  </si>
  <si>
    <t>Principles of Chemical Reactions</t>
  </si>
  <si>
    <t>Environmental Biology</t>
  </si>
  <si>
    <t>Cell and Molecular Biology</t>
  </si>
  <si>
    <t>Biology Investigation</t>
  </si>
  <si>
    <t>Physiology, Health and Exercise</t>
  </si>
  <si>
    <t>English: Specialist Study</t>
  </si>
  <si>
    <t>Electrical Phenomena</t>
  </si>
  <si>
    <t>Physics Investigation</t>
  </si>
  <si>
    <t>Wave Phenomena</t>
  </si>
  <si>
    <t>Mechanics</t>
  </si>
  <si>
    <t>English: Creative Writing</t>
  </si>
  <si>
    <t>Historical Study</t>
  </si>
  <si>
    <t>Historical Research</t>
  </si>
  <si>
    <t>Art and Design: Expressive Enquiry</t>
  </si>
  <si>
    <t>Art and Design: Visual Arts Study</t>
  </si>
  <si>
    <t>Art and Design: Design Enquiry</t>
  </si>
  <si>
    <t>English: Textual Analysis</t>
  </si>
  <si>
    <t>Art and Design: Design Study</t>
  </si>
  <si>
    <t>Technical Graphics</t>
  </si>
  <si>
    <t>Computer-Aided 3D Modelling - Visualisation and Presentation</t>
  </si>
  <si>
    <t>Geographical Issues</t>
  </si>
  <si>
    <t>Geographical Methods and Techniques</t>
  </si>
  <si>
    <t>Geographical Study</t>
  </si>
  <si>
    <t>Computer-Aided Graphic Presentation</t>
  </si>
  <si>
    <t>Political and Social Issues</t>
  </si>
  <si>
    <t>Modern Studies: Practical Research</t>
  </si>
  <si>
    <t>Animal Behaviour</t>
  </si>
  <si>
    <t>Developing a Software Solution</t>
  </si>
  <si>
    <t>Devised Drama</t>
  </si>
  <si>
    <t>Drama: Special Study</t>
  </si>
  <si>
    <t>Biotechnology</t>
  </si>
  <si>
    <t>Twentieth-Century Theatre - Theories of Performance</t>
  </si>
  <si>
    <t>Performing Music on One Instrument or Voice</t>
  </si>
  <si>
    <t>Mathematics for Applied Mathematics</t>
  </si>
  <si>
    <t>TABLE NU5: ENTRIES FOR NATIONAL UNITS BY LEVEL, GENDER AND RESULT, 2011</t>
  </si>
  <si>
    <t>Note: Entry results as of 9 February 2012.</t>
  </si>
  <si>
    <t>NU1:</t>
  </si>
  <si>
    <t>NU2:</t>
  </si>
  <si>
    <t xml:space="preserve">NU3a: </t>
  </si>
  <si>
    <t>NU3b:</t>
  </si>
  <si>
    <t>NU4a:</t>
  </si>
  <si>
    <t>NU4b:</t>
  </si>
  <si>
    <t>NU4c:</t>
  </si>
  <si>
    <t>NU4d:</t>
  </si>
  <si>
    <t>NU4e:</t>
  </si>
  <si>
    <t xml:space="preserve">NU4f: </t>
  </si>
  <si>
    <t>NU4g:</t>
  </si>
  <si>
    <t>NU5:</t>
  </si>
  <si>
    <t>NU6a:</t>
  </si>
  <si>
    <t>NU6b:</t>
  </si>
  <si>
    <t>NU6c:</t>
  </si>
  <si>
    <t>NU6d:</t>
  </si>
  <si>
    <t>TREND IN NATIONAL UNIT ENTRIES AND AWARDS BY CENTRE TYPE, 2007 to 2011</t>
  </si>
  <si>
    <t>TREND IN NATIONAL UNIT ENTRIES BY SUPERCLASS, 2007 TO 2011</t>
  </si>
  <si>
    <t>NATIONAL UNIT ENTRIES BY SUPERCLASS AND LEVEL, 2011</t>
  </si>
  <si>
    <t>NATIONAL UNIT ENTRIES BY GENDER, 2011</t>
  </si>
  <si>
    <t>NATIONAL UNIT ENTRIES BY LEVEL, GENDER AND RESULT, 2011</t>
  </si>
  <si>
    <t>LEARNERS ENTERED FOR NATIONAL UNITS, 2011</t>
  </si>
  <si>
    <t>Return to Contents Page</t>
  </si>
  <si>
    <t>National Units are the building blocks of National Courses and Group Awards. They are also qualifications in their own right, and are normally designed to take 40 hours of teaching to complete. Over 5200 National Units are available.</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</si>
</sst>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_(* #,##0.0_);_(* \(#,##0.0\);_(* &quot;-&quot;??_);_(@_)"/>
    <numFmt numFmtId="174" formatCode="_-* #,##0.0_-;\-* #,##0.0_-;_-* &quot;-&quot;??_-;_-@_-"/>
    <numFmt numFmtId="175" formatCode="#,##0.0"/>
    <numFmt numFmtId="176" formatCode="0.0"/>
    <numFmt numFmtId="177" formatCode="&quot;Yes&quot;;&quot;Yes&quot;;&quot;No&quot;"/>
    <numFmt numFmtId="178" formatCode="&quot;True&quot;;&quot;True&quot;;&quot;False&quot;"/>
    <numFmt numFmtId="179" formatCode="&quot;On&quot;;&quot;On&quot;;&quot;Off&quot;"/>
    <numFmt numFmtId="180" formatCode="_-* #,##0.000_-;\-* #,##0.000_-;_-* &quot;-&quot;??_-;_-@_-"/>
    <numFmt numFmtId="181" formatCode="0.0000"/>
    <numFmt numFmtId="182" formatCode="0.000"/>
    <numFmt numFmtId="183" formatCode="_-* #,##0.0_-;\-* #,##0.0_-;_-* &quot;-&quot;?_-;_-@_-"/>
    <numFmt numFmtId="184" formatCode="0.0000%"/>
  </numFmts>
  <fonts count="58">
    <font>
      <sz val="10"/>
      <name val="Arial"/>
      <family val="0"/>
    </font>
    <font>
      <sz val="9"/>
      <name val="Times New Roman"/>
      <family val="1"/>
    </font>
    <font>
      <sz val="11"/>
      <name val="Times New Roman"/>
      <family val="1"/>
    </font>
    <font>
      <sz val="10"/>
      <name val="Times New Roman"/>
      <family val="1"/>
    </font>
    <font>
      <b/>
      <sz val="10"/>
      <name val="Arial"/>
      <family val="2"/>
    </font>
    <font>
      <sz val="10"/>
      <color indexed="10"/>
      <name val="Arial"/>
      <family val="2"/>
    </font>
    <font>
      <sz val="10"/>
      <color indexed="10"/>
      <name val="Times New Roman"/>
      <family val="1"/>
    </font>
    <font>
      <sz val="10"/>
      <color indexed="8"/>
      <name val="Arial"/>
      <family val="2"/>
    </font>
    <font>
      <i/>
      <sz val="10"/>
      <name val="Arial"/>
      <family val="2"/>
    </font>
    <font>
      <b/>
      <sz val="11"/>
      <name val="Arial"/>
      <family val="2"/>
    </font>
    <font>
      <sz val="11"/>
      <name val="Arial"/>
      <family val="2"/>
    </font>
    <font>
      <u val="single"/>
      <sz val="11"/>
      <color indexed="12"/>
      <name val="Arial"/>
      <family val="2"/>
    </font>
    <font>
      <u val="single"/>
      <sz val="10"/>
      <color indexed="12"/>
      <name val="Arial"/>
      <family val="2"/>
    </font>
    <font>
      <b/>
      <sz val="10"/>
      <name val="Times New Roman"/>
      <family val="1"/>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10"/>
      <color rgb="FFFF0000"/>
      <name val="Arial"/>
      <family val="2"/>
    </font>
    <font>
      <b/>
      <sz val="10"/>
      <color rgb="FFFF0000"/>
      <name val="Arial"/>
      <family val="2"/>
    </font>
    <font>
      <sz val="10"/>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mediumGray">
        <fgColor indexed="22"/>
        <bgColor indexed="9"/>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medium"/>
    </border>
    <border>
      <left style="medium"/>
      <right>
        <color indexed="63"/>
      </right>
      <top>
        <color indexed="63"/>
      </top>
      <bottom style="mediu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double"/>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32">
    <xf numFmtId="0" fontId="0" fillId="0" borderId="0" xfId="0" applyAlignment="1">
      <alignment/>
    </xf>
    <xf numFmtId="0" fontId="0" fillId="33" borderId="0" xfId="0" applyFont="1" applyFill="1" applyAlignment="1">
      <alignment/>
    </xf>
    <xf numFmtId="0" fontId="0" fillId="33" borderId="0" xfId="0" applyFont="1" applyFill="1" applyAlignment="1">
      <alignment/>
    </xf>
    <xf numFmtId="9" fontId="0" fillId="33" borderId="0" xfId="0" applyNumberFormat="1" applyFont="1" applyFill="1" applyAlignment="1">
      <alignment/>
    </xf>
    <xf numFmtId="0" fontId="4" fillId="33" borderId="0" xfId="0" applyFont="1" applyFill="1" applyAlignment="1" quotePrefix="1">
      <alignment horizontal="left"/>
    </xf>
    <xf numFmtId="0" fontId="0" fillId="33" borderId="0" xfId="0" applyFont="1" applyFill="1" applyBorder="1" applyAlignment="1">
      <alignment/>
    </xf>
    <xf numFmtId="0" fontId="4" fillId="33" borderId="0" xfId="0" applyFont="1" applyFill="1" applyAlignment="1">
      <alignment horizontal="left"/>
    </xf>
    <xf numFmtId="3" fontId="0" fillId="33" borderId="0" xfId="0" applyNumberFormat="1" applyFont="1" applyFill="1" applyAlignment="1">
      <alignment/>
    </xf>
    <xf numFmtId="3" fontId="0" fillId="33" borderId="0" xfId="0" applyNumberFormat="1" applyFont="1" applyFill="1" applyBorder="1" applyAlignment="1">
      <alignment/>
    </xf>
    <xf numFmtId="0" fontId="0" fillId="33" borderId="10" xfId="0" applyFont="1" applyFill="1" applyBorder="1" applyAlignment="1">
      <alignment/>
    </xf>
    <xf numFmtId="0" fontId="0" fillId="33" borderId="10" xfId="0" applyFont="1" applyFill="1" applyBorder="1" applyAlignment="1">
      <alignment horizontal="right"/>
    </xf>
    <xf numFmtId="172" fontId="0" fillId="33" borderId="0" xfId="42" applyNumberFormat="1" applyFont="1" applyFill="1" applyBorder="1" applyAlignment="1">
      <alignment/>
    </xf>
    <xf numFmtId="3" fontId="0" fillId="33" borderId="0" xfId="0" applyNumberFormat="1" applyFont="1" applyFill="1" applyBorder="1" applyAlignment="1">
      <alignment horizontal="right" wrapText="1"/>
    </xf>
    <xf numFmtId="0" fontId="4" fillId="33" borderId="0" xfId="0" applyFont="1" applyFill="1" applyAlignment="1">
      <alignment/>
    </xf>
    <xf numFmtId="0" fontId="3" fillId="33" borderId="0" xfId="0" applyFont="1" applyFill="1" applyBorder="1" applyAlignment="1">
      <alignment/>
    </xf>
    <xf numFmtId="0" fontId="3" fillId="33" borderId="0" xfId="0" applyFont="1" applyFill="1" applyAlignment="1">
      <alignment/>
    </xf>
    <xf numFmtId="0" fontId="6" fillId="33" borderId="0" xfId="0" applyFont="1" applyFill="1" applyBorder="1" applyAlignment="1">
      <alignment/>
    </xf>
    <xf numFmtId="0" fontId="4" fillId="33" borderId="0" xfId="0" applyFont="1" applyFill="1" applyAlignment="1" quotePrefix="1">
      <alignment horizontal="left" vertical="top"/>
    </xf>
    <xf numFmtId="0" fontId="0" fillId="33" borderId="0" xfId="0" applyFont="1" applyFill="1" applyAlignment="1">
      <alignment vertical="top"/>
    </xf>
    <xf numFmtId="0" fontId="5" fillId="33" borderId="0" xfId="0" applyFont="1" applyFill="1" applyAlignment="1">
      <alignment vertical="top"/>
    </xf>
    <xf numFmtId="3" fontId="0" fillId="33" borderId="0" xfId="0" applyNumberFormat="1" applyFont="1" applyFill="1" applyAlignment="1">
      <alignment vertical="top"/>
    </xf>
    <xf numFmtId="3" fontId="0" fillId="33" borderId="0" xfId="0" applyNumberFormat="1" applyFont="1" applyFill="1" applyAlignment="1">
      <alignment horizontal="right" vertical="top"/>
    </xf>
    <xf numFmtId="0" fontId="0" fillId="33" borderId="11" xfId="0" applyFont="1" applyFill="1" applyBorder="1" applyAlignment="1">
      <alignment vertical="top"/>
    </xf>
    <xf numFmtId="0" fontId="0" fillId="33" borderId="10" xfId="0" applyFont="1" applyFill="1" applyBorder="1" applyAlignment="1">
      <alignment vertical="top"/>
    </xf>
    <xf numFmtId="0" fontId="0" fillId="33" borderId="11" xfId="0" applyFont="1" applyFill="1" applyBorder="1" applyAlignment="1">
      <alignment vertical="top" wrapText="1"/>
    </xf>
    <xf numFmtId="3" fontId="0" fillId="33" borderId="0" xfId="0" applyNumberFormat="1" applyFont="1" applyFill="1" applyBorder="1" applyAlignment="1">
      <alignment horizontal="right" vertical="top"/>
    </xf>
    <xf numFmtId="0" fontId="0" fillId="33" borderId="0" xfId="0" applyFont="1" applyFill="1" applyBorder="1" applyAlignment="1">
      <alignment vertical="top"/>
    </xf>
    <xf numFmtId="0" fontId="0" fillId="33" borderId="0" xfId="0" applyFont="1" applyFill="1" applyBorder="1" applyAlignment="1">
      <alignment vertical="top" wrapText="1"/>
    </xf>
    <xf numFmtId="0" fontId="0" fillId="33" borderId="0" xfId="0" applyFont="1" applyFill="1" applyAlignment="1">
      <alignment horizontal="right" vertical="top"/>
    </xf>
    <xf numFmtId="0" fontId="0" fillId="33" borderId="0" xfId="0" applyFont="1" applyFill="1" applyBorder="1" applyAlignment="1">
      <alignment horizontal="right" vertical="top"/>
    </xf>
    <xf numFmtId="3" fontId="0" fillId="33" borderId="0" xfId="0" applyNumberFormat="1" applyFont="1" applyFill="1" applyBorder="1" applyAlignment="1">
      <alignment vertical="top"/>
    </xf>
    <xf numFmtId="0" fontId="0" fillId="33" borderId="10" xfId="0" applyFont="1" applyFill="1" applyBorder="1" applyAlignment="1">
      <alignment vertical="top" wrapText="1"/>
    </xf>
    <xf numFmtId="3" fontId="2" fillId="33" borderId="0" xfId="0" applyNumberFormat="1" applyFont="1" applyFill="1" applyAlignment="1">
      <alignment horizontal="right" vertical="top"/>
    </xf>
    <xf numFmtId="0" fontId="2" fillId="33" borderId="0" xfId="0" applyFont="1" applyFill="1" applyAlignment="1">
      <alignment horizontal="right" vertical="top"/>
    </xf>
    <xf numFmtId="3" fontId="7" fillId="33" borderId="0" xfId="0" applyNumberFormat="1" applyFont="1" applyFill="1" applyBorder="1" applyAlignment="1">
      <alignment horizontal="right" wrapText="1"/>
    </xf>
    <xf numFmtId="172" fontId="0" fillId="33" borderId="0" xfId="42" applyNumberFormat="1" applyFont="1" applyFill="1" applyAlignment="1">
      <alignment/>
    </xf>
    <xf numFmtId="0" fontId="0" fillId="33" borderId="0" xfId="0" applyFont="1" applyFill="1" applyBorder="1" applyAlignment="1">
      <alignment horizontal="left" vertical="top" wrapText="1"/>
    </xf>
    <xf numFmtId="0" fontId="0" fillId="33" borderId="0" xfId="0" applyFont="1" applyFill="1" applyBorder="1" applyAlignment="1">
      <alignment horizontal="right" wrapText="1"/>
    </xf>
    <xf numFmtId="0" fontId="0" fillId="33" borderId="0" xfId="0" applyNumberFormat="1" applyFill="1" applyBorder="1" applyAlignment="1">
      <alignment/>
    </xf>
    <xf numFmtId="0" fontId="0" fillId="33" borderId="0" xfId="0" applyFill="1" applyAlignment="1">
      <alignment/>
    </xf>
    <xf numFmtId="172" fontId="0" fillId="33" borderId="0" xfId="0" applyNumberFormat="1" applyFont="1" applyFill="1" applyAlignment="1">
      <alignment/>
    </xf>
    <xf numFmtId="9" fontId="0" fillId="33" borderId="0" xfId="61" applyFont="1" applyFill="1" applyAlignment="1">
      <alignment/>
    </xf>
    <xf numFmtId="9" fontId="4" fillId="33" borderId="0" xfId="61" applyFont="1" applyFill="1" applyAlignment="1">
      <alignment/>
    </xf>
    <xf numFmtId="0" fontId="5" fillId="33" borderId="0" xfId="0" applyFont="1" applyFill="1" applyAlignment="1">
      <alignment/>
    </xf>
    <xf numFmtId="0" fontId="0" fillId="33" borderId="11" xfId="0" applyFont="1" applyFill="1" applyBorder="1" applyAlignment="1">
      <alignment horizontal="left" vertical="top" wrapText="1"/>
    </xf>
    <xf numFmtId="3" fontId="0" fillId="33" borderId="11" xfId="0" applyNumberFormat="1" applyFont="1" applyFill="1" applyBorder="1" applyAlignment="1">
      <alignment horizontal="right" wrapText="1"/>
    </xf>
    <xf numFmtId="3" fontId="0" fillId="33" borderId="11" xfId="0" applyNumberFormat="1" applyFont="1" applyFill="1" applyBorder="1" applyAlignment="1">
      <alignment horizontal="left" vertical="top" wrapText="1"/>
    </xf>
    <xf numFmtId="3" fontId="0" fillId="33" borderId="0" xfId="42" applyNumberFormat="1" applyFont="1" applyFill="1" applyAlignment="1">
      <alignment/>
    </xf>
    <xf numFmtId="3" fontId="4" fillId="33" borderId="0" xfId="61" applyNumberFormat="1" applyFont="1" applyFill="1" applyAlignment="1">
      <alignment/>
    </xf>
    <xf numFmtId="3" fontId="5" fillId="33" borderId="0" xfId="0" applyNumberFormat="1" applyFont="1" applyFill="1" applyAlignment="1">
      <alignment/>
    </xf>
    <xf numFmtId="3" fontId="0" fillId="33" borderId="0" xfId="61" applyNumberFormat="1" applyFont="1" applyFill="1" applyAlignment="1">
      <alignment/>
    </xf>
    <xf numFmtId="172" fontId="0" fillId="33" borderId="10" xfId="42" applyNumberFormat="1" applyFont="1" applyFill="1" applyBorder="1" applyAlignment="1">
      <alignment horizontal="right" wrapText="1"/>
    </xf>
    <xf numFmtId="9" fontId="0" fillId="33" borderId="0" xfId="61" applyFont="1" applyFill="1" applyBorder="1" applyAlignment="1">
      <alignment/>
    </xf>
    <xf numFmtId="172" fontId="0" fillId="33" borderId="0" xfId="0" applyNumberFormat="1" applyFont="1" applyFill="1" applyBorder="1" applyAlignment="1">
      <alignment/>
    </xf>
    <xf numFmtId="9" fontId="0" fillId="33" borderId="0" xfId="0" applyNumberFormat="1" applyFont="1" applyFill="1" applyBorder="1" applyAlignment="1">
      <alignment/>
    </xf>
    <xf numFmtId="0" fontId="0" fillId="33" borderId="0" xfId="0" applyFont="1" applyFill="1" applyAlignment="1">
      <alignment horizontal="right"/>
    </xf>
    <xf numFmtId="0" fontId="0" fillId="33" borderId="0" xfId="0" applyFont="1" applyFill="1" applyBorder="1" applyAlignment="1">
      <alignment/>
    </xf>
    <xf numFmtId="0" fontId="0" fillId="33" borderId="0" xfId="0" applyFont="1" applyFill="1" applyBorder="1" applyAlignment="1">
      <alignment horizontal="right"/>
    </xf>
    <xf numFmtId="0" fontId="0" fillId="33" borderId="12" xfId="0" applyFont="1" applyFill="1" applyBorder="1" applyAlignment="1">
      <alignment horizontal="left"/>
    </xf>
    <xf numFmtId="17" fontId="0" fillId="33" borderId="12" xfId="0" applyNumberFormat="1" applyFont="1" applyFill="1" applyBorder="1" applyAlignment="1" quotePrefix="1">
      <alignment horizontal="left"/>
    </xf>
    <xf numFmtId="0" fontId="0" fillId="33" borderId="0" xfId="0" applyFont="1" applyFill="1" applyAlignment="1">
      <alignment horizontal="center"/>
    </xf>
    <xf numFmtId="1" fontId="0" fillId="33" borderId="0" xfId="0" applyNumberFormat="1" applyFont="1" applyFill="1" applyAlignment="1">
      <alignment horizontal="right"/>
    </xf>
    <xf numFmtId="175" fontId="0" fillId="33" borderId="0" xfId="0" applyNumberFormat="1" applyFont="1" applyFill="1" applyAlignment="1">
      <alignment horizontal="right"/>
    </xf>
    <xf numFmtId="0" fontId="0" fillId="33" borderId="0" xfId="0" applyFont="1" applyFill="1" applyAlignment="1">
      <alignment wrapText="1"/>
    </xf>
    <xf numFmtId="175" fontId="0" fillId="33" borderId="0" xfId="0" applyNumberFormat="1" applyFont="1" applyFill="1" applyBorder="1" applyAlignment="1">
      <alignment horizontal="right"/>
    </xf>
    <xf numFmtId="176" fontId="0" fillId="33" borderId="0" xfId="0" applyNumberFormat="1" applyFont="1" applyFill="1" applyAlignment="1">
      <alignment/>
    </xf>
    <xf numFmtId="0" fontId="0" fillId="33" borderId="12" xfId="42" applyNumberFormat="1" applyFont="1" applyFill="1" applyBorder="1" applyAlignment="1" quotePrefix="1">
      <alignment horizontal="left"/>
    </xf>
    <xf numFmtId="0" fontId="0" fillId="33" borderId="12" xfId="42" applyNumberFormat="1" applyFont="1" applyFill="1" applyBorder="1" applyAlignment="1">
      <alignment horizontal="left"/>
    </xf>
    <xf numFmtId="0" fontId="4" fillId="33" borderId="0" xfId="0" applyFont="1" applyFill="1" applyBorder="1" applyAlignment="1">
      <alignment/>
    </xf>
    <xf numFmtId="0" fontId="4" fillId="33" borderId="0" xfId="0" applyFont="1" applyFill="1" applyAlignment="1">
      <alignment vertical="top"/>
    </xf>
    <xf numFmtId="0" fontId="4" fillId="33" borderId="13" xfId="0" applyFont="1" applyFill="1" applyBorder="1" applyAlignment="1">
      <alignment vertical="top"/>
    </xf>
    <xf numFmtId="3" fontId="4" fillId="33" borderId="13" xfId="0" applyNumberFormat="1" applyFont="1" applyFill="1" applyBorder="1" applyAlignment="1">
      <alignment horizontal="right" vertical="top"/>
    </xf>
    <xf numFmtId="0" fontId="4" fillId="33" borderId="0" xfId="0" applyFont="1" applyFill="1" applyAlignment="1" quotePrefix="1">
      <alignment vertical="top"/>
    </xf>
    <xf numFmtId="0" fontId="4" fillId="34" borderId="11" xfId="58" applyFont="1" applyFill="1" applyBorder="1" applyAlignment="1">
      <alignment/>
      <protection/>
    </xf>
    <xf numFmtId="0" fontId="3" fillId="33" borderId="0" xfId="0" applyFont="1" applyFill="1" applyAlignment="1">
      <alignment horizontal="left" vertical="top"/>
    </xf>
    <xf numFmtId="0" fontId="5" fillId="33" borderId="0" xfId="0" applyFont="1" applyFill="1" applyAlignment="1">
      <alignment horizontal="left" vertical="top"/>
    </xf>
    <xf numFmtId="3" fontId="0" fillId="33" borderId="0" xfId="0" applyNumberFormat="1" applyFont="1" applyFill="1" applyBorder="1" applyAlignment="1">
      <alignment horizontal="left" vertical="top"/>
    </xf>
    <xf numFmtId="0" fontId="0" fillId="33" borderId="0" xfId="0" applyFont="1" applyFill="1" applyBorder="1" applyAlignment="1">
      <alignment horizontal="left" vertical="top"/>
    </xf>
    <xf numFmtId="0" fontId="1" fillId="33" borderId="0" xfId="0" applyFont="1" applyFill="1" applyAlignment="1">
      <alignment horizontal="left" vertical="top"/>
    </xf>
    <xf numFmtId="0" fontId="0" fillId="33" borderId="10" xfId="0" applyFont="1" applyFill="1" applyBorder="1" applyAlignment="1">
      <alignment horizontal="left" vertical="top"/>
    </xf>
    <xf numFmtId="0" fontId="0" fillId="33" borderId="10" xfId="0" applyFont="1" applyFill="1" applyBorder="1" applyAlignment="1">
      <alignment horizontal="left" vertical="top" wrapText="1"/>
    </xf>
    <xf numFmtId="0" fontId="4" fillId="33" borderId="13" xfId="0" applyFont="1" applyFill="1" applyBorder="1" applyAlignment="1">
      <alignment horizontal="left" vertical="top" wrapText="1"/>
    </xf>
    <xf numFmtId="0" fontId="2" fillId="33" borderId="0" xfId="0" applyFont="1" applyFill="1" applyAlignment="1">
      <alignment horizontal="left" vertical="top"/>
    </xf>
    <xf numFmtId="0" fontId="3" fillId="33" borderId="0" xfId="0" applyFont="1" applyFill="1" applyAlignment="1">
      <alignment horizontal="right" vertical="top"/>
    </xf>
    <xf numFmtId="0" fontId="4" fillId="34" borderId="13" xfId="58" applyFont="1" applyFill="1" applyBorder="1" applyAlignment="1">
      <alignment horizontal="left"/>
      <protection/>
    </xf>
    <xf numFmtId="0" fontId="4" fillId="34" borderId="13" xfId="58" applyFont="1" applyFill="1" applyBorder="1" applyAlignment="1">
      <alignment horizontal="right"/>
      <protection/>
    </xf>
    <xf numFmtId="0" fontId="4" fillId="33" borderId="13" xfId="0" applyFont="1" applyFill="1" applyBorder="1" applyAlignment="1">
      <alignment/>
    </xf>
    <xf numFmtId="172" fontId="0" fillId="33" borderId="0" xfId="42" applyNumberFormat="1" applyFont="1" applyFill="1" applyBorder="1" applyAlignment="1">
      <alignment horizontal="right"/>
    </xf>
    <xf numFmtId="3" fontId="4" fillId="33" borderId="13" xfId="0" applyNumberFormat="1" applyFont="1" applyFill="1" applyBorder="1" applyAlignment="1">
      <alignment horizontal="right"/>
    </xf>
    <xf numFmtId="0" fontId="4" fillId="34" borderId="10" xfId="58" applyFont="1" applyFill="1" applyBorder="1" applyAlignment="1">
      <alignment/>
      <protection/>
    </xf>
    <xf numFmtId="0" fontId="4" fillId="33" borderId="0" xfId="0" applyFont="1" applyFill="1" applyBorder="1" applyAlignment="1">
      <alignment/>
    </xf>
    <xf numFmtId="0" fontId="4" fillId="34" borderId="13" xfId="58" applyFont="1" applyFill="1" applyBorder="1" applyAlignment="1">
      <alignment horizontal="right" wrapText="1"/>
      <protection/>
    </xf>
    <xf numFmtId="0" fontId="4" fillId="34" borderId="13" xfId="58" applyFont="1" applyFill="1" applyBorder="1" applyAlignment="1">
      <alignment horizontal="left" wrapText="1"/>
      <protection/>
    </xf>
    <xf numFmtId="0" fontId="4" fillId="33" borderId="11" xfId="0" applyFont="1" applyFill="1" applyBorder="1" applyAlignment="1">
      <alignment/>
    </xf>
    <xf numFmtId="172" fontId="0" fillId="33" borderId="10" xfId="42" applyNumberFormat="1" applyFont="1" applyFill="1" applyBorder="1" applyAlignment="1">
      <alignment horizontal="right"/>
    </xf>
    <xf numFmtId="172" fontId="4" fillId="33" borderId="0" xfId="42" applyNumberFormat="1" applyFont="1" applyFill="1" applyBorder="1" applyAlignment="1">
      <alignment horizontal="right"/>
    </xf>
    <xf numFmtId="9" fontId="0" fillId="33" borderId="10" xfId="61" applyFont="1" applyFill="1" applyBorder="1" applyAlignment="1">
      <alignment horizontal="right"/>
    </xf>
    <xf numFmtId="172" fontId="0" fillId="33" borderId="10" xfId="42" applyNumberFormat="1" applyFont="1" applyFill="1" applyBorder="1" applyAlignment="1">
      <alignment horizontal="right"/>
    </xf>
    <xf numFmtId="0" fontId="4" fillId="33" borderId="12" xfId="0" applyFont="1" applyFill="1" applyBorder="1" applyAlignment="1">
      <alignment/>
    </xf>
    <xf numFmtId="0" fontId="10" fillId="33" borderId="0" xfId="0" applyFont="1" applyFill="1" applyAlignment="1">
      <alignment/>
    </xf>
    <xf numFmtId="0" fontId="10" fillId="33" borderId="0" xfId="0" applyFont="1" applyFill="1" applyAlignment="1">
      <alignment horizontal="center" wrapText="1"/>
    </xf>
    <xf numFmtId="0" fontId="10" fillId="33" borderId="0" xfId="0" applyFont="1" applyFill="1" applyBorder="1" applyAlignment="1">
      <alignment/>
    </xf>
    <xf numFmtId="0" fontId="9" fillId="33" borderId="0" xfId="58" applyFont="1" applyFill="1" applyBorder="1" applyAlignment="1">
      <alignment horizontal="left"/>
      <protection/>
    </xf>
    <xf numFmtId="0" fontId="10" fillId="33" borderId="0" xfId="58" applyFont="1" applyFill="1" applyBorder="1" applyAlignment="1">
      <alignment horizontal="left"/>
      <protection/>
    </xf>
    <xf numFmtId="0" fontId="0" fillId="33" borderId="14" xfId="0" applyFont="1" applyFill="1" applyBorder="1" applyAlignment="1">
      <alignment/>
    </xf>
    <xf numFmtId="0" fontId="8" fillId="33" borderId="15" xfId="0" applyFont="1" applyFill="1" applyBorder="1" applyAlignment="1">
      <alignment/>
    </xf>
    <xf numFmtId="175" fontId="0" fillId="33" borderId="10" xfId="0" applyNumberFormat="1" applyFont="1" applyFill="1" applyBorder="1" applyAlignment="1">
      <alignment horizontal="right"/>
    </xf>
    <xf numFmtId="175" fontId="0" fillId="33" borderId="16" xfId="0" applyNumberFormat="1" applyFont="1" applyFill="1" applyBorder="1" applyAlignment="1">
      <alignment horizontal="right"/>
    </xf>
    <xf numFmtId="0" fontId="10" fillId="33" borderId="0" xfId="0" applyFont="1" applyFill="1" applyAlignment="1">
      <alignment horizontal="left" vertical="top"/>
    </xf>
    <xf numFmtId="0" fontId="10" fillId="33" borderId="0" xfId="58" applyFont="1" applyFill="1" applyBorder="1" applyAlignment="1">
      <alignment horizontal="left" vertical="top"/>
      <protection/>
    </xf>
    <xf numFmtId="0" fontId="10" fillId="33" borderId="0" xfId="0" applyFont="1" applyFill="1" applyBorder="1" applyAlignment="1">
      <alignment horizontal="left" vertical="top"/>
    </xf>
    <xf numFmtId="0" fontId="9" fillId="33" borderId="0" xfId="58" applyFont="1" applyFill="1" applyBorder="1" applyAlignment="1" quotePrefix="1">
      <alignment horizontal="left" vertical="top"/>
      <protection/>
    </xf>
    <xf numFmtId="0" fontId="11" fillId="33" borderId="0" xfId="53" applyFont="1" applyFill="1" applyAlignment="1" applyProtection="1">
      <alignment horizontal="left" vertical="top"/>
      <protection/>
    </xf>
    <xf numFmtId="0" fontId="10" fillId="33" borderId="0" xfId="58" applyFont="1" applyFill="1" applyBorder="1" applyAlignment="1" quotePrefix="1">
      <alignment horizontal="left" vertical="top"/>
      <protection/>
    </xf>
    <xf numFmtId="0" fontId="10" fillId="33" borderId="17" xfId="0" applyFont="1" applyFill="1" applyBorder="1" applyAlignment="1">
      <alignment horizontal="center" vertical="top"/>
    </xf>
    <xf numFmtId="0" fontId="10" fillId="33" borderId="18" xfId="0" applyFont="1" applyFill="1" applyBorder="1" applyAlignment="1">
      <alignment horizontal="left" vertical="top"/>
    </xf>
    <xf numFmtId="9" fontId="10" fillId="33" borderId="19" xfId="0" applyNumberFormat="1" applyFont="1" applyFill="1" applyBorder="1" applyAlignment="1">
      <alignment horizontal="center" vertical="top"/>
    </xf>
    <xf numFmtId="0" fontId="10" fillId="33" borderId="20" xfId="0" applyFont="1" applyFill="1" applyBorder="1" applyAlignment="1">
      <alignment horizontal="left" vertical="top"/>
    </xf>
    <xf numFmtId="9" fontId="10" fillId="33" borderId="21" xfId="0" applyNumberFormat="1" applyFont="1" applyFill="1" applyBorder="1" applyAlignment="1">
      <alignment horizontal="center" vertical="top"/>
    </xf>
    <xf numFmtId="0" fontId="10" fillId="33" borderId="22" xfId="0" applyFont="1" applyFill="1" applyBorder="1" applyAlignment="1">
      <alignment horizontal="left" vertical="top"/>
    </xf>
    <xf numFmtId="9" fontId="10" fillId="33" borderId="0" xfId="0" applyNumberFormat="1" applyFont="1" applyFill="1" applyBorder="1" applyAlignment="1">
      <alignment horizontal="left" vertical="top"/>
    </xf>
    <xf numFmtId="0" fontId="0" fillId="34" borderId="11" xfId="0" applyFont="1" applyFill="1" applyBorder="1" applyAlignment="1">
      <alignment/>
    </xf>
    <xf numFmtId="0" fontId="0" fillId="34" borderId="11" xfId="0" applyFont="1" applyFill="1" applyBorder="1" applyAlignment="1">
      <alignment horizontal="right"/>
    </xf>
    <xf numFmtId="3" fontId="4" fillId="34" borderId="11" xfId="57" applyNumberFormat="1" applyFont="1" applyFill="1" applyBorder="1" applyAlignment="1">
      <alignment horizontal="right"/>
      <protection/>
    </xf>
    <xf numFmtId="0" fontId="4" fillId="34" borderId="11" xfId="57" applyFont="1" applyFill="1" applyBorder="1" applyAlignment="1">
      <alignment horizontal="right"/>
      <protection/>
    </xf>
    <xf numFmtId="0" fontId="0" fillId="34" borderId="0" xfId="0" applyFont="1" applyFill="1" applyBorder="1" applyAlignment="1">
      <alignment/>
    </xf>
    <xf numFmtId="0" fontId="0" fillId="34" borderId="0" xfId="0" applyFont="1" applyFill="1" applyBorder="1" applyAlignment="1">
      <alignment horizontal="right"/>
    </xf>
    <xf numFmtId="3" fontId="4" fillId="34" borderId="0" xfId="57" applyNumberFormat="1" applyFont="1" applyFill="1" applyBorder="1" applyAlignment="1">
      <alignment horizontal="right"/>
      <protection/>
    </xf>
    <xf numFmtId="0" fontId="4" fillId="34" borderId="0" xfId="57" applyFont="1" applyFill="1" applyBorder="1" applyAlignment="1">
      <alignment horizontal="right"/>
      <protection/>
    </xf>
    <xf numFmtId="0" fontId="4" fillId="34" borderId="10" xfId="0" applyFont="1" applyFill="1" applyBorder="1" applyAlignment="1">
      <alignment/>
    </xf>
    <xf numFmtId="0" fontId="4" fillId="34" borderId="10" xfId="57" applyFont="1" applyFill="1" applyBorder="1" applyAlignment="1">
      <alignment horizontal="right" wrapText="1"/>
      <protection/>
    </xf>
    <xf numFmtId="3" fontId="53" fillId="35" borderId="0" xfId="0" applyNumberFormat="1" applyFont="1" applyFill="1" applyBorder="1" applyAlignment="1">
      <alignment horizontal="right" wrapText="1"/>
    </xf>
    <xf numFmtId="9" fontId="4" fillId="33" borderId="13" xfId="0" applyNumberFormat="1" applyFont="1" applyFill="1" applyBorder="1" applyAlignment="1">
      <alignment/>
    </xf>
    <xf numFmtId="9" fontId="0" fillId="33" borderId="13" xfId="0" applyNumberFormat="1" applyFont="1" applyFill="1" applyBorder="1" applyAlignment="1">
      <alignment/>
    </xf>
    <xf numFmtId="0" fontId="4" fillId="34" borderId="0" xfId="58" applyFont="1" applyFill="1" applyBorder="1" applyAlignment="1">
      <alignment/>
      <protection/>
    </xf>
    <xf numFmtId="3" fontId="53" fillId="35" borderId="0" xfId="0" applyNumberFormat="1" applyFont="1" applyFill="1" applyBorder="1" applyAlignment="1">
      <alignment horizontal="right"/>
    </xf>
    <xf numFmtId="3" fontId="54" fillId="35" borderId="0" xfId="0" applyNumberFormat="1" applyFont="1" applyFill="1" applyBorder="1" applyAlignment="1">
      <alignment horizontal="right" wrapText="1"/>
    </xf>
    <xf numFmtId="0" fontId="0" fillId="35" borderId="0" xfId="0" applyFont="1" applyFill="1" applyBorder="1" applyAlignment="1">
      <alignment horizontal="left" vertical="top" wrapText="1"/>
    </xf>
    <xf numFmtId="0" fontId="0" fillId="35" borderId="0" xfId="0" applyFont="1" applyFill="1" applyBorder="1" applyAlignment="1">
      <alignment horizontal="right" wrapText="1"/>
    </xf>
    <xf numFmtId="3" fontId="0" fillId="35" borderId="0" xfId="0" applyNumberFormat="1" applyFont="1" applyFill="1" applyBorder="1" applyAlignment="1">
      <alignment horizontal="left" vertical="top" wrapText="1"/>
    </xf>
    <xf numFmtId="3" fontId="0" fillId="35" borderId="0" xfId="0" applyNumberFormat="1" applyFont="1" applyFill="1" applyBorder="1" applyAlignment="1">
      <alignment horizontal="right" wrapText="1"/>
    </xf>
    <xf numFmtId="3" fontId="0" fillId="33" borderId="10" xfId="0" applyNumberFormat="1" applyFont="1" applyFill="1" applyBorder="1" applyAlignment="1">
      <alignment horizontal="right" wrapText="1"/>
    </xf>
    <xf numFmtId="3" fontId="0" fillId="35" borderId="0" xfId="0" applyNumberFormat="1" applyFont="1" applyFill="1" applyBorder="1" applyAlignment="1">
      <alignment horizontal="right"/>
    </xf>
    <xf numFmtId="3" fontId="0" fillId="35" borderId="23" xfId="0" applyNumberFormat="1" applyFont="1" applyFill="1" applyBorder="1" applyAlignment="1">
      <alignment horizontal="right"/>
    </xf>
    <xf numFmtId="0" fontId="4" fillId="33" borderId="0" xfId="0" applyFont="1" applyFill="1" applyAlignment="1">
      <alignment horizontal="left" vertical="top"/>
    </xf>
    <xf numFmtId="3" fontId="4" fillId="33" borderId="0" xfId="0" applyNumberFormat="1" applyFont="1" applyFill="1" applyBorder="1" applyAlignment="1">
      <alignment horizontal="right" vertical="top"/>
    </xf>
    <xf numFmtId="0" fontId="4" fillId="33" borderId="0" xfId="0" applyFont="1" applyFill="1" applyBorder="1" applyAlignment="1">
      <alignment horizontal="right" vertical="top"/>
    </xf>
    <xf numFmtId="0" fontId="4" fillId="33" borderId="0" xfId="0" applyFont="1" applyFill="1" applyAlignment="1">
      <alignment horizontal="right" vertical="top"/>
    </xf>
    <xf numFmtId="0" fontId="13" fillId="33" borderId="0" xfId="0" applyFont="1" applyFill="1" applyAlignment="1">
      <alignment horizontal="left" vertical="top"/>
    </xf>
    <xf numFmtId="0" fontId="4" fillId="33" borderId="0" xfId="0" applyFont="1" applyFill="1" applyBorder="1" applyAlignment="1">
      <alignment horizontal="left" vertical="top"/>
    </xf>
    <xf numFmtId="0" fontId="4" fillId="33" borderId="0" xfId="0" applyFont="1" applyFill="1" applyBorder="1" applyAlignment="1">
      <alignment vertical="top"/>
    </xf>
    <xf numFmtId="0" fontId="14" fillId="33" borderId="0" xfId="0" applyFont="1" applyFill="1" applyBorder="1" applyAlignment="1">
      <alignment/>
    </xf>
    <xf numFmtId="0" fontId="4" fillId="34" borderId="24" xfId="58" applyFont="1" applyFill="1" applyBorder="1" applyAlignment="1">
      <alignment horizontal="right" wrapText="1"/>
      <protection/>
    </xf>
    <xf numFmtId="0" fontId="4" fillId="34" borderId="25" xfId="58" applyFont="1" applyFill="1" applyBorder="1" applyAlignment="1">
      <alignment horizontal="right" wrapText="1"/>
      <protection/>
    </xf>
    <xf numFmtId="0" fontId="4" fillId="34" borderId="26" xfId="58" applyFont="1" applyFill="1" applyBorder="1" applyAlignment="1">
      <alignment horizontal="right" wrapText="1"/>
      <protection/>
    </xf>
    <xf numFmtId="3" fontId="8" fillId="33" borderId="11" xfId="0" applyNumberFormat="1" applyFont="1" applyFill="1" applyBorder="1" applyAlignment="1">
      <alignment horizontal="right" wrapText="1"/>
    </xf>
    <xf numFmtId="0" fontId="4" fillId="0" borderId="0" xfId="58" applyFont="1" applyFill="1" applyBorder="1" applyAlignment="1">
      <alignment horizontal="left"/>
      <protection/>
    </xf>
    <xf numFmtId="0" fontId="4" fillId="0" borderId="0" xfId="58" applyFont="1" applyFill="1" applyBorder="1" applyAlignment="1">
      <alignment horizontal="right"/>
      <protection/>
    </xf>
    <xf numFmtId="0" fontId="4" fillId="0" borderId="0" xfId="58" applyFont="1" applyFill="1" applyBorder="1" applyAlignment="1">
      <alignment horizontal="right" wrapText="1"/>
      <protection/>
    </xf>
    <xf numFmtId="0" fontId="0" fillId="0" borderId="0" xfId="0" applyFont="1" applyFill="1" applyAlignment="1">
      <alignment/>
    </xf>
    <xf numFmtId="0" fontId="0" fillId="0" borderId="0" xfId="0" applyFont="1" applyFill="1" applyBorder="1" applyAlignment="1">
      <alignment/>
    </xf>
    <xf numFmtId="0" fontId="14" fillId="33"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Border="1" applyAlignment="1">
      <alignment horizontal="right" wrapText="1"/>
    </xf>
    <xf numFmtId="0" fontId="4" fillId="0" borderId="0" xfId="0" applyFont="1" applyFill="1" applyBorder="1" applyAlignment="1">
      <alignment/>
    </xf>
    <xf numFmtId="0" fontId="4" fillId="0" borderId="0" xfId="57" applyFont="1" applyFill="1" applyBorder="1" applyAlignment="1">
      <alignment horizontal="right" wrapText="1"/>
      <protection/>
    </xf>
    <xf numFmtId="0" fontId="0" fillId="0" borderId="0" xfId="0" applyFont="1" applyFill="1" applyAlignment="1">
      <alignment wrapText="1"/>
    </xf>
    <xf numFmtId="0" fontId="4" fillId="0" borderId="14" xfId="58" applyFont="1" applyFill="1" applyBorder="1" applyAlignment="1">
      <alignment horizontal="left" wrapText="1"/>
      <protection/>
    </xf>
    <xf numFmtId="0" fontId="4" fillId="36" borderId="27" xfId="58" applyFont="1" applyFill="1" applyBorder="1" applyAlignment="1" quotePrefix="1">
      <alignment horizontal="left"/>
      <protection/>
    </xf>
    <xf numFmtId="0" fontId="55" fillId="33" borderId="0" xfId="0" applyFont="1" applyFill="1" applyAlignment="1">
      <alignment horizontal="right"/>
    </xf>
    <xf numFmtId="0" fontId="55" fillId="33" borderId="0" xfId="0" applyFont="1" applyFill="1" applyAlignment="1">
      <alignment/>
    </xf>
    <xf numFmtId="0" fontId="55" fillId="33" borderId="0" xfId="0" applyFont="1" applyFill="1" applyBorder="1" applyAlignment="1">
      <alignment horizontal="right"/>
    </xf>
    <xf numFmtId="0" fontId="56" fillId="0" borderId="0" xfId="58" applyFont="1" applyFill="1" applyBorder="1" applyAlignment="1">
      <alignment horizontal="right" wrapText="1"/>
      <protection/>
    </xf>
    <xf numFmtId="1" fontId="55" fillId="33" borderId="0" xfId="0" applyNumberFormat="1" applyFont="1" applyFill="1" applyAlignment="1">
      <alignment horizontal="right"/>
    </xf>
    <xf numFmtId="175" fontId="55" fillId="33" borderId="0" xfId="0" applyNumberFormat="1" applyFont="1" applyFill="1" applyAlignment="1">
      <alignment horizontal="right"/>
    </xf>
    <xf numFmtId="0" fontId="56" fillId="0" borderId="0" xfId="58" applyFont="1" applyFill="1" applyBorder="1" applyAlignment="1">
      <alignment horizontal="right"/>
      <protection/>
    </xf>
    <xf numFmtId="3" fontId="0" fillId="35" borderId="23" xfId="0" applyNumberFormat="1" applyFont="1" applyFill="1" applyBorder="1" applyAlignment="1">
      <alignment horizontal="right" wrapText="1"/>
    </xf>
    <xf numFmtId="3" fontId="0" fillId="35" borderId="28" xfId="0" applyNumberFormat="1" applyFont="1" applyFill="1" applyBorder="1" applyAlignment="1">
      <alignment horizontal="right"/>
    </xf>
    <xf numFmtId="3" fontId="0" fillId="35" borderId="28" xfId="0" applyNumberFormat="1" applyFont="1" applyFill="1" applyBorder="1" applyAlignment="1">
      <alignment horizontal="right" wrapText="1"/>
    </xf>
    <xf numFmtId="3" fontId="8" fillId="33" borderId="29" xfId="0" applyNumberFormat="1" applyFont="1" applyFill="1" applyBorder="1" applyAlignment="1">
      <alignment horizontal="right" wrapText="1"/>
    </xf>
    <xf numFmtId="3" fontId="0" fillId="35" borderId="12" xfId="0" applyNumberFormat="1" applyFont="1" applyFill="1" applyBorder="1" applyAlignment="1">
      <alignment horizontal="right" wrapText="1"/>
    </xf>
    <xf numFmtId="3" fontId="8" fillId="33" borderId="14" xfId="0" applyNumberFormat="1" applyFont="1" applyFill="1" applyBorder="1" applyAlignment="1">
      <alignment horizontal="right" wrapText="1"/>
    </xf>
    <xf numFmtId="3" fontId="4" fillId="35" borderId="28" xfId="0" applyNumberFormat="1" applyFont="1" applyFill="1" applyBorder="1" applyAlignment="1">
      <alignment horizontal="right" wrapText="1"/>
    </xf>
    <xf numFmtId="0" fontId="0" fillId="33" borderId="0" xfId="0" applyFont="1" applyFill="1" applyBorder="1" applyAlignment="1">
      <alignment horizontal="left"/>
    </xf>
    <xf numFmtId="17" fontId="0" fillId="33" borderId="0" xfId="0" applyNumberFormat="1" applyFont="1" applyFill="1" applyBorder="1" applyAlignment="1" quotePrefix="1">
      <alignment horizontal="left"/>
    </xf>
    <xf numFmtId="0" fontId="0" fillId="33" borderId="11" xfId="0" applyFont="1" applyFill="1" applyBorder="1" applyAlignment="1">
      <alignment/>
    </xf>
    <xf numFmtId="0" fontId="8" fillId="33" borderId="10" xfId="0" applyFont="1" applyFill="1" applyBorder="1" applyAlignment="1">
      <alignment/>
    </xf>
    <xf numFmtId="0" fontId="56" fillId="36" borderId="27" xfId="58" applyFont="1" applyFill="1" applyBorder="1" applyAlignment="1" quotePrefix="1">
      <alignment horizontal="left"/>
      <protection/>
    </xf>
    <xf numFmtId="0" fontId="55" fillId="36" borderId="27" xfId="0" applyFont="1" applyFill="1" applyBorder="1" applyAlignment="1">
      <alignment/>
    </xf>
    <xf numFmtId="0" fontId="55" fillId="0" borderId="0" xfId="0" applyFont="1" applyFill="1" applyAlignment="1">
      <alignment wrapText="1"/>
    </xf>
    <xf numFmtId="3" fontId="4" fillId="35" borderId="23" xfId="0" applyNumberFormat="1" applyFont="1" applyFill="1" applyBorder="1" applyAlignment="1">
      <alignment horizontal="right" wrapText="1"/>
    </xf>
    <xf numFmtId="3" fontId="4" fillId="35" borderId="0" xfId="0" applyNumberFormat="1" applyFont="1" applyFill="1" applyBorder="1" applyAlignment="1">
      <alignment horizontal="right" wrapText="1"/>
    </xf>
    <xf numFmtId="0" fontId="4" fillId="0" borderId="23" xfId="58" applyFont="1" applyFill="1" applyBorder="1" applyAlignment="1">
      <alignment horizontal="right" wrapText="1"/>
      <protection/>
    </xf>
    <xf numFmtId="0" fontId="4" fillId="0" borderId="14" xfId="58" applyFont="1" applyFill="1" applyBorder="1" applyAlignment="1">
      <alignment horizontal="right" wrapText="1"/>
      <protection/>
    </xf>
    <xf numFmtId="0" fontId="0" fillId="0" borderId="0" xfId="0" applyFont="1" applyAlignment="1">
      <alignment horizontal="right"/>
    </xf>
    <xf numFmtId="0" fontId="4" fillId="0" borderId="11" xfId="58" applyFont="1" applyFill="1" applyBorder="1" applyAlignment="1">
      <alignment horizontal="left" wrapText="1"/>
      <protection/>
    </xf>
    <xf numFmtId="0" fontId="4" fillId="0" borderId="30" xfId="58" applyFont="1" applyFill="1" applyBorder="1" applyAlignment="1">
      <alignment horizontal="right" wrapText="1"/>
      <protection/>
    </xf>
    <xf numFmtId="175" fontId="0" fillId="33" borderId="0" xfId="0" applyNumberFormat="1" applyFont="1" applyFill="1" applyAlignment="1">
      <alignment/>
    </xf>
    <xf numFmtId="0" fontId="4" fillId="0" borderId="0" xfId="58" applyFont="1" applyFill="1" applyBorder="1" applyAlignment="1" quotePrefix="1">
      <alignment horizontal="left"/>
      <protection/>
    </xf>
    <xf numFmtId="0" fontId="0" fillId="0" borderId="0" xfId="0" applyFont="1" applyFill="1" applyAlignment="1">
      <alignment vertical="top"/>
    </xf>
    <xf numFmtId="3" fontId="53" fillId="0" borderId="0" xfId="0" applyNumberFormat="1" applyFont="1" applyFill="1" applyBorder="1" applyAlignment="1">
      <alignment horizontal="right" wrapText="1"/>
    </xf>
    <xf numFmtId="3" fontId="53" fillId="0" borderId="0" xfId="0" applyNumberFormat="1" applyFont="1" applyFill="1" applyBorder="1" applyAlignment="1">
      <alignment horizontal="right"/>
    </xf>
    <xf numFmtId="0" fontId="0" fillId="0" borderId="0" xfId="0" applyFont="1" applyFill="1" applyBorder="1" applyAlignment="1">
      <alignment horizontal="left" vertical="top" wrapText="1"/>
    </xf>
    <xf numFmtId="3" fontId="54" fillId="0" borderId="13" xfId="0" applyNumberFormat="1" applyFont="1" applyFill="1" applyBorder="1" applyAlignment="1">
      <alignment horizontal="right" wrapText="1"/>
    </xf>
    <xf numFmtId="3" fontId="4" fillId="0" borderId="13" xfId="0" applyNumberFormat="1" applyFont="1" applyFill="1" applyBorder="1" applyAlignment="1">
      <alignment horizontal="right" wrapText="1"/>
    </xf>
    <xf numFmtId="0" fontId="4" fillId="0" borderId="13" xfId="0" applyFont="1" applyFill="1" applyBorder="1" applyAlignment="1">
      <alignment/>
    </xf>
    <xf numFmtId="3" fontId="4" fillId="0" borderId="0" xfId="0" applyNumberFormat="1" applyFont="1" applyFill="1" applyBorder="1" applyAlignment="1">
      <alignment horizontal="right" wrapText="1"/>
    </xf>
    <xf numFmtId="0" fontId="56" fillId="33" borderId="0" xfId="0" applyFont="1" applyFill="1" applyAlignment="1">
      <alignment/>
    </xf>
    <xf numFmtId="0" fontId="56" fillId="33" borderId="0" xfId="0" applyFont="1" applyFill="1" applyAlignment="1">
      <alignment horizontal="left"/>
    </xf>
    <xf numFmtId="3" fontId="55" fillId="35" borderId="0" xfId="0" applyNumberFormat="1" applyFont="1" applyFill="1" applyBorder="1" applyAlignment="1">
      <alignment horizontal="right" wrapText="1"/>
    </xf>
    <xf numFmtId="3" fontId="56" fillId="33" borderId="0" xfId="0" applyNumberFormat="1" applyFont="1" applyFill="1" applyBorder="1" applyAlignment="1">
      <alignment/>
    </xf>
    <xf numFmtId="3" fontId="55" fillId="33" borderId="0" xfId="0" applyNumberFormat="1" applyFont="1" applyFill="1" applyBorder="1" applyAlignment="1">
      <alignment/>
    </xf>
    <xf numFmtId="3" fontId="56" fillId="34" borderId="11" xfId="57" applyNumberFormat="1" applyFont="1" applyFill="1" applyBorder="1" applyAlignment="1">
      <alignment horizontal="right"/>
      <protection/>
    </xf>
    <xf numFmtId="3" fontId="56" fillId="34" borderId="0" xfId="57" applyNumberFormat="1" applyFont="1" applyFill="1" applyBorder="1" applyAlignment="1">
      <alignment horizontal="right"/>
      <protection/>
    </xf>
    <xf numFmtId="0" fontId="57" fillId="33" borderId="0" xfId="0" applyFont="1" applyFill="1" applyAlignment="1">
      <alignment/>
    </xf>
    <xf numFmtId="0" fontId="55" fillId="33" borderId="12" xfId="0" applyFont="1" applyFill="1" applyBorder="1" applyAlignment="1">
      <alignment horizontal="left"/>
    </xf>
    <xf numFmtId="0" fontId="0" fillId="37" borderId="0" xfId="0" applyFont="1" applyFill="1" applyAlignment="1">
      <alignment horizontal="center" wrapText="1"/>
    </xf>
    <xf numFmtId="175" fontId="0" fillId="0" borderId="0" xfId="0" applyNumberFormat="1" applyFont="1" applyFill="1" applyBorder="1" applyAlignment="1">
      <alignment horizontal="right"/>
    </xf>
    <xf numFmtId="176" fontId="55" fillId="33" borderId="0" xfId="0" applyNumberFormat="1" applyFont="1" applyFill="1" applyAlignment="1">
      <alignment horizontal="right"/>
    </xf>
    <xf numFmtId="175" fontId="0" fillId="33" borderId="0" xfId="0" applyNumberFormat="1" applyFont="1" applyFill="1" applyAlignment="1">
      <alignment horizontal="left"/>
    </xf>
    <xf numFmtId="1" fontId="0" fillId="33" borderId="0" xfId="0" applyNumberFormat="1" applyFont="1" applyFill="1" applyAlignment="1">
      <alignment/>
    </xf>
    <xf numFmtId="3" fontId="4" fillId="0" borderId="0" xfId="0" applyNumberFormat="1" applyFont="1" applyFill="1" applyBorder="1" applyAlignment="1">
      <alignment horizontal="right"/>
    </xf>
    <xf numFmtId="0" fontId="12" fillId="33" borderId="0" xfId="53" applyFill="1" applyBorder="1" applyAlignment="1" applyProtection="1">
      <alignment/>
      <protection/>
    </xf>
    <xf numFmtId="0" fontId="12" fillId="33" borderId="0" xfId="53" applyFill="1" applyAlignment="1" applyProtection="1">
      <alignment horizontal="left"/>
      <protection/>
    </xf>
    <xf numFmtId="0" fontId="12" fillId="33" borderId="0" xfId="53" applyFill="1" applyBorder="1" applyAlignment="1" applyProtection="1">
      <alignment horizontal="left" vertical="top"/>
      <protection/>
    </xf>
    <xf numFmtId="0" fontId="10" fillId="33" borderId="0" xfId="0" applyFont="1" applyFill="1" applyAlignment="1">
      <alignment horizontal="left" vertical="top" wrapText="1"/>
    </xf>
    <xf numFmtId="0" fontId="9" fillId="34" borderId="27" xfId="58" applyFont="1" applyFill="1" applyBorder="1" applyAlignment="1" quotePrefix="1">
      <alignment horizontal="left" vertical="top"/>
      <protection/>
    </xf>
    <xf numFmtId="0" fontId="12" fillId="33" borderId="0" xfId="53" applyFill="1" applyBorder="1" applyAlignment="1" applyProtection="1">
      <alignment horizontal="left"/>
      <protection/>
    </xf>
    <xf numFmtId="0" fontId="11" fillId="33" borderId="0" xfId="53" applyFont="1" applyFill="1" applyBorder="1" applyAlignment="1" applyProtection="1">
      <alignment horizontal="left" vertical="center"/>
      <protection/>
    </xf>
    <xf numFmtId="0" fontId="12" fillId="33" borderId="0" xfId="53" applyFill="1" applyAlignment="1" applyProtection="1">
      <alignment horizontal="left"/>
      <protection/>
    </xf>
    <xf numFmtId="0" fontId="4" fillId="36" borderId="27" xfId="58" applyFont="1" applyFill="1" applyBorder="1" applyAlignment="1" quotePrefix="1">
      <alignment horizontal="left"/>
      <protection/>
    </xf>
    <xf numFmtId="0" fontId="4" fillId="34" borderId="27" xfId="58" applyFont="1" applyFill="1" applyBorder="1" applyAlignment="1" quotePrefix="1">
      <alignment horizontal="lef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G SCE CSYS 00" xfId="57"/>
    <cellStyle name="Normal_Table 1" xfId="58"/>
    <cellStyle name="Note" xfId="59"/>
    <cellStyle name="Output" xfId="60"/>
    <cellStyle name="Percent" xfId="61"/>
    <cellStyle name="Title" xfId="62"/>
    <cellStyle name="Total" xfId="63"/>
    <cellStyle name="Warning Text" xfId="64"/>
  </cellStyles>
  <dxfs count="2">
    <dxf>
      <font>
        <color rgb="FF006100"/>
      </font>
      <fill>
        <patternFill>
          <bgColor rgb="FFC6EFCE"/>
        </patternFill>
      </fill>
    </dxf>
    <dxf>
      <font>
        <color rgb="FF9C6500"/>
      </font>
      <fill>
        <patternFill>
          <bgColor rgb="FFFFEB9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qa.org.uk/sqa/14094.html" TargetMode="External" /><Relationship Id="rId2" Type="http://schemas.openxmlformats.org/officeDocument/2006/relationships/hyperlink" Target="http://www.sqa.org.uk/sqa/14094.html"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4"/>
  <sheetViews>
    <sheetView tabSelected="1" zoomScalePageLayoutView="0" workbookViewId="0" topLeftCell="A1">
      <pane ySplit="2" topLeftCell="A3" activePane="bottomLeft" state="frozen"/>
      <selection pane="topLeft" activeCell="A1" sqref="A1"/>
      <selection pane="bottomLeft" activeCell="A1" sqref="A1:I1"/>
    </sheetView>
  </sheetViews>
  <sheetFormatPr defaultColWidth="10.7109375" defaultRowHeight="13.5" customHeight="1"/>
  <cols>
    <col min="1" max="16384" width="10.7109375" style="99" customWidth="1"/>
  </cols>
  <sheetData>
    <row r="1" spans="1:9" ht="13.5" customHeight="1" thickTop="1">
      <c r="A1" s="226" t="s">
        <v>102</v>
      </c>
      <c r="B1" s="226"/>
      <c r="C1" s="226"/>
      <c r="D1" s="226"/>
      <c r="E1" s="226"/>
      <c r="F1" s="226"/>
      <c r="G1" s="226"/>
      <c r="H1" s="226"/>
      <c r="I1" s="226"/>
    </row>
    <row r="2" spans="1:9" ht="13.5" customHeight="1">
      <c r="A2" s="108"/>
      <c r="B2" s="109"/>
      <c r="C2" s="109"/>
      <c r="D2" s="109"/>
      <c r="E2" s="109"/>
      <c r="F2" s="109"/>
      <c r="G2" s="109"/>
      <c r="H2" s="109"/>
      <c r="I2" s="109"/>
    </row>
    <row r="3" spans="1:9" ht="13.5" customHeight="1">
      <c r="A3" s="225" t="s">
        <v>443</v>
      </c>
      <c r="B3" s="225"/>
      <c r="C3" s="225"/>
      <c r="D3" s="225"/>
      <c r="E3" s="225"/>
      <c r="F3" s="225"/>
      <c r="G3" s="225"/>
      <c r="H3" s="225"/>
      <c r="I3" s="225"/>
    </row>
    <row r="4" spans="1:9" ht="13.5" customHeight="1">
      <c r="A4" s="225"/>
      <c r="B4" s="225"/>
      <c r="C4" s="225"/>
      <c r="D4" s="225"/>
      <c r="E4" s="225"/>
      <c r="F4" s="225"/>
      <c r="G4" s="225"/>
      <c r="H4" s="225"/>
      <c r="I4" s="225"/>
    </row>
    <row r="5" spans="1:9" ht="13.5" customHeight="1">
      <c r="A5" s="225"/>
      <c r="B5" s="225"/>
      <c r="C5" s="225"/>
      <c r="D5" s="225"/>
      <c r="E5" s="225"/>
      <c r="F5" s="225"/>
      <c r="G5" s="225"/>
      <c r="H5" s="225"/>
      <c r="I5" s="225"/>
    </row>
    <row r="6" spans="1:9" ht="13.5" customHeight="1">
      <c r="A6" s="225"/>
      <c r="B6" s="225"/>
      <c r="C6" s="225"/>
      <c r="D6" s="225"/>
      <c r="E6" s="225"/>
      <c r="F6" s="225"/>
      <c r="G6" s="225"/>
      <c r="H6" s="225"/>
      <c r="I6" s="225"/>
    </row>
    <row r="7" spans="1:9" ht="13.5" customHeight="1">
      <c r="A7" s="224" t="s">
        <v>126</v>
      </c>
      <c r="B7" s="224"/>
      <c r="C7" s="224"/>
      <c r="D7" s="224"/>
      <c r="E7" s="224"/>
      <c r="F7" s="108"/>
      <c r="G7" s="108"/>
      <c r="H7" s="108"/>
      <c r="I7" s="108"/>
    </row>
    <row r="8" ht="13.5" customHeight="1">
      <c r="A8" s="101"/>
    </row>
    <row r="9" ht="13.5" customHeight="1">
      <c r="A9" s="101" t="s">
        <v>150</v>
      </c>
    </row>
    <row r="10" ht="13.5" customHeight="1">
      <c r="A10" s="101"/>
    </row>
    <row r="11" spans="1:9" ht="13.5" customHeight="1">
      <c r="A11" s="102" t="s">
        <v>420</v>
      </c>
      <c r="B11" s="227" t="s">
        <v>436</v>
      </c>
      <c r="C11" s="227"/>
      <c r="D11" s="227"/>
      <c r="E11" s="227"/>
      <c r="F11" s="227"/>
      <c r="G11" s="227"/>
      <c r="H11" s="227"/>
      <c r="I11" s="222"/>
    </row>
    <row r="12" spans="1:9" ht="13.5" customHeight="1">
      <c r="A12" s="102"/>
      <c r="B12" s="102"/>
      <c r="C12" s="101"/>
      <c r="D12" s="101"/>
      <c r="E12" s="101"/>
      <c r="F12" s="101"/>
      <c r="G12" s="101"/>
      <c r="H12" s="101"/>
      <c r="I12" s="101"/>
    </row>
    <row r="13" spans="1:9" ht="13.5" customHeight="1">
      <c r="A13" s="102" t="s">
        <v>421</v>
      </c>
      <c r="B13" s="227" t="s">
        <v>437</v>
      </c>
      <c r="C13" s="227"/>
      <c r="D13" s="227"/>
      <c r="E13" s="227"/>
      <c r="F13" s="227"/>
      <c r="G13" s="227"/>
      <c r="H13" s="222"/>
      <c r="I13" s="101"/>
    </row>
    <row r="14" spans="1:9" ht="13.5" customHeight="1">
      <c r="A14" s="102"/>
      <c r="B14" s="102"/>
      <c r="C14" s="101"/>
      <c r="D14" s="101"/>
      <c r="E14" s="101"/>
      <c r="F14" s="101"/>
      <c r="G14" s="101"/>
      <c r="H14" s="101"/>
      <c r="I14" s="101"/>
    </row>
    <row r="15" spans="1:9" ht="13.5" customHeight="1">
      <c r="A15" s="102" t="s">
        <v>422</v>
      </c>
      <c r="B15" s="227" t="s">
        <v>438</v>
      </c>
      <c r="C15" s="227"/>
      <c r="D15" s="227"/>
      <c r="E15" s="227"/>
      <c r="F15" s="227"/>
      <c r="G15" s="227"/>
      <c r="H15" s="101"/>
      <c r="I15" s="101"/>
    </row>
    <row r="16" spans="1:9" ht="13.5" customHeight="1">
      <c r="A16" s="103"/>
      <c r="B16" s="103" t="s">
        <v>136</v>
      </c>
      <c r="C16" s="101"/>
      <c r="D16" s="101"/>
      <c r="E16" s="101"/>
      <c r="F16" s="101"/>
      <c r="G16" s="101"/>
      <c r="H16" s="101"/>
      <c r="I16" s="101"/>
    </row>
    <row r="17" spans="1:9" ht="13.5" customHeight="1">
      <c r="A17" s="102"/>
      <c r="B17" s="102"/>
      <c r="C17" s="101"/>
      <c r="D17" s="101"/>
      <c r="E17" s="101"/>
      <c r="F17" s="101"/>
      <c r="G17" s="101"/>
      <c r="H17" s="101"/>
      <c r="I17" s="101"/>
    </row>
    <row r="18" spans="1:9" ht="13.5" customHeight="1">
      <c r="A18" s="102" t="s">
        <v>423</v>
      </c>
      <c r="B18" s="227" t="s">
        <v>438</v>
      </c>
      <c r="C18" s="227"/>
      <c r="D18" s="227"/>
      <c r="E18" s="227"/>
      <c r="F18" s="227"/>
      <c r="G18" s="227"/>
      <c r="H18" s="101"/>
      <c r="I18" s="101"/>
    </row>
    <row r="19" spans="1:9" ht="13.5" customHeight="1">
      <c r="A19" s="103"/>
      <c r="B19" s="103" t="s">
        <v>137</v>
      </c>
      <c r="C19" s="101"/>
      <c r="D19" s="101"/>
      <c r="E19" s="101"/>
      <c r="F19" s="101"/>
      <c r="G19" s="101"/>
      <c r="H19" s="101"/>
      <c r="I19" s="101"/>
    </row>
    <row r="20" spans="1:9" ht="13.5" customHeight="1">
      <c r="A20" s="102"/>
      <c r="B20" s="102"/>
      <c r="C20" s="101"/>
      <c r="D20" s="101"/>
      <c r="E20" s="101"/>
      <c r="F20" s="101"/>
      <c r="G20" s="101"/>
      <c r="H20" s="101"/>
      <c r="I20" s="101"/>
    </row>
    <row r="21" spans="1:9" ht="13.5" customHeight="1">
      <c r="A21" s="102" t="s">
        <v>424</v>
      </c>
      <c r="B21" s="227" t="s">
        <v>439</v>
      </c>
      <c r="C21" s="227"/>
      <c r="D21" s="227"/>
      <c r="E21" s="227"/>
      <c r="F21" s="222"/>
      <c r="G21" s="101"/>
      <c r="H21" s="101"/>
      <c r="I21" s="101"/>
    </row>
    <row r="22" spans="1:9" ht="13.5" customHeight="1">
      <c r="A22" s="103"/>
      <c r="B22" s="103" t="s">
        <v>138</v>
      </c>
      <c r="C22" s="101"/>
      <c r="D22" s="101"/>
      <c r="E22" s="101"/>
      <c r="F22" s="101"/>
      <c r="G22" s="101"/>
      <c r="H22" s="101"/>
      <c r="I22" s="101"/>
    </row>
    <row r="23" spans="1:9" ht="13.5" customHeight="1">
      <c r="A23" s="102"/>
      <c r="B23" s="102"/>
      <c r="C23" s="101"/>
      <c r="D23" s="101"/>
      <c r="E23" s="101"/>
      <c r="F23" s="101"/>
      <c r="G23" s="101"/>
      <c r="H23" s="101"/>
      <c r="I23" s="101"/>
    </row>
    <row r="24" spans="1:9" ht="13.5" customHeight="1">
      <c r="A24" s="102" t="s">
        <v>425</v>
      </c>
      <c r="B24" s="227" t="s">
        <v>439</v>
      </c>
      <c r="C24" s="227"/>
      <c r="D24" s="227"/>
      <c r="E24" s="227"/>
      <c r="F24" s="222"/>
      <c r="G24" s="101"/>
      <c r="H24" s="101"/>
      <c r="I24" s="101"/>
    </row>
    <row r="25" spans="1:9" ht="13.5" customHeight="1">
      <c r="A25" s="103"/>
      <c r="B25" s="103" t="s">
        <v>139</v>
      </c>
      <c r="C25" s="101"/>
      <c r="D25" s="101"/>
      <c r="E25" s="101"/>
      <c r="F25" s="101"/>
      <c r="G25" s="101"/>
      <c r="H25" s="101"/>
      <c r="I25" s="101"/>
    </row>
    <row r="26" spans="1:9" ht="13.5" customHeight="1">
      <c r="A26" s="102"/>
      <c r="B26" s="102"/>
      <c r="C26" s="101"/>
      <c r="D26" s="101"/>
      <c r="E26" s="101"/>
      <c r="F26" s="101"/>
      <c r="G26" s="101"/>
      <c r="H26" s="101"/>
      <c r="I26" s="101"/>
    </row>
    <row r="27" spans="1:9" ht="13.5" customHeight="1">
      <c r="A27" s="102" t="s">
        <v>426</v>
      </c>
      <c r="B27" s="227" t="s">
        <v>439</v>
      </c>
      <c r="C27" s="227"/>
      <c r="D27" s="227"/>
      <c r="E27" s="227"/>
      <c r="F27" s="222"/>
      <c r="G27" s="101"/>
      <c r="H27" s="101"/>
      <c r="I27" s="101"/>
    </row>
    <row r="28" spans="1:9" ht="13.5" customHeight="1">
      <c r="A28" s="103"/>
      <c r="B28" s="103" t="s">
        <v>140</v>
      </c>
      <c r="C28" s="101"/>
      <c r="D28" s="101"/>
      <c r="E28" s="101"/>
      <c r="F28" s="101"/>
      <c r="G28" s="101"/>
      <c r="H28" s="101"/>
      <c r="I28" s="101"/>
    </row>
    <row r="29" spans="1:9" ht="13.5" customHeight="1">
      <c r="A29" s="102"/>
      <c r="B29" s="102"/>
      <c r="C29" s="101"/>
      <c r="D29" s="101"/>
      <c r="E29" s="101"/>
      <c r="F29" s="101"/>
      <c r="G29" s="101"/>
      <c r="H29" s="101"/>
      <c r="I29" s="101"/>
    </row>
    <row r="30" spans="1:9" ht="13.5" customHeight="1">
      <c r="A30" s="102" t="s">
        <v>427</v>
      </c>
      <c r="B30" s="227" t="s">
        <v>439</v>
      </c>
      <c r="C30" s="227"/>
      <c r="D30" s="227"/>
      <c r="E30" s="227"/>
      <c r="F30" s="222"/>
      <c r="G30" s="101"/>
      <c r="H30" s="101"/>
      <c r="I30" s="101"/>
    </row>
    <row r="31" spans="1:9" ht="13.5" customHeight="1">
      <c r="A31" s="103"/>
      <c r="B31" s="103" t="s">
        <v>141</v>
      </c>
      <c r="C31" s="101"/>
      <c r="D31" s="101"/>
      <c r="E31" s="101"/>
      <c r="F31" s="101"/>
      <c r="G31" s="101"/>
      <c r="H31" s="101"/>
      <c r="I31" s="101"/>
    </row>
    <row r="32" spans="1:9" ht="13.5" customHeight="1">
      <c r="A32" s="102"/>
      <c r="B32" s="102"/>
      <c r="C32" s="101"/>
      <c r="D32" s="101"/>
      <c r="E32" s="101"/>
      <c r="F32" s="101"/>
      <c r="G32" s="101"/>
      <c r="H32" s="101"/>
      <c r="I32" s="101"/>
    </row>
    <row r="33" spans="1:9" ht="13.5" customHeight="1">
      <c r="A33" s="102" t="s">
        <v>428</v>
      </c>
      <c r="B33" s="227" t="s">
        <v>439</v>
      </c>
      <c r="C33" s="227"/>
      <c r="D33" s="227"/>
      <c r="E33" s="227"/>
      <c r="F33" s="222"/>
      <c r="G33" s="101"/>
      <c r="H33" s="101"/>
      <c r="I33" s="101"/>
    </row>
    <row r="34" spans="1:9" ht="13.5" customHeight="1">
      <c r="A34" s="103"/>
      <c r="B34" s="103" t="s">
        <v>142</v>
      </c>
      <c r="C34" s="101"/>
      <c r="D34" s="101"/>
      <c r="E34" s="101"/>
      <c r="F34" s="101"/>
      <c r="G34" s="101"/>
      <c r="H34" s="101"/>
      <c r="I34" s="101"/>
    </row>
    <row r="35" spans="1:9" ht="13.5" customHeight="1">
      <c r="A35" s="102"/>
      <c r="B35" s="102"/>
      <c r="C35" s="101"/>
      <c r="D35" s="101"/>
      <c r="E35" s="101"/>
      <c r="F35" s="101"/>
      <c r="G35" s="101"/>
      <c r="H35" s="101"/>
      <c r="I35" s="101"/>
    </row>
    <row r="36" spans="1:9" ht="13.5" customHeight="1">
      <c r="A36" s="102" t="s">
        <v>429</v>
      </c>
      <c r="B36" s="227" t="s">
        <v>439</v>
      </c>
      <c r="C36" s="227"/>
      <c r="D36" s="227"/>
      <c r="E36" s="227"/>
      <c r="F36" s="222"/>
      <c r="G36" s="101"/>
      <c r="H36" s="101"/>
      <c r="I36" s="101"/>
    </row>
    <row r="37" spans="1:9" ht="13.5" customHeight="1">
      <c r="A37" s="103"/>
      <c r="B37" s="103" t="s">
        <v>143</v>
      </c>
      <c r="C37" s="101"/>
      <c r="D37" s="101"/>
      <c r="E37" s="101"/>
      <c r="F37" s="101"/>
      <c r="G37" s="101"/>
      <c r="H37" s="101"/>
      <c r="I37" s="101"/>
    </row>
    <row r="38" spans="1:9" ht="13.5" customHeight="1">
      <c r="A38" s="102"/>
      <c r="B38" s="102"/>
      <c r="C38" s="101"/>
      <c r="D38" s="101"/>
      <c r="E38" s="101"/>
      <c r="F38" s="101"/>
      <c r="G38" s="101"/>
      <c r="H38" s="101"/>
      <c r="I38" s="101"/>
    </row>
    <row r="39" spans="1:9" ht="13.5" customHeight="1">
      <c r="A39" s="102" t="s">
        <v>430</v>
      </c>
      <c r="B39" s="227" t="s">
        <v>439</v>
      </c>
      <c r="C39" s="227"/>
      <c r="D39" s="227"/>
      <c r="E39" s="227"/>
      <c r="F39" s="222"/>
      <c r="G39" s="101"/>
      <c r="H39" s="101"/>
      <c r="I39" s="101"/>
    </row>
    <row r="40" spans="1:9" ht="13.5" customHeight="1">
      <c r="A40" s="103"/>
      <c r="B40" s="103" t="s">
        <v>144</v>
      </c>
      <c r="C40" s="101"/>
      <c r="D40" s="101"/>
      <c r="E40" s="101"/>
      <c r="F40" s="101"/>
      <c r="G40" s="101"/>
      <c r="H40" s="101"/>
      <c r="I40" s="101"/>
    </row>
    <row r="41" spans="1:9" ht="13.5" customHeight="1">
      <c r="A41" s="102"/>
      <c r="B41" s="102"/>
      <c r="C41" s="101"/>
      <c r="D41" s="101"/>
      <c r="E41" s="101"/>
      <c r="F41" s="101"/>
      <c r="G41" s="101"/>
      <c r="H41" s="101"/>
      <c r="I41" s="101"/>
    </row>
    <row r="42" spans="1:9" ht="13.5" customHeight="1">
      <c r="A42" s="102" t="s">
        <v>431</v>
      </c>
      <c r="B42" s="227" t="s">
        <v>440</v>
      </c>
      <c r="C42" s="227"/>
      <c r="D42" s="227"/>
      <c r="E42" s="227"/>
      <c r="F42" s="227"/>
      <c r="G42" s="227"/>
      <c r="H42" s="222"/>
      <c r="I42" s="101"/>
    </row>
    <row r="43" spans="1:9" ht="13.5" customHeight="1">
      <c r="A43" s="102"/>
      <c r="B43" s="102"/>
      <c r="C43" s="101"/>
      <c r="D43" s="101"/>
      <c r="E43" s="101"/>
      <c r="F43" s="101"/>
      <c r="G43" s="101"/>
      <c r="H43" s="101"/>
      <c r="I43" s="101"/>
    </row>
    <row r="44" spans="1:9" ht="13.5" customHeight="1">
      <c r="A44" s="102" t="s">
        <v>432</v>
      </c>
      <c r="B44" s="227" t="s">
        <v>441</v>
      </c>
      <c r="C44" s="227"/>
      <c r="D44" s="227"/>
      <c r="E44" s="227"/>
      <c r="F44" s="227"/>
      <c r="G44" s="101"/>
      <c r="H44" s="101"/>
      <c r="I44" s="101"/>
    </row>
    <row r="45" spans="1:9" ht="13.5" customHeight="1">
      <c r="A45" s="103"/>
      <c r="B45" s="103" t="s">
        <v>145</v>
      </c>
      <c r="C45" s="101"/>
      <c r="D45" s="101"/>
      <c r="E45" s="101"/>
      <c r="F45" s="101"/>
      <c r="G45" s="101"/>
      <c r="H45" s="101"/>
      <c r="I45" s="101"/>
    </row>
    <row r="46" spans="1:9" ht="13.5" customHeight="1">
      <c r="A46" s="102"/>
      <c r="B46" s="102"/>
      <c r="C46" s="101"/>
      <c r="D46" s="101"/>
      <c r="E46" s="101"/>
      <c r="F46" s="101"/>
      <c r="G46" s="101"/>
      <c r="H46" s="101"/>
      <c r="I46" s="101"/>
    </row>
    <row r="47" spans="1:9" ht="13.5" customHeight="1">
      <c r="A47" s="102" t="s">
        <v>433</v>
      </c>
      <c r="B47" s="227" t="s">
        <v>441</v>
      </c>
      <c r="C47" s="227"/>
      <c r="D47" s="227"/>
      <c r="E47" s="227"/>
      <c r="F47" s="227"/>
      <c r="G47" s="101"/>
      <c r="H47" s="101"/>
      <c r="I47" s="101"/>
    </row>
    <row r="48" spans="1:9" ht="13.5" customHeight="1">
      <c r="A48" s="103"/>
      <c r="B48" s="103" t="s">
        <v>146</v>
      </c>
      <c r="C48" s="101"/>
      <c r="D48" s="101"/>
      <c r="E48" s="101"/>
      <c r="F48" s="101"/>
      <c r="G48" s="101"/>
      <c r="H48" s="101"/>
      <c r="I48" s="101"/>
    </row>
    <row r="49" spans="1:9" ht="13.5" customHeight="1">
      <c r="A49" s="102"/>
      <c r="B49" s="102"/>
      <c r="C49" s="101"/>
      <c r="D49" s="101"/>
      <c r="E49" s="101"/>
      <c r="F49" s="101"/>
      <c r="G49" s="101"/>
      <c r="H49" s="101"/>
      <c r="I49" s="101"/>
    </row>
    <row r="50" spans="1:9" ht="13.5" customHeight="1">
      <c r="A50" s="102" t="s">
        <v>434</v>
      </c>
      <c r="B50" s="227" t="s">
        <v>441</v>
      </c>
      <c r="C50" s="227"/>
      <c r="D50" s="227"/>
      <c r="E50" s="227"/>
      <c r="F50" s="227"/>
      <c r="G50" s="101"/>
      <c r="H50" s="101"/>
      <c r="I50" s="101"/>
    </row>
    <row r="51" spans="1:9" ht="13.5" customHeight="1">
      <c r="A51" s="103"/>
      <c r="B51" s="103" t="s">
        <v>147</v>
      </c>
      <c r="C51" s="101"/>
      <c r="D51" s="101"/>
      <c r="E51" s="101"/>
      <c r="F51" s="101"/>
      <c r="G51" s="101"/>
      <c r="H51" s="101"/>
      <c r="I51" s="101"/>
    </row>
    <row r="52" spans="1:9" ht="13.5" customHeight="1">
      <c r="A52" s="102"/>
      <c r="B52" s="102"/>
      <c r="C52" s="101"/>
      <c r="D52" s="101"/>
      <c r="E52" s="101"/>
      <c r="F52" s="101"/>
      <c r="G52" s="101"/>
      <c r="H52" s="101"/>
      <c r="I52" s="101"/>
    </row>
    <row r="53" spans="1:9" ht="13.5" customHeight="1">
      <c r="A53" s="102" t="s">
        <v>435</v>
      </c>
      <c r="B53" s="227" t="s">
        <v>441</v>
      </c>
      <c r="C53" s="227"/>
      <c r="D53" s="227"/>
      <c r="E53" s="227"/>
      <c r="F53" s="227"/>
      <c r="G53" s="101"/>
      <c r="H53" s="101"/>
      <c r="I53" s="101"/>
    </row>
    <row r="54" spans="1:9" ht="13.5" customHeight="1">
      <c r="A54" s="103"/>
      <c r="B54" s="103" t="s">
        <v>148</v>
      </c>
      <c r="C54" s="101"/>
      <c r="D54" s="101"/>
      <c r="E54" s="101"/>
      <c r="F54" s="101"/>
      <c r="G54" s="101"/>
      <c r="H54" s="101"/>
      <c r="I54" s="101"/>
    </row>
  </sheetData>
  <sheetProtection/>
  <mergeCells count="19">
    <mergeCell ref="B33:E33"/>
    <mergeCell ref="B13:G13"/>
    <mergeCell ref="B11:H11"/>
    <mergeCell ref="B30:E30"/>
    <mergeCell ref="B27:E27"/>
    <mergeCell ref="B24:E24"/>
    <mergeCell ref="B21:E21"/>
    <mergeCell ref="B18:G18"/>
    <mergeCell ref="B15:G15"/>
    <mergeCell ref="A7:E7"/>
    <mergeCell ref="A3:I6"/>
    <mergeCell ref="A1:I1"/>
    <mergeCell ref="B53:F53"/>
    <mergeCell ref="B50:F50"/>
    <mergeCell ref="B47:F47"/>
    <mergeCell ref="B44:F44"/>
    <mergeCell ref="B42:G42"/>
    <mergeCell ref="B39:E39"/>
    <mergeCell ref="B36:E36"/>
  </mergeCells>
  <hyperlinks>
    <hyperlink ref="B11:I11" location="NU1!Print_Area" display="TREND IN NATIONAL UNIT ENTRIES AND AWARDS BY CENTRE TYPE, 2007 to 2011"/>
    <hyperlink ref="B13:H13" location="NU2!Print_Area" display="TREND IN NATIONAL UNIT ENTRIES BY SUPERCLASS, 2007 TO 2011"/>
    <hyperlink ref="B15:G15" location="NU3a!A3" display="NATIONAL UNIT ENTRIES BY SUPERCLASS AND LEVEL, 2011"/>
    <hyperlink ref="B18:G18" location="NU3b!A3" display="NATIONAL UNIT ENTRIES BY SUPERCLASS AND LEVEL, 2011"/>
    <hyperlink ref="B21:F21" location="NU4a!Print_Area" display="NATIONAL UNIT ENTRIES BY GENDER, 2011"/>
    <hyperlink ref="B24:F24" location="NU4b!Print_Area" display="NATIONAL UNIT ENTRIES BY GENDER, 2011"/>
    <hyperlink ref="B27:F27" location="NU4c!Print_Area" display="NATIONAL UNIT ENTRIES BY GENDER, 2011"/>
    <hyperlink ref="B30:F30" location="NU4d!Print_Area" display="NATIONAL UNIT ENTRIES BY GENDER, 2011"/>
    <hyperlink ref="B33:F33" location="NU4e!Print_Area" display="NATIONAL UNIT ENTRIES BY GENDER, 2011"/>
    <hyperlink ref="B36:F36" location="NU4f!Print_Area" display="NATIONAL UNIT ENTRIES BY GENDER, 2011"/>
    <hyperlink ref="B39:F39" location="NU4g!Print_Area" display="NATIONAL UNIT ENTRIES BY GENDER, 2011"/>
    <hyperlink ref="B42:H42" location="NU5!Print_Area" display="NATIONAL UNIT ENTRIES BY LEVEL, GENDER AND RESULT, 2011"/>
    <hyperlink ref="B44:F44" location="NU6ab!A3" display="LEARNERS ENTERED FOR NATIONAL UNITS, 2011"/>
    <hyperlink ref="B47:F47" location="NU6ab!A54" display="LEARNERS ENTERED FOR NATIONAL UNITS, 2011"/>
    <hyperlink ref="B50:F50" location="NU6cd!A3" display="LEARNERS ENTERED FOR NATIONAL UNITS, 2011"/>
    <hyperlink ref="B53:F53" location="NU6cd!A55" display="LEARNERS ENTERED FOR NATIONAL UNITS, 2011"/>
    <hyperlink ref="B42:G42" location="NU5!A3" display="NATIONAL UNIT ENTRIES BY LEVEL, GENDER AND RESULT, 2011"/>
    <hyperlink ref="B39:E39" location="NU4g!A3" display="NATIONAL UNIT ENTRIES BY GENDER, 2011"/>
    <hyperlink ref="B36:E36" location="NU4f!A3" display="NATIONAL UNIT ENTRIES BY GENDER, 2011"/>
    <hyperlink ref="B33:E33" location="NU4e!A3" display="NATIONAL UNIT ENTRIES BY GENDER, 2011"/>
    <hyperlink ref="B30:E30" location="NU4d!A3" display="NATIONAL UNIT ENTRIES BY GENDER, 2011"/>
    <hyperlink ref="B27:E27" location="NU4c!A3" display="NATIONAL UNIT ENTRIES BY GENDER, 2011"/>
    <hyperlink ref="B24:E24" location="NU4b!A3" display="NATIONAL UNIT ENTRIES BY GENDER, 2011"/>
    <hyperlink ref="B21:E21" location="NU4a!A3" display="NATIONAL UNIT ENTRIES BY GENDER, 2011"/>
    <hyperlink ref="B13:G13" location="NU2!A3" display="TREND IN NATIONAL UNIT ENTRIES BY SUPERCLASS, 2007 TO 2011"/>
    <hyperlink ref="B11:H11" location="NU1!A3" display="TREND IN NATIONAL UNIT ENTRIES AND AWARDS BY CENTRE TYPE, 2007 to 2011"/>
    <hyperlink ref="A7:E7" location="'Explanatory Note'!A3" display="See the Explanatory Note for further information."/>
  </hyperlinks>
  <printOptions/>
  <pageMargins left="0.75" right="0.75" top="0.58" bottom="0.54" header="0.5" footer="0.5"/>
  <pageSetup fitToHeight="1" fitToWidth="1" horizontalDpi="600" verticalDpi="600" orientation="portrait" scale="94" r:id="rId1"/>
</worksheet>
</file>

<file path=xl/worksheets/sheet10.xml><?xml version="1.0" encoding="utf-8"?>
<worksheet xmlns="http://schemas.openxmlformats.org/spreadsheetml/2006/main" xmlns:r="http://schemas.openxmlformats.org/officeDocument/2006/relationships">
  <sheetPr>
    <pageSetUpPr fitToPage="1"/>
  </sheetPr>
  <dimension ref="A1:D61"/>
  <sheetViews>
    <sheetView showGridLines="0" zoomScalePageLayoutView="0" workbookViewId="0" topLeftCell="A1">
      <pane ySplit="8" topLeftCell="A9" activePane="bottomLeft" state="frozen"/>
      <selection pane="topLeft" activeCell="F27" sqref="F27"/>
      <selection pane="bottomLeft" activeCell="A1" sqref="A1"/>
    </sheetView>
  </sheetViews>
  <sheetFormatPr defaultColWidth="9.140625" defaultRowHeight="13.5" customHeight="1"/>
  <cols>
    <col min="1" max="1" width="80.7109375" style="1" customWidth="1"/>
    <col min="2" max="2" width="10.7109375" style="35" customWidth="1"/>
    <col min="3" max="4" width="10.7109375" style="1" customWidth="1"/>
    <col min="5" max="16384" width="9.140625" style="1" customWidth="1"/>
  </cols>
  <sheetData>
    <row r="1" ht="13.5" customHeight="1">
      <c r="A1" s="223" t="s">
        <v>442</v>
      </c>
    </row>
    <row r="2" ht="13.5" customHeight="1" thickBot="1"/>
    <row r="3" spans="1:4" ht="13.5" customHeight="1" thickTop="1">
      <c r="A3" s="231" t="s">
        <v>161</v>
      </c>
      <c r="B3" s="231"/>
      <c r="C3" s="231"/>
      <c r="D3" s="231"/>
    </row>
    <row r="4" spans="1:4" ht="13.5" customHeight="1">
      <c r="A4" s="13"/>
      <c r="B4" s="43"/>
      <c r="C4" s="35"/>
      <c r="D4" s="42"/>
    </row>
    <row r="5" spans="1:4" ht="13.5" customHeight="1">
      <c r="A5" s="13"/>
      <c r="B5" s="43"/>
      <c r="C5" s="35"/>
      <c r="D5" s="42"/>
    </row>
    <row r="6" spans="1:4" ht="13.5" customHeight="1">
      <c r="A6" s="13" t="s">
        <v>63</v>
      </c>
      <c r="B6" s="1"/>
      <c r="C6" s="35"/>
      <c r="D6" s="41"/>
    </row>
    <row r="7" spans="1:4" ht="1.5" customHeight="1">
      <c r="A7" s="13"/>
      <c r="B7" s="1"/>
      <c r="C7" s="35"/>
      <c r="D7" s="41"/>
    </row>
    <row r="8" spans="1:4" ht="27" customHeight="1">
      <c r="A8" s="84" t="s">
        <v>58</v>
      </c>
      <c r="B8" s="91" t="s">
        <v>55</v>
      </c>
      <c r="C8" s="91" t="s">
        <v>59</v>
      </c>
      <c r="D8" s="91" t="s">
        <v>60</v>
      </c>
    </row>
    <row r="9" spans="1:4" ht="3" customHeight="1">
      <c r="A9" s="46"/>
      <c r="B9" s="45"/>
      <c r="C9" s="45"/>
      <c r="D9" s="45"/>
    </row>
    <row r="10" spans="1:4" ht="13.5" customHeight="1">
      <c r="A10" s="202" t="s">
        <v>310</v>
      </c>
      <c r="B10" s="163">
        <v>15009</v>
      </c>
      <c r="C10" s="163">
        <v>7758</v>
      </c>
      <c r="D10" s="163">
        <v>7251</v>
      </c>
    </row>
    <row r="11" spans="1:4" ht="13.5" customHeight="1">
      <c r="A11" s="202" t="s">
        <v>311</v>
      </c>
      <c r="B11" s="163">
        <v>14581</v>
      </c>
      <c r="C11" s="163">
        <v>7467</v>
      </c>
      <c r="D11" s="163">
        <v>7114</v>
      </c>
    </row>
    <row r="12" spans="1:4" ht="13.5" customHeight="1">
      <c r="A12" s="202" t="s">
        <v>312</v>
      </c>
      <c r="B12" s="163">
        <v>13272</v>
      </c>
      <c r="C12" s="163">
        <v>6768</v>
      </c>
      <c r="D12" s="163">
        <v>6504</v>
      </c>
    </row>
    <row r="13" spans="1:4" ht="13.5" customHeight="1">
      <c r="A13" s="202" t="s">
        <v>274</v>
      </c>
      <c r="B13" s="163">
        <v>10894</v>
      </c>
      <c r="C13" s="163">
        <v>5124</v>
      </c>
      <c r="D13" s="163">
        <v>5770</v>
      </c>
    </row>
    <row r="14" spans="1:4" ht="13.5" customHeight="1">
      <c r="A14" s="202" t="s">
        <v>224</v>
      </c>
      <c r="B14" s="163">
        <v>10495</v>
      </c>
      <c r="C14" s="163">
        <v>6127</v>
      </c>
      <c r="D14" s="163">
        <v>4368</v>
      </c>
    </row>
    <row r="15" spans="1:4" ht="13.5" customHeight="1">
      <c r="A15" s="202" t="s">
        <v>227</v>
      </c>
      <c r="B15" s="163">
        <v>10204</v>
      </c>
      <c r="C15" s="163">
        <v>5943</v>
      </c>
      <c r="D15" s="163">
        <v>4261</v>
      </c>
    </row>
    <row r="16" spans="1:4" ht="13.5" customHeight="1">
      <c r="A16" s="202" t="s">
        <v>289</v>
      </c>
      <c r="B16" s="163">
        <v>8681</v>
      </c>
      <c r="C16" s="163">
        <v>3487</v>
      </c>
      <c r="D16" s="163">
        <v>5194</v>
      </c>
    </row>
    <row r="17" spans="1:4" ht="13.5" customHeight="1">
      <c r="A17" s="202" t="s">
        <v>297</v>
      </c>
      <c r="B17" s="163">
        <v>8564</v>
      </c>
      <c r="C17" s="163">
        <v>3432</v>
      </c>
      <c r="D17" s="163">
        <v>5132</v>
      </c>
    </row>
    <row r="18" spans="1:4" ht="13.5" customHeight="1">
      <c r="A18" s="202" t="s">
        <v>301</v>
      </c>
      <c r="B18" s="163">
        <v>8305</v>
      </c>
      <c r="C18" s="163">
        <v>3320</v>
      </c>
      <c r="D18" s="163">
        <v>4985</v>
      </c>
    </row>
    <row r="19" spans="1:4" ht="13.5" customHeight="1">
      <c r="A19" s="202" t="s">
        <v>300</v>
      </c>
      <c r="B19" s="163">
        <v>7945</v>
      </c>
      <c r="C19" s="163">
        <v>3168</v>
      </c>
      <c r="D19" s="163">
        <v>4777</v>
      </c>
    </row>
    <row r="20" spans="1:4" ht="13.5" customHeight="1">
      <c r="A20" s="202" t="s">
        <v>279</v>
      </c>
      <c r="B20" s="163">
        <v>7936</v>
      </c>
      <c r="C20" s="163">
        <v>2962</v>
      </c>
      <c r="D20" s="163">
        <v>4974</v>
      </c>
    </row>
    <row r="21" spans="1:4" ht="13.5" customHeight="1">
      <c r="A21" s="202" t="s">
        <v>221</v>
      </c>
      <c r="B21" s="163">
        <v>7897</v>
      </c>
      <c r="C21" s="163">
        <v>3891</v>
      </c>
      <c r="D21" s="163">
        <v>4006</v>
      </c>
    </row>
    <row r="22" spans="1:4" ht="13.5" customHeight="1">
      <c r="A22" s="202" t="s">
        <v>281</v>
      </c>
      <c r="B22" s="163">
        <v>7543</v>
      </c>
      <c r="C22" s="163">
        <v>2872</v>
      </c>
      <c r="D22" s="163">
        <v>4671</v>
      </c>
    </row>
    <row r="23" spans="1:4" ht="13.5" customHeight="1">
      <c r="A23" s="202" t="s">
        <v>280</v>
      </c>
      <c r="B23" s="163">
        <v>7541</v>
      </c>
      <c r="C23" s="163">
        <v>2904</v>
      </c>
      <c r="D23" s="163">
        <v>4637</v>
      </c>
    </row>
    <row r="24" spans="1:4" ht="13.5" customHeight="1">
      <c r="A24" s="202" t="s">
        <v>284</v>
      </c>
      <c r="B24" s="163">
        <v>7375</v>
      </c>
      <c r="C24" s="163">
        <v>4136</v>
      </c>
      <c r="D24" s="163">
        <v>3239</v>
      </c>
    </row>
    <row r="25" spans="1:4" ht="13.5" customHeight="1">
      <c r="A25" s="202" t="s">
        <v>313</v>
      </c>
      <c r="B25" s="163">
        <v>6804</v>
      </c>
      <c r="C25" s="163">
        <v>3350</v>
      </c>
      <c r="D25" s="163">
        <v>3454</v>
      </c>
    </row>
    <row r="26" spans="1:4" ht="13.5" customHeight="1">
      <c r="A26" s="202" t="s">
        <v>259</v>
      </c>
      <c r="B26" s="163">
        <v>6758</v>
      </c>
      <c r="C26" s="163">
        <v>3458</v>
      </c>
      <c r="D26" s="163">
        <v>3300</v>
      </c>
    </row>
    <row r="27" spans="1:4" ht="13.5" customHeight="1">
      <c r="A27" s="202" t="s">
        <v>314</v>
      </c>
      <c r="B27" s="163">
        <v>5271</v>
      </c>
      <c r="C27" s="163">
        <v>2786</v>
      </c>
      <c r="D27" s="163">
        <v>2485</v>
      </c>
    </row>
    <row r="28" spans="1:4" ht="13.5" customHeight="1">
      <c r="A28" s="202" t="s">
        <v>302</v>
      </c>
      <c r="B28" s="163">
        <v>5031</v>
      </c>
      <c r="C28" s="163">
        <v>1962</v>
      </c>
      <c r="D28" s="163">
        <v>3069</v>
      </c>
    </row>
    <row r="29" spans="1:4" ht="13.5" customHeight="1">
      <c r="A29" s="202" t="s">
        <v>298</v>
      </c>
      <c r="B29" s="163">
        <v>5008</v>
      </c>
      <c r="C29" s="163">
        <v>1945</v>
      </c>
      <c r="D29" s="163">
        <v>3063</v>
      </c>
    </row>
    <row r="30" spans="1:4" ht="13.5" customHeight="1">
      <c r="A30" s="202" t="s">
        <v>306</v>
      </c>
      <c r="B30" s="163">
        <v>4883</v>
      </c>
      <c r="C30" s="163">
        <v>1884</v>
      </c>
      <c r="D30" s="163">
        <v>2999</v>
      </c>
    </row>
    <row r="31" spans="1:4" ht="13.5" customHeight="1">
      <c r="A31" s="202" t="s">
        <v>283</v>
      </c>
      <c r="B31" s="163">
        <v>4628</v>
      </c>
      <c r="C31" s="163">
        <v>2505</v>
      </c>
      <c r="D31" s="163">
        <v>2123</v>
      </c>
    </row>
    <row r="32" spans="1:4" ht="13.5" customHeight="1">
      <c r="A32" s="202" t="s">
        <v>285</v>
      </c>
      <c r="B32" s="163">
        <v>4511</v>
      </c>
      <c r="C32" s="163">
        <v>2467</v>
      </c>
      <c r="D32" s="163">
        <v>2044</v>
      </c>
    </row>
    <row r="33" spans="1:4" ht="13.5" customHeight="1">
      <c r="A33" s="202" t="s">
        <v>287</v>
      </c>
      <c r="B33" s="163">
        <v>4479</v>
      </c>
      <c r="C33" s="163">
        <v>2446</v>
      </c>
      <c r="D33" s="163">
        <v>2033</v>
      </c>
    </row>
    <row r="34" spans="1:4" ht="13.5" customHeight="1">
      <c r="A34" s="202" t="s">
        <v>243</v>
      </c>
      <c r="B34" s="163">
        <v>4181</v>
      </c>
      <c r="C34" s="163">
        <v>2143</v>
      </c>
      <c r="D34" s="163">
        <v>2038</v>
      </c>
    </row>
    <row r="35" spans="1:4" ht="13.5" customHeight="1">
      <c r="A35" s="202" t="s">
        <v>315</v>
      </c>
      <c r="B35" s="163">
        <v>3732</v>
      </c>
      <c r="C35" s="163">
        <v>1267</v>
      </c>
      <c r="D35" s="163">
        <v>2465</v>
      </c>
    </row>
    <row r="36" spans="1:4" ht="13.5" customHeight="1">
      <c r="A36" s="202" t="s">
        <v>316</v>
      </c>
      <c r="B36" s="163">
        <v>3727</v>
      </c>
      <c r="C36" s="163">
        <v>3081</v>
      </c>
      <c r="D36" s="163">
        <v>646</v>
      </c>
    </row>
    <row r="37" spans="1:4" ht="13.5" customHeight="1">
      <c r="A37" s="202" t="s">
        <v>317</v>
      </c>
      <c r="B37" s="163">
        <v>3667</v>
      </c>
      <c r="C37" s="163">
        <v>2964</v>
      </c>
      <c r="D37" s="163">
        <v>703</v>
      </c>
    </row>
    <row r="38" spans="1:4" ht="13.5" customHeight="1">
      <c r="A38" s="202" t="s">
        <v>318</v>
      </c>
      <c r="B38" s="163">
        <v>3605</v>
      </c>
      <c r="C38" s="163">
        <v>2943</v>
      </c>
      <c r="D38" s="163">
        <v>662</v>
      </c>
    </row>
    <row r="39" spans="1:4" ht="13.5" customHeight="1">
      <c r="A39" s="202" t="s">
        <v>319</v>
      </c>
      <c r="B39" s="163">
        <v>3578</v>
      </c>
      <c r="C39" s="163">
        <v>2949</v>
      </c>
      <c r="D39" s="163">
        <v>629</v>
      </c>
    </row>
    <row r="40" spans="1:4" ht="13.5" customHeight="1">
      <c r="A40" s="202" t="s">
        <v>320</v>
      </c>
      <c r="B40" s="163">
        <v>3576</v>
      </c>
      <c r="C40" s="163">
        <v>2941</v>
      </c>
      <c r="D40" s="163">
        <v>635</v>
      </c>
    </row>
    <row r="41" spans="1:4" ht="13.5" customHeight="1">
      <c r="A41" s="202" t="s">
        <v>321</v>
      </c>
      <c r="B41" s="163">
        <v>3565</v>
      </c>
      <c r="C41" s="163">
        <v>2935</v>
      </c>
      <c r="D41" s="163">
        <v>630</v>
      </c>
    </row>
    <row r="42" spans="1:4" ht="13.5" customHeight="1">
      <c r="A42" s="202" t="s">
        <v>322</v>
      </c>
      <c r="B42" s="163">
        <v>3532</v>
      </c>
      <c r="C42" s="163">
        <v>1245</v>
      </c>
      <c r="D42" s="163">
        <v>2287</v>
      </c>
    </row>
    <row r="43" spans="1:4" ht="13.5" customHeight="1">
      <c r="A43" s="202" t="s">
        <v>323</v>
      </c>
      <c r="B43" s="163">
        <v>3335</v>
      </c>
      <c r="C43" s="163">
        <v>1605</v>
      </c>
      <c r="D43" s="163">
        <v>1730</v>
      </c>
    </row>
    <row r="44" spans="1:4" ht="13.5" customHeight="1">
      <c r="A44" s="202" t="s">
        <v>324</v>
      </c>
      <c r="B44" s="163">
        <v>3160</v>
      </c>
      <c r="C44" s="163">
        <v>1544</v>
      </c>
      <c r="D44" s="163">
        <v>1616</v>
      </c>
    </row>
    <row r="45" spans="1:4" ht="13.5" customHeight="1">
      <c r="A45" s="202" t="s">
        <v>288</v>
      </c>
      <c r="B45" s="163">
        <v>3063</v>
      </c>
      <c r="C45" s="163">
        <v>1500</v>
      </c>
      <c r="D45" s="163">
        <v>1563</v>
      </c>
    </row>
    <row r="46" spans="1:4" ht="13.5" customHeight="1">
      <c r="A46" s="202" t="s">
        <v>325</v>
      </c>
      <c r="B46" s="163">
        <v>3023</v>
      </c>
      <c r="C46" s="163">
        <v>1481</v>
      </c>
      <c r="D46" s="163">
        <v>1542</v>
      </c>
    </row>
    <row r="47" spans="1:4" ht="13.5" customHeight="1">
      <c r="A47" s="202" t="s">
        <v>248</v>
      </c>
      <c r="B47" s="163">
        <v>3019</v>
      </c>
      <c r="C47" s="163">
        <v>1983</v>
      </c>
      <c r="D47" s="163">
        <v>1036</v>
      </c>
    </row>
    <row r="48" spans="1:4" ht="13.5" customHeight="1">
      <c r="A48" s="202" t="s">
        <v>290</v>
      </c>
      <c r="B48" s="163">
        <v>3010</v>
      </c>
      <c r="C48" s="163">
        <v>1478</v>
      </c>
      <c r="D48" s="163">
        <v>1532</v>
      </c>
    </row>
    <row r="49" spans="1:4" ht="13.5" customHeight="1">
      <c r="A49" s="202" t="s">
        <v>326</v>
      </c>
      <c r="B49" s="163">
        <v>2924</v>
      </c>
      <c r="C49" s="163">
        <v>1012</v>
      </c>
      <c r="D49" s="163">
        <v>1912</v>
      </c>
    </row>
    <row r="50" spans="1:4" ht="13.5" customHeight="1">
      <c r="A50" s="202" t="s">
        <v>327</v>
      </c>
      <c r="B50" s="163">
        <v>2852</v>
      </c>
      <c r="C50" s="163">
        <v>2417</v>
      </c>
      <c r="D50" s="163">
        <v>435</v>
      </c>
    </row>
    <row r="51" spans="1:4" ht="13.5" customHeight="1">
      <c r="A51" s="202" t="s">
        <v>328</v>
      </c>
      <c r="B51" s="163">
        <v>2762</v>
      </c>
      <c r="C51" s="163">
        <v>2340</v>
      </c>
      <c r="D51" s="163">
        <v>422</v>
      </c>
    </row>
    <row r="52" spans="1:4" ht="13.5" customHeight="1">
      <c r="A52" s="202" t="s">
        <v>329</v>
      </c>
      <c r="B52" s="163">
        <v>2725</v>
      </c>
      <c r="C52" s="163">
        <v>1436</v>
      </c>
      <c r="D52" s="163">
        <v>1289</v>
      </c>
    </row>
    <row r="53" spans="1:4" ht="13.5" customHeight="1">
      <c r="A53" s="202" t="s">
        <v>330</v>
      </c>
      <c r="B53" s="163">
        <v>2617</v>
      </c>
      <c r="C53" s="163">
        <v>2203</v>
      </c>
      <c r="D53" s="163">
        <v>414</v>
      </c>
    </row>
    <row r="54" spans="1:4" ht="13.5" customHeight="1">
      <c r="A54" s="202" t="s">
        <v>331</v>
      </c>
      <c r="B54" s="163">
        <v>2571</v>
      </c>
      <c r="C54" s="163">
        <v>2423</v>
      </c>
      <c r="D54" s="163">
        <v>148</v>
      </c>
    </row>
    <row r="55" spans="1:4" ht="13.5" customHeight="1">
      <c r="A55" s="202" t="s">
        <v>332</v>
      </c>
      <c r="B55" s="163">
        <v>2524</v>
      </c>
      <c r="C55" s="163">
        <v>1360</v>
      </c>
      <c r="D55" s="163">
        <v>1164</v>
      </c>
    </row>
    <row r="56" spans="1:4" ht="13.5" customHeight="1">
      <c r="A56" s="202" t="s">
        <v>333</v>
      </c>
      <c r="B56" s="163">
        <v>2472</v>
      </c>
      <c r="C56" s="163">
        <v>1371</v>
      </c>
      <c r="D56" s="163">
        <v>1101</v>
      </c>
    </row>
    <row r="57" spans="1:4" ht="13.5" customHeight="1">
      <c r="A57" s="202" t="s">
        <v>291</v>
      </c>
      <c r="B57" s="163">
        <v>2467</v>
      </c>
      <c r="C57" s="163">
        <v>1634</v>
      </c>
      <c r="D57" s="163">
        <v>833</v>
      </c>
    </row>
    <row r="58" spans="1:4" ht="13.5" customHeight="1">
      <c r="A58" s="202" t="s">
        <v>334</v>
      </c>
      <c r="B58" s="163">
        <v>2439</v>
      </c>
      <c r="C58" s="163">
        <v>2300</v>
      </c>
      <c r="D58" s="163">
        <v>139</v>
      </c>
    </row>
    <row r="59" spans="1:4" ht="13.5" customHeight="1">
      <c r="A59" s="202" t="s">
        <v>282</v>
      </c>
      <c r="B59" s="163">
        <v>2436</v>
      </c>
      <c r="C59" s="163">
        <v>1546</v>
      </c>
      <c r="D59" s="163">
        <v>890</v>
      </c>
    </row>
    <row r="60" spans="1:4" ht="3" customHeight="1">
      <c r="A60" s="202"/>
      <c r="B60" s="163"/>
      <c r="C60" s="163"/>
      <c r="D60" s="163"/>
    </row>
    <row r="61" spans="1:4" ht="13.5" customHeight="1">
      <c r="A61" s="205" t="s">
        <v>121</v>
      </c>
      <c r="B61" s="204">
        <v>475683</v>
      </c>
      <c r="C61" s="204">
        <v>251235</v>
      </c>
      <c r="D61" s="204">
        <v>224448</v>
      </c>
    </row>
  </sheetData>
  <sheetProtection/>
  <mergeCells count="1">
    <mergeCell ref="A3:D3"/>
  </mergeCells>
  <hyperlinks>
    <hyperlink ref="A1" location="Contents!A1" display="Return to Contents Page"/>
  </hyperlink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8" r:id="rId1"/>
</worksheet>
</file>

<file path=xl/worksheets/sheet11.xml><?xml version="1.0" encoding="utf-8"?>
<worksheet xmlns="http://schemas.openxmlformats.org/spreadsheetml/2006/main" xmlns:r="http://schemas.openxmlformats.org/officeDocument/2006/relationships">
  <sheetPr>
    <pageSetUpPr fitToPage="1"/>
  </sheetPr>
  <dimension ref="A1:D62"/>
  <sheetViews>
    <sheetView showGridLines="0" zoomScalePageLayoutView="0" workbookViewId="0" topLeftCell="A1">
      <pane ySplit="8" topLeftCell="A9" activePane="bottomLeft" state="frozen"/>
      <selection pane="topLeft" activeCell="F27" sqref="F27"/>
      <selection pane="bottomLeft" activeCell="A1" sqref="A1"/>
    </sheetView>
  </sheetViews>
  <sheetFormatPr defaultColWidth="9.140625" defaultRowHeight="13.5" customHeight="1"/>
  <cols>
    <col min="1" max="1" width="80.7109375" style="1" customWidth="1"/>
    <col min="2" max="2" width="10.7109375" style="35" customWidth="1"/>
    <col min="3" max="4" width="10.7109375" style="1" customWidth="1"/>
    <col min="6" max="16384" width="9.140625" style="1" customWidth="1"/>
  </cols>
  <sheetData>
    <row r="1" ht="13.5" customHeight="1">
      <c r="A1" s="223" t="s">
        <v>442</v>
      </c>
    </row>
    <row r="2" ht="13.5" customHeight="1" thickBot="1"/>
    <row r="3" spans="1:4" ht="13.5" customHeight="1" thickTop="1">
      <c r="A3" s="231" t="s">
        <v>162</v>
      </c>
      <c r="B3" s="231"/>
      <c r="C3" s="231"/>
      <c r="D3" s="231"/>
    </row>
    <row r="4" spans="1:4" ht="13.5" customHeight="1">
      <c r="A4" s="13"/>
      <c r="B4" s="43"/>
      <c r="C4" s="42"/>
      <c r="D4" s="35"/>
    </row>
    <row r="5" spans="1:4" ht="13.5" customHeight="1">
      <c r="A5" s="13"/>
      <c r="B5" s="43"/>
      <c r="C5" s="42"/>
      <c r="D5" s="35"/>
    </row>
    <row r="6" spans="1:4" ht="13.5" customHeight="1">
      <c r="A6" s="13" t="s">
        <v>64</v>
      </c>
      <c r="B6" s="1"/>
      <c r="C6" s="41"/>
      <c r="D6" s="35"/>
    </row>
    <row r="7" spans="1:4" ht="1.5" customHeight="1">
      <c r="A7" s="13"/>
      <c r="B7" s="1"/>
      <c r="C7" s="41"/>
      <c r="D7" s="35"/>
    </row>
    <row r="8" spans="1:4" ht="27" customHeight="1">
      <c r="A8" s="84" t="s">
        <v>58</v>
      </c>
      <c r="B8" s="91" t="s">
        <v>55</v>
      </c>
      <c r="C8" s="91" t="s">
        <v>59</v>
      </c>
      <c r="D8" s="91" t="s">
        <v>60</v>
      </c>
    </row>
    <row r="9" spans="1:4" ht="3" customHeight="1">
      <c r="A9" s="46"/>
      <c r="B9" s="45"/>
      <c r="C9" s="45"/>
      <c r="D9" s="45"/>
    </row>
    <row r="10" spans="1:4" ht="13.5" customHeight="1">
      <c r="A10" s="202" t="s">
        <v>224</v>
      </c>
      <c r="B10" s="163">
        <v>30297</v>
      </c>
      <c r="C10" s="163">
        <v>15067</v>
      </c>
      <c r="D10" s="163">
        <v>15230</v>
      </c>
    </row>
    <row r="11" spans="1:4" ht="13.5" customHeight="1">
      <c r="A11" s="202" t="s">
        <v>227</v>
      </c>
      <c r="B11" s="163">
        <v>30291</v>
      </c>
      <c r="C11" s="163">
        <v>15027</v>
      </c>
      <c r="D11" s="163">
        <v>15264</v>
      </c>
    </row>
    <row r="12" spans="1:4" ht="13.5" customHeight="1">
      <c r="A12" s="202" t="s">
        <v>310</v>
      </c>
      <c r="B12" s="163">
        <v>23785</v>
      </c>
      <c r="C12" s="163">
        <v>11589</v>
      </c>
      <c r="D12" s="163">
        <v>12196</v>
      </c>
    </row>
    <row r="13" spans="1:4" ht="13.5" customHeight="1">
      <c r="A13" s="202" t="s">
        <v>311</v>
      </c>
      <c r="B13" s="163">
        <v>23596</v>
      </c>
      <c r="C13" s="163">
        <v>11449</v>
      </c>
      <c r="D13" s="163">
        <v>12147</v>
      </c>
    </row>
    <row r="14" spans="1:4" ht="13.5" customHeight="1">
      <c r="A14" s="202" t="s">
        <v>312</v>
      </c>
      <c r="B14" s="163">
        <v>21479</v>
      </c>
      <c r="C14" s="163">
        <v>10514</v>
      </c>
      <c r="D14" s="163">
        <v>10965</v>
      </c>
    </row>
    <row r="15" spans="1:4" ht="13.5" customHeight="1">
      <c r="A15" s="202" t="s">
        <v>284</v>
      </c>
      <c r="B15" s="163">
        <v>12525</v>
      </c>
      <c r="C15" s="163">
        <v>5396</v>
      </c>
      <c r="D15" s="163">
        <v>7129</v>
      </c>
    </row>
    <row r="16" spans="1:4" ht="13.5" customHeight="1">
      <c r="A16" s="202" t="s">
        <v>221</v>
      </c>
      <c r="B16" s="163">
        <v>10572</v>
      </c>
      <c r="C16" s="163">
        <v>3781</v>
      </c>
      <c r="D16" s="163">
        <v>6791</v>
      </c>
    </row>
    <row r="17" spans="1:4" ht="13.5" customHeight="1">
      <c r="A17" s="202" t="s">
        <v>335</v>
      </c>
      <c r="B17" s="163">
        <v>9317</v>
      </c>
      <c r="C17" s="163">
        <v>3184</v>
      </c>
      <c r="D17" s="163">
        <v>6133</v>
      </c>
    </row>
    <row r="18" spans="1:4" ht="13.5" customHeight="1">
      <c r="A18" s="202" t="s">
        <v>336</v>
      </c>
      <c r="B18" s="163">
        <v>9311</v>
      </c>
      <c r="C18" s="163">
        <v>3223</v>
      </c>
      <c r="D18" s="163">
        <v>6088</v>
      </c>
    </row>
    <row r="19" spans="1:4" ht="13.5" customHeight="1">
      <c r="A19" s="202" t="s">
        <v>337</v>
      </c>
      <c r="B19" s="163">
        <v>8952</v>
      </c>
      <c r="C19" s="163">
        <v>3106</v>
      </c>
      <c r="D19" s="163">
        <v>5846</v>
      </c>
    </row>
    <row r="20" spans="1:4" ht="13.5" customHeight="1">
      <c r="A20" s="202" t="s">
        <v>259</v>
      </c>
      <c r="B20" s="163">
        <v>8204</v>
      </c>
      <c r="C20" s="163">
        <v>3103</v>
      </c>
      <c r="D20" s="163">
        <v>5101</v>
      </c>
    </row>
    <row r="21" spans="1:4" ht="13.5" customHeight="1">
      <c r="A21" s="202" t="s">
        <v>302</v>
      </c>
      <c r="B21" s="163">
        <v>8056</v>
      </c>
      <c r="C21" s="163">
        <v>2371</v>
      </c>
      <c r="D21" s="163">
        <v>5685</v>
      </c>
    </row>
    <row r="22" spans="1:4" ht="13.5" customHeight="1">
      <c r="A22" s="202" t="s">
        <v>298</v>
      </c>
      <c r="B22" s="163">
        <v>8004</v>
      </c>
      <c r="C22" s="163">
        <v>2338</v>
      </c>
      <c r="D22" s="163">
        <v>5666</v>
      </c>
    </row>
    <row r="23" spans="1:4" ht="13.5" customHeight="1">
      <c r="A23" s="202" t="s">
        <v>306</v>
      </c>
      <c r="B23" s="163">
        <v>7971</v>
      </c>
      <c r="C23" s="163">
        <v>2327</v>
      </c>
      <c r="D23" s="163">
        <v>5644</v>
      </c>
    </row>
    <row r="24" spans="1:4" ht="13.5" customHeight="1">
      <c r="A24" s="202" t="s">
        <v>338</v>
      </c>
      <c r="B24" s="163">
        <v>7479</v>
      </c>
      <c r="C24" s="163">
        <v>2685</v>
      </c>
      <c r="D24" s="163">
        <v>4794</v>
      </c>
    </row>
    <row r="25" spans="1:4" ht="13.5" customHeight="1">
      <c r="A25" s="202" t="s">
        <v>339</v>
      </c>
      <c r="B25" s="163">
        <v>7477</v>
      </c>
      <c r="C25" s="163">
        <v>2696</v>
      </c>
      <c r="D25" s="163">
        <v>4781</v>
      </c>
    </row>
    <row r="26" spans="1:4" ht="13.5" customHeight="1">
      <c r="A26" s="202" t="s">
        <v>340</v>
      </c>
      <c r="B26" s="163">
        <v>7436</v>
      </c>
      <c r="C26" s="163">
        <v>2671</v>
      </c>
      <c r="D26" s="163">
        <v>4765</v>
      </c>
    </row>
    <row r="27" spans="1:4" ht="13.5" customHeight="1">
      <c r="A27" s="202" t="s">
        <v>293</v>
      </c>
      <c r="B27" s="163">
        <v>6901</v>
      </c>
      <c r="C27" s="163">
        <v>3403</v>
      </c>
      <c r="D27" s="163">
        <v>3498</v>
      </c>
    </row>
    <row r="28" spans="1:4" ht="13.5" customHeight="1">
      <c r="A28" s="202" t="s">
        <v>294</v>
      </c>
      <c r="B28" s="163">
        <v>6804</v>
      </c>
      <c r="C28" s="163">
        <v>3361</v>
      </c>
      <c r="D28" s="163">
        <v>3443</v>
      </c>
    </row>
    <row r="29" spans="1:4" ht="13.5" customHeight="1">
      <c r="A29" s="202" t="s">
        <v>296</v>
      </c>
      <c r="B29" s="163">
        <v>6740</v>
      </c>
      <c r="C29" s="163">
        <v>3350</v>
      </c>
      <c r="D29" s="163">
        <v>3390</v>
      </c>
    </row>
    <row r="30" spans="1:4" ht="13.5" customHeight="1">
      <c r="A30" s="202" t="s">
        <v>248</v>
      </c>
      <c r="B30" s="163">
        <v>6587</v>
      </c>
      <c r="C30" s="163">
        <v>4677</v>
      </c>
      <c r="D30" s="163">
        <v>1910</v>
      </c>
    </row>
    <row r="31" spans="1:4" ht="13.5" customHeight="1">
      <c r="A31" s="202" t="s">
        <v>315</v>
      </c>
      <c r="B31" s="163">
        <v>6266</v>
      </c>
      <c r="C31" s="163">
        <v>1728</v>
      </c>
      <c r="D31" s="163">
        <v>4538</v>
      </c>
    </row>
    <row r="32" spans="1:4" ht="13.5" customHeight="1">
      <c r="A32" s="202" t="s">
        <v>329</v>
      </c>
      <c r="B32" s="163">
        <v>6208</v>
      </c>
      <c r="C32" s="163">
        <v>2928</v>
      </c>
      <c r="D32" s="163">
        <v>3280</v>
      </c>
    </row>
    <row r="33" spans="1:4" ht="13.5" customHeight="1">
      <c r="A33" s="202" t="s">
        <v>341</v>
      </c>
      <c r="B33" s="163">
        <v>6062</v>
      </c>
      <c r="C33" s="163">
        <v>2993</v>
      </c>
      <c r="D33" s="163">
        <v>3069</v>
      </c>
    </row>
    <row r="34" spans="1:4" ht="13.5" customHeight="1">
      <c r="A34" s="202" t="s">
        <v>342</v>
      </c>
      <c r="B34" s="163">
        <v>5772</v>
      </c>
      <c r="C34" s="163">
        <v>2938</v>
      </c>
      <c r="D34" s="163">
        <v>2834</v>
      </c>
    </row>
    <row r="35" spans="1:4" ht="13.5" customHeight="1">
      <c r="A35" s="202" t="s">
        <v>343</v>
      </c>
      <c r="B35" s="163">
        <v>5727</v>
      </c>
      <c r="C35" s="163">
        <v>2894</v>
      </c>
      <c r="D35" s="163">
        <v>2833</v>
      </c>
    </row>
    <row r="36" spans="1:4" ht="13.5" customHeight="1">
      <c r="A36" s="202" t="s">
        <v>344</v>
      </c>
      <c r="B36" s="163">
        <v>5672</v>
      </c>
      <c r="C36" s="163">
        <v>4091</v>
      </c>
      <c r="D36" s="163">
        <v>1581</v>
      </c>
    </row>
    <row r="37" spans="1:4" ht="13.5" customHeight="1">
      <c r="A37" s="202" t="s">
        <v>322</v>
      </c>
      <c r="B37" s="163">
        <v>5652</v>
      </c>
      <c r="C37" s="163">
        <v>1628</v>
      </c>
      <c r="D37" s="163">
        <v>4024</v>
      </c>
    </row>
    <row r="38" spans="1:4" ht="13.5" customHeight="1">
      <c r="A38" s="202" t="s">
        <v>313</v>
      </c>
      <c r="B38" s="163">
        <v>5551</v>
      </c>
      <c r="C38" s="163">
        <v>2460</v>
      </c>
      <c r="D38" s="163">
        <v>3091</v>
      </c>
    </row>
    <row r="39" spans="1:4" ht="13.5" customHeight="1">
      <c r="A39" s="202" t="s">
        <v>327</v>
      </c>
      <c r="B39" s="163">
        <v>5474</v>
      </c>
      <c r="C39" s="163">
        <v>4717</v>
      </c>
      <c r="D39" s="163">
        <v>757</v>
      </c>
    </row>
    <row r="40" spans="1:4" ht="13.5" customHeight="1">
      <c r="A40" s="202" t="s">
        <v>328</v>
      </c>
      <c r="B40" s="163">
        <v>5405</v>
      </c>
      <c r="C40" s="163">
        <v>4654</v>
      </c>
      <c r="D40" s="163">
        <v>751</v>
      </c>
    </row>
    <row r="41" spans="1:4" ht="13.5" customHeight="1">
      <c r="A41" s="202" t="s">
        <v>330</v>
      </c>
      <c r="B41" s="163">
        <v>5333</v>
      </c>
      <c r="C41" s="163">
        <v>4587</v>
      </c>
      <c r="D41" s="163">
        <v>746</v>
      </c>
    </row>
    <row r="42" spans="1:4" ht="13.5" customHeight="1">
      <c r="A42" s="202" t="s">
        <v>326</v>
      </c>
      <c r="B42" s="163">
        <v>5325</v>
      </c>
      <c r="C42" s="163">
        <v>1525</v>
      </c>
      <c r="D42" s="163">
        <v>3800</v>
      </c>
    </row>
    <row r="43" spans="1:4" ht="13.5" customHeight="1">
      <c r="A43" s="202" t="s">
        <v>345</v>
      </c>
      <c r="B43" s="163">
        <v>5288</v>
      </c>
      <c r="C43" s="163">
        <v>2078</v>
      </c>
      <c r="D43" s="163">
        <v>3210</v>
      </c>
    </row>
    <row r="44" spans="1:4" ht="13.5" customHeight="1">
      <c r="A44" s="202" t="s">
        <v>346</v>
      </c>
      <c r="B44" s="163">
        <v>5089</v>
      </c>
      <c r="C44" s="163">
        <v>3697</v>
      </c>
      <c r="D44" s="163">
        <v>1392</v>
      </c>
    </row>
    <row r="45" spans="1:4" ht="13.5" customHeight="1">
      <c r="A45" s="202" t="s">
        <v>347</v>
      </c>
      <c r="B45" s="163">
        <v>5080</v>
      </c>
      <c r="C45" s="163">
        <v>3698</v>
      </c>
      <c r="D45" s="163">
        <v>1382</v>
      </c>
    </row>
    <row r="46" spans="1:4" ht="13.5" customHeight="1">
      <c r="A46" s="202" t="s">
        <v>348</v>
      </c>
      <c r="B46" s="163">
        <v>4984</v>
      </c>
      <c r="C46" s="163">
        <v>3673</v>
      </c>
      <c r="D46" s="163">
        <v>1311</v>
      </c>
    </row>
    <row r="47" spans="1:4" ht="13.5" customHeight="1">
      <c r="A47" s="202" t="s">
        <v>349</v>
      </c>
      <c r="B47" s="163">
        <v>4819</v>
      </c>
      <c r="C47" s="163">
        <v>3509</v>
      </c>
      <c r="D47" s="163">
        <v>1310</v>
      </c>
    </row>
    <row r="48" spans="1:4" ht="13.5" customHeight="1">
      <c r="A48" s="202" t="s">
        <v>243</v>
      </c>
      <c r="B48" s="163">
        <v>4698</v>
      </c>
      <c r="C48" s="163">
        <v>1887</v>
      </c>
      <c r="D48" s="163">
        <v>2811</v>
      </c>
    </row>
    <row r="49" spans="1:4" ht="13.5" customHeight="1">
      <c r="A49" s="202" t="s">
        <v>350</v>
      </c>
      <c r="B49" s="163">
        <v>4420</v>
      </c>
      <c r="C49" s="163">
        <v>2155</v>
      </c>
      <c r="D49" s="163">
        <v>2265</v>
      </c>
    </row>
    <row r="50" spans="1:4" ht="13.5" customHeight="1">
      <c r="A50" s="202" t="s">
        <v>351</v>
      </c>
      <c r="B50" s="163">
        <v>4400</v>
      </c>
      <c r="C50" s="163">
        <v>2141</v>
      </c>
      <c r="D50" s="163">
        <v>2259</v>
      </c>
    </row>
    <row r="51" spans="1:4" ht="13.5" customHeight="1">
      <c r="A51" s="202" t="s">
        <v>307</v>
      </c>
      <c r="B51" s="163">
        <v>4391</v>
      </c>
      <c r="C51" s="163">
        <v>2000</v>
      </c>
      <c r="D51" s="163">
        <v>2391</v>
      </c>
    </row>
    <row r="52" spans="1:4" ht="13.5" customHeight="1">
      <c r="A52" s="202" t="s">
        <v>352</v>
      </c>
      <c r="B52" s="163">
        <v>4340</v>
      </c>
      <c r="C52" s="163">
        <v>2099</v>
      </c>
      <c r="D52" s="163">
        <v>2241</v>
      </c>
    </row>
    <row r="53" spans="1:4" ht="13.5" customHeight="1">
      <c r="A53" s="202" t="s">
        <v>309</v>
      </c>
      <c r="B53" s="163">
        <v>4334</v>
      </c>
      <c r="C53" s="163">
        <v>1988</v>
      </c>
      <c r="D53" s="163">
        <v>2346</v>
      </c>
    </row>
    <row r="54" spans="1:4" ht="13.5" customHeight="1">
      <c r="A54" s="202" t="s">
        <v>353</v>
      </c>
      <c r="B54" s="163">
        <v>4265</v>
      </c>
      <c r="C54" s="163">
        <v>2052</v>
      </c>
      <c r="D54" s="163">
        <v>2213</v>
      </c>
    </row>
    <row r="55" spans="1:4" ht="13.5" customHeight="1">
      <c r="A55" s="202" t="s">
        <v>354</v>
      </c>
      <c r="B55" s="163">
        <v>4237</v>
      </c>
      <c r="C55" s="163">
        <v>3100</v>
      </c>
      <c r="D55" s="163">
        <v>1137</v>
      </c>
    </row>
    <row r="56" spans="1:4" ht="13.5" customHeight="1">
      <c r="A56" s="202" t="s">
        <v>355</v>
      </c>
      <c r="B56" s="163">
        <v>4231</v>
      </c>
      <c r="C56" s="163">
        <v>1935</v>
      </c>
      <c r="D56" s="163">
        <v>2296</v>
      </c>
    </row>
    <row r="57" spans="1:4" ht="13.5" customHeight="1">
      <c r="A57" s="202" t="s">
        <v>356</v>
      </c>
      <c r="B57" s="163">
        <v>4080</v>
      </c>
      <c r="C57" s="163">
        <v>1923</v>
      </c>
      <c r="D57" s="163">
        <v>2157</v>
      </c>
    </row>
    <row r="58" spans="1:4" ht="13.5" customHeight="1">
      <c r="A58" s="202" t="s">
        <v>357</v>
      </c>
      <c r="B58" s="163">
        <v>3913</v>
      </c>
      <c r="C58" s="163">
        <v>1586</v>
      </c>
      <c r="D58" s="163">
        <v>2327</v>
      </c>
    </row>
    <row r="59" spans="1:4" ht="13.5" customHeight="1">
      <c r="A59" s="202" t="s">
        <v>305</v>
      </c>
      <c r="B59" s="163">
        <v>3760</v>
      </c>
      <c r="C59" s="163">
        <v>2118</v>
      </c>
      <c r="D59" s="163">
        <v>1642</v>
      </c>
    </row>
    <row r="60" spans="1:4" ht="3" customHeight="1">
      <c r="A60" s="137"/>
      <c r="B60" s="140"/>
      <c r="C60" s="140"/>
      <c r="D60" s="140"/>
    </row>
    <row r="61" spans="1:4" ht="13.5" customHeight="1">
      <c r="A61" s="86" t="s">
        <v>122</v>
      </c>
      <c r="B61" s="204">
        <v>715386</v>
      </c>
      <c r="C61" s="204">
        <v>349431</v>
      </c>
      <c r="D61" s="204">
        <v>365955</v>
      </c>
    </row>
    <row r="62" ht="13.5" customHeight="1">
      <c r="A62" s="2"/>
    </row>
  </sheetData>
  <sheetProtection/>
  <mergeCells count="1">
    <mergeCell ref="A3:D3"/>
  </mergeCells>
  <hyperlinks>
    <hyperlink ref="A1" location="Contents!A1" display="Return to Contents Page"/>
  </hyperlink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8" r:id="rId1"/>
</worksheet>
</file>

<file path=xl/worksheets/sheet12.xml><?xml version="1.0" encoding="utf-8"?>
<worksheet xmlns="http://schemas.openxmlformats.org/spreadsheetml/2006/main" xmlns:r="http://schemas.openxmlformats.org/officeDocument/2006/relationships">
  <sheetPr>
    <pageSetUpPr fitToPage="1"/>
  </sheetPr>
  <dimension ref="A1:D65"/>
  <sheetViews>
    <sheetView showGridLines="0" zoomScalePageLayoutView="0" workbookViewId="0" topLeftCell="A1">
      <pane ySplit="8" topLeftCell="A9" activePane="bottomLeft" state="frozen"/>
      <selection pane="topLeft" activeCell="F27" sqref="F27"/>
      <selection pane="bottomLeft" activeCell="A1" sqref="A1"/>
    </sheetView>
  </sheetViews>
  <sheetFormatPr defaultColWidth="9.140625" defaultRowHeight="13.5" customHeight="1"/>
  <cols>
    <col min="1" max="1" width="80.7109375" style="1" customWidth="1"/>
    <col min="2" max="2" width="10.7109375" style="35" customWidth="1"/>
    <col min="3" max="4" width="10.7109375" style="1" customWidth="1"/>
    <col min="5" max="16384" width="9.140625" style="1" customWidth="1"/>
  </cols>
  <sheetData>
    <row r="1" ht="13.5" customHeight="1">
      <c r="A1" s="223" t="s">
        <v>442</v>
      </c>
    </row>
    <row r="2" ht="13.5" customHeight="1" thickBot="1"/>
    <row r="3" spans="1:4" ht="13.5" customHeight="1" thickTop="1">
      <c r="A3" s="231" t="s">
        <v>163</v>
      </c>
      <c r="B3" s="231"/>
      <c r="C3" s="231"/>
      <c r="D3" s="231"/>
    </row>
    <row r="4" spans="1:4" ht="13.5" customHeight="1">
      <c r="A4" s="13"/>
      <c r="B4" s="43"/>
      <c r="C4" s="42"/>
      <c r="D4" s="35"/>
    </row>
    <row r="5" spans="1:4" ht="13.5" customHeight="1">
      <c r="A5" s="13"/>
      <c r="B5" s="43"/>
      <c r="C5" s="42"/>
      <c r="D5" s="35"/>
    </row>
    <row r="6" spans="1:4" ht="13.5" customHeight="1">
      <c r="A6" s="13" t="s">
        <v>65</v>
      </c>
      <c r="B6" s="1"/>
      <c r="C6" s="41"/>
      <c r="D6" s="35"/>
    </row>
    <row r="7" spans="1:4" ht="1.5" customHeight="1">
      <c r="A7" s="13"/>
      <c r="B7" s="1"/>
      <c r="C7" s="41"/>
      <c r="D7" s="35"/>
    </row>
    <row r="8" spans="1:4" ht="27" customHeight="1">
      <c r="A8" s="84" t="s">
        <v>58</v>
      </c>
      <c r="B8" s="91" t="s">
        <v>55</v>
      </c>
      <c r="C8" s="91" t="s">
        <v>59</v>
      </c>
      <c r="D8" s="91" t="s">
        <v>60</v>
      </c>
    </row>
    <row r="9" spans="1:4" ht="3" customHeight="1">
      <c r="A9" s="44"/>
      <c r="B9" s="45"/>
      <c r="C9" s="45"/>
      <c r="D9" s="45"/>
    </row>
    <row r="10" spans="1:4" ht="13.5" customHeight="1">
      <c r="A10" s="202" t="s">
        <v>224</v>
      </c>
      <c r="B10" s="163">
        <v>37463</v>
      </c>
      <c r="C10" s="163">
        <v>15309</v>
      </c>
      <c r="D10" s="163">
        <v>22154</v>
      </c>
    </row>
    <row r="11" spans="1:4" ht="13.5" customHeight="1">
      <c r="A11" s="202" t="s">
        <v>227</v>
      </c>
      <c r="B11" s="163">
        <v>37345</v>
      </c>
      <c r="C11" s="163">
        <v>15279</v>
      </c>
      <c r="D11" s="163">
        <v>22066</v>
      </c>
    </row>
    <row r="12" spans="1:4" ht="13.5" customHeight="1">
      <c r="A12" s="202" t="s">
        <v>312</v>
      </c>
      <c r="B12" s="163">
        <v>20445</v>
      </c>
      <c r="C12" s="163">
        <v>10558</v>
      </c>
      <c r="D12" s="163">
        <v>9887</v>
      </c>
    </row>
    <row r="13" spans="1:4" ht="13.5" customHeight="1">
      <c r="A13" s="202" t="s">
        <v>310</v>
      </c>
      <c r="B13" s="163">
        <v>20419</v>
      </c>
      <c r="C13" s="163">
        <v>10542</v>
      </c>
      <c r="D13" s="163">
        <v>9877</v>
      </c>
    </row>
    <row r="14" spans="1:4" ht="13.5" customHeight="1">
      <c r="A14" s="202" t="s">
        <v>311</v>
      </c>
      <c r="B14" s="163">
        <v>20377</v>
      </c>
      <c r="C14" s="163">
        <v>10530</v>
      </c>
      <c r="D14" s="163">
        <v>9847</v>
      </c>
    </row>
    <row r="15" spans="1:4" ht="13.5" customHeight="1">
      <c r="A15" s="202" t="s">
        <v>358</v>
      </c>
      <c r="B15" s="163">
        <v>11786</v>
      </c>
      <c r="C15" s="163">
        <v>5215</v>
      </c>
      <c r="D15" s="163">
        <v>6571</v>
      </c>
    </row>
    <row r="16" spans="1:4" ht="13.5" customHeight="1">
      <c r="A16" s="202" t="s">
        <v>359</v>
      </c>
      <c r="B16" s="163">
        <v>11765</v>
      </c>
      <c r="C16" s="163">
        <v>5206</v>
      </c>
      <c r="D16" s="163">
        <v>6559</v>
      </c>
    </row>
    <row r="17" spans="1:4" ht="13.5" customHeight="1">
      <c r="A17" s="202" t="s">
        <v>360</v>
      </c>
      <c r="B17" s="163">
        <v>11684</v>
      </c>
      <c r="C17" s="163">
        <v>5182</v>
      </c>
      <c r="D17" s="163">
        <v>6502</v>
      </c>
    </row>
    <row r="18" spans="1:4" ht="13.5" customHeight="1">
      <c r="A18" s="202" t="s">
        <v>361</v>
      </c>
      <c r="B18" s="163">
        <v>10930</v>
      </c>
      <c r="C18" s="163">
        <v>5420</v>
      </c>
      <c r="D18" s="163">
        <v>5510</v>
      </c>
    </row>
    <row r="19" spans="1:4" ht="13.5" customHeight="1">
      <c r="A19" s="202" t="s">
        <v>362</v>
      </c>
      <c r="B19" s="163">
        <v>10847</v>
      </c>
      <c r="C19" s="163">
        <v>5389</v>
      </c>
      <c r="D19" s="163">
        <v>5458</v>
      </c>
    </row>
    <row r="20" spans="1:4" ht="13.5" customHeight="1">
      <c r="A20" s="202" t="s">
        <v>363</v>
      </c>
      <c r="B20" s="163">
        <v>10787</v>
      </c>
      <c r="C20" s="163">
        <v>5361</v>
      </c>
      <c r="D20" s="163">
        <v>5426</v>
      </c>
    </row>
    <row r="21" spans="1:4" ht="13.5" customHeight="1">
      <c r="A21" s="202" t="s">
        <v>364</v>
      </c>
      <c r="B21" s="163">
        <v>9736</v>
      </c>
      <c r="C21" s="163">
        <v>3487</v>
      </c>
      <c r="D21" s="163">
        <v>6249</v>
      </c>
    </row>
    <row r="22" spans="1:4" ht="13.5" customHeight="1">
      <c r="A22" s="202" t="s">
        <v>365</v>
      </c>
      <c r="B22" s="163">
        <v>9719</v>
      </c>
      <c r="C22" s="163">
        <v>3485</v>
      </c>
      <c r="D22" s="163">
        <v>6234</v>
      </c>
    </row>
    <row r="23" spans="1:4" ht="13.5" customHeight="1">
      <c r="A23" s="202" t="s">
        <v>366</v>
      </c>
      <c r="B23" s="163">
        <v>9710</v>
      </c>
      <c r="C23" s="163">
        <v>6925</v>
      </c>
      <c r="D23" s="163">
        <v>2785</v>
      </c>
    </row>
    <row r="24" spans="1:4" ht="13.5" customHeight="1">
      <c r="A24" s="202" t="s">
        <v>367</v>
      </c>
      <c r="B24" s="163">
        <v>9693</v>
      </c>
      <c r="C24" s="163">
        <v>3466</v>
      </c>
      <c r="D24" s="163">
        <v>6227</v>
      </c>
    </row>
    <row r="25" spans="1:4" ht="13.5" customHeight="1">
      <c r="A25" s="202" t="s">
        <v>349</v>
      </c>
      <c r="B25" s="163">
        <v>9680</v>
      </c>
      <c r="C25" s="163">
        <v>6908</v>
      </c>
      <c r="D25" s="163">
        <v>2772</v>
      </c>
    </row>
    <row r="26" spans="1:4" ht="13.5" customHeight="1">
      <c r="A26" s="202" t="s">
        <v>368</v>
      </c>
      <c r="B26" s="163">
        <v>9670</v>
      </c>
      <c r="C26" s="163">
        <v>6919</v>
      </c>
      <c r="D26" s="163">
        <v>2751</v>
      </c>
    </row>
    <row r="27" spans="1:4" ht="13.5" customHeight="1">
      <c r="A27" s="202" t="s">
        <v>309</v>
      </c>
      <c r="B27" s="163">
        <v>8621</v>
      </c>
      <c r="C27" s="163">
        <v>3423</v>
      </c>
      <c r="D27" s="163">
        <v>5198</v>
      </c>
    </row>
    <row r="28" spans="1:4" ht="13.5" customHeight="1">
      <c r="A28" s="202" t="s">
        <v>355</v>
      </c>
      <c r="B28" s="163">
        <v>8611</v>
      </c>
      <c r="C28" s="163">
        <v>3423</v>
      </c>
      <c r="D28" s="163">
        <v>5188</v>
      </c>
    </row>
    <row r="29" spans="1:4" ht="13.5" customHeight="1">
      <c r="A29" s="202" t="s">
        <v>307</v>
      </c>
      <c r="B29" s="163">
        <v>8605</v>
      </c>
      <c r="C29" s="163">
        <v>3420</v>
      </c>
      <c r="D29" s="163">
        <v>5185</v>
      </c>
    </row>
    <row r="30" spans="1:4" ht="13.5" customHeight="1">
      <c r="A30" s="202" t="s">
        <v>303</v>
      </c>
      <c r="B30" s="163">
        <v>8485</v>
      </c>
      <c r="C30" s="163">
        <v>4278</v>
      </c>
      <c r="D30" s="163">
        <v>4207</v>
      </c>
    </row>
    <row r="31" spans="1:4" ht="13.5" customHeight="1">
      <c r="A31" s="202" t="s">
        <v>305</v>
      </c>
      <c r="B31" s="163">
        <v>8461</v>
      </c>
      <c r="C31" s="163">
        <v>4268</v>
      </c>
      <c r="D31" s="163">
        <v>4193</v>
      </c>
    </row>
    <row r="32" spans="1:4" ht="13.5" customHeight="1">
      <c r="A32" s="202" t="s">
        <v>304</v>
      </c>
      <c r="B32" s="163">
        <v>8372</v>
      </c>
      <c r="C32" s="163">
        <v>4241</v>
      </c>
      <c r="D32" s="163">
        <v>4131</v>
      </c>
    </row>
    <row r="33" spans="1:4" ht="13.5" customHeight="1">
      <c r="A33" s="202" t="s">
        <v>302</v>
      </c>
      <c r="B33" s="163">
        <v>8204</v>
      </c>
      <c r="C33" s="163">
        <v>1920</v>
      </c>
      <c r="D33" s="163">
        <v>6284</v>
      </c>
    </row>
    <row r="34" spans="1:4" ht="13.5" customHeight="1">
      <c r="A34" s="202" t="s">
        <v>298</v>
      </c>
      <c r="B34" s="163">
        <v>8090</v>
      </c>
      <c r="C34" s="163">
        <v>1862</v>
      </c>
      <c r="D34" s="163">
        <v>6228</v>
      </c>
    </row>
    <row r="35" spans="1:4" ht="13.5" customHeight="1">
      <c r="A35" s="202" t="s">
        <v>306</v>
      </c>
      <c r="B35" s="163">
        <v>8056</v>
      </c>
      <c r="C35" s="163">
        <v>1853</v>
      </c>
      <c r="D35" s="163">
        <v>6203</v>
      </c>
    </row>
    <row r="36" spans="1:4" ht="13.5" customHeight="1">
      <c r="A36" s="202" t="s">
        <v>352</v>
      </c>
      <c r="B36" s="163">
        <v>8027</v>
      </c>
      <c r="C36" s="163">
        <v>3447</v>
      </c>
      <c r="D36" s="163">
        <v>4580</v>
      </c>
    </row>
    <row r="37" spans="1:4" ht="13.5" customHeight="1">
      <c r="A37" s="202" t="s">
        <v>351</v>
      </c>
      <c r="B37" s="163">
        <v>8011</v>
      </c>
      <c r="C37" s="163">
        <v>3444</v>
      </c>
      <c r="D37" s="163">
        <v>4567</v>
      </c>
    </row>
    <row r="38" spans="1:4" ht="13.5" customHeight="1">
      <c r="A38" s="202" t="s">
        <v>350</v>
      </c>
      <c r="B38" s="163">
        <v>8007</v>
      </c>
      <c r="C38" s="163">
        <v>3444</v>
      </c>
      <c r="D38" s="163">
        <v>4563</v>
      </c>
    </row>
    <row r="39" spans="1:4" ht="13.5" customHeight="1">
      <c r="A39" s="202" t="s">
        <v>248</v>
      </c>
      <c r="B39" s="163">
        <v>7119</v>
      </c>
      <c r="C39" s="163">
        <v>5269</v>
      </c>
      <c r="D39" s="163">
        <v>1850</v>
      </c>
    </row>
    <row r="40" spans="1:4" ht="13.5" customHeight="1">
      <c r="A40" s="202" t="s">
        <v>344</v>
      </c>
      <c r="B40" s="163">
        <v>6596</v>
      </c>
      <c r="C40" s="163">
        <v>4821</v>
      </c>
      <c r="D40" s="163">
        <v>1775</v>
      </c>
    </row>
    <row r="41" spans="1:4" ht="13.5" customHeight="1">
      <c r="A41" s="202" t="s">
        <v>369</v>
      </c>
      <c r="B41" s="163">
        <v>5217</v>
      </c>
      <c r="C41" s="163">
        <v>1577</v>
      </c>
      <c r="D41" s="163">
        <v>3640</v>
      </c>
    </row>
    <row r="42" spans="1:4" ht="13.5" customHeight="1">
      <c r="A42" s="202" t="s">
        <v>353</v>
      </c>
      <c r="B42" s="163">
        <v>5190</v>
      </c>
      <c r="C42" s="163">
        <v>2427</v>
      </c>
      <c r="D42" s="163">
        <v>2763</v>
      </c>
    </row>
    <row r="43" spans="1:4" ht="13.5" customHeight="1">
      <c r="A43" s="202" t="s">
        <v>356</v>
      </c>
      <c r="B43" s="163">
        <v>5104</v>
      </c>
      <c r="C43" s="163">
        <v>2366</v>
      </c>
      <c r="D43" s="163">
        <v>2738</v>
      </c>
    </row>
    <row r="44" spans="1:4" ht="13.5" customHeight="1">
      <c r="A44" s="202" t="s">
        <v>370</v>
      </c>
      <c r="B44" s="163">
        <v>4915</v>
      </c>
      <c r="C44" s="163">
        <v>1556</v>
      </c>
      <c r="D44" s="163">
        <v>3359</v>
      </c>
    </row>
    <row r="45" spans="1:4" ht="13.5" customHeight="1">
      <c r="A45" s="202" t="s">
        <v>284</v>
      </c>
      <c r="B45" s="163">
        <v>4889</v>
      </c>
      <c r="C45" s="163">
        <v>1980</v>
      </c>
      <c r="D45" s="163">
        <v>2909</v>
      </c>
    </row>
    <row r="46" spans="1:4" ht="13.5" customHeight="1">
      <c r="A46" s="202" t="s">
        <v>345</v>
      </c>
      <c r="B46" s="163">
        <v>4808</v>
      </c>
      <c r="C46" s="163">
        <v>1199</v>
      </c>
      <c r="D46" s="163">
        <v>3609</v>
      </c>
    </row>
    <row r="47" spans="1:4" ht="13.5" customHeight="1">
      <c r="A47" s="202" t="s">
        <v>371</v>
      </c>
      <c r="B47" s="163">
        <v>4747</v>
      </c>
      <c r="C47" s="163">
        <v>1477</v>
      </c>
      <c r="D47" s="163">
        <v>3270</v>
      </c>
    </row>
    <row r="48" spans="1:4" ht="13.5" customHeight="1">
      <c r="A48" s="202" t="s">
        <v>372</v>
      </c>
      <c r="B48" s="163">
        <v>4694</v>
      </c>
      <c r="C48" s="163">
        <v>2084</v>
      </c>
      <c r="D48" s="163">
        <v>2610</v>
      </c>
    </row>
    <row r="49" spans="1:4" ht="13.5" customHeight="1">
      <c r="A49" s="202" t="s">
        <v>354</v>
      </c>
      <c r="B49" s="163">
        <v>4632</v>
      </c>
      <c r="C49" s="163">
        <v>3516</v>
      </c>
      <c r="D49" s="163">
        <v>1116</v>
      </c>
    </row>
    <row r="50" spans="1:4" ht="13.5" customHeight="1">
      <c r="A50" s="202" t="s">
        <v>373</v>
      </c>
      <c r="B50" s="163">
        <v>4585</v>
      </c>
      <c r="C50" s="163">
        <v>1316</v>
      </c>
      <c r="D50" s="163">
        <v>3269</v>
      </c>
    </row>
    <row r="51" spans="1:4" ht="13.5" customHeight="1">
      <c r="A51" s="202" t="s">
        <v>374</v>
      </c>
      <c r="B51" s="163">
        <v>4550</v>
      </c>
      <c r="C51" s="163">
        <v>3446</v>
      </c>
      <c r="D51" s="163">
        <v>1104</v>
      </c>
    </row>
    <row r="52" spans="1:4" ht="13.5" customHeight="1">
      <c r="A52" s="202" t="s">
        <v>375</v>
      </c>
      <c r="B52" s="163">
        <v>4466</v>
      </c>
      <c r="C52" s="163">
        <v>3128</v>
      </c>
      <c r="D52" s="163">
        <v>1338</v>
      </c>
    </row>
    <row r="53" spans="1:4" ht="13.5" customHeight="1">
      <c r="A53" s="202" t="s">
        <v>376</v>
      </c>
      <c r="B53" s="163">
        <v>4462</v>
      </c>
      <c r="C53" s="163">
        <v>3126</v>
      </c>
      <c r="D53" s="163">
        <v>1336</v>
      </c>
    </row>
    <row r="54" spans="1:4" ht="13.5" customHeight="1">
      <c r="A54" s="202" t="s">
        <v>377</v>
      </c>
      <c r="B54" s="163">
        <v>4456</v>
      </c>
      <c r="C54" s="163">
        <v>3122</v>
      </c>
      <c r="D54" s="163">
        <v>1334</v>
      </c>
    </row>
    <row r="55" spans="1:4" ht="13.5" customHeight="1">
      <c r="A55" s="202" t="s">
        <v>378</v>
      </c>
      <c r="B55" s="163">
        <v>4427</v>
      </c>
      <c r="C55" s="163">
        <v>1255</v>
      </c>
      <c r="D55" s="163">
        <v>3172</v>
      </c>
    </row>
    <row r="56" spans="1:4" ht="13.5" customHeight="1">
      <c r="A56" s="202" t="s">
        <v>379</v>
      </c>
      <c r="B56" s="163">
        <v>4337</v>
      </c>
      <c r="C56" s="163">
        <v>1220</v>
      </c>
      <c r="D56" s="163">
        <v>3117</v>
      </c>
    </row>
    <row r="57" spans="1:4" ht="13.5" customHeight="1">
      <c r="A57" s="202" t="s">
        <v>380</v>
      </c>
      <c r="B57" s="163">
        <v>4290</v>
      </c>
      <c r="C57" s="163">
        <v>1081</v>
      </c>
      <c r="D57" s="163">
        <v>3209</v>
      </c>
    </row>
    <row r="58" spans="1:4" ht="13.5" customHeight="1">
      <c r="A58" s="202" t="s">
        <v>313</v>
      </c>
      <c r="B58" s="163">
        <v>4260</v>
      </c>
      <c r="C58" s="163">
        <v>1427</v>
      </c>
      <c r="D58" s="163">
        <v>2833</v>
      </c>
    </row>
    <row r="59" spans="1:4" ht="13.5" customHeight="1">
      <c r="A59" s="202" t="s">
        <v>324</v>
      </c>
      <c r="B59" s="163">
        <v>4200</v>
      </c>
      <c r="C59" s="163">
        <v>1406</v>
      </c>
      <c r="D59" s="163">
        <v>2794</v>
      </c>
    </row>
    <row r="60" spans="1:4" ht="3" customHeight="1">
      <c r="A60" s="139"/>
      <c r="B60" s="140"/>
      <c r="C60" s="140"/>
      <c r="D60" s="140"/>
    </row>
    <row r="61" spans="1:4" ht="13.5" customHeight="1">
      <c r="A61" s="86" t="s">
        <v>123</v>
      </c>
      <c r="B61" s="204">
        <v>701676</v>
      </c>
      <c r="C61" s="204">
        <v>323311</v>
      </c>
      <c r="D61" s="204">
        <v>378365</v>
      </c>
    </row>
    <row r="63" spans="2:4" ht="13.5" customHeight="1">
      <c r="B63" s="38"/>
      <c r="C63" s="38"/>
      <c r="D63" s="38"/>
    </row>
    <row r="64" spans="2:4" ht="13.5" customHeight="1">
      <c r="B64" s="11"/>
      <c r="C64" s="5"/>
      <c r="D64" s="5"/>
    </row>
    <row r="65" spans="2:4" ht="13.5" customHeight="1">
      <c r="B65" s="11"/>
      <c r="C65" s="11"/>
      <c r="D65" s="11"/>
    </row>
  </sheetData>
  <sheetProtection/>
  <mergeCells count="1">
    <mergeCell ref="A3:D3"/>
  </mergeCells>
  <hyperlinks>
    <hyperlink ref="A1" location="Contents!A1" display="Return to Contents Page"/>
  </hyperlink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sheetPr>
    <pageSetUpPr fitToPage="1"/>
  </sheetPr>
  <dimension ref="A1:G64"/>
  <sheetViews>
    <sheetView showGridLines="0" zoomScalePageLayoutView="0" workbookViewId="0" topLeftCell="A1">
      <pane ySplit="8" topLeftCell="A9" activePane="bottomLeft" state="frozen"/>
      <selection pane="topLeft" activeCell="F27" sqref="F27"/>
      <selection pane="bottomLeft" activeCell="A1" sqref="A1"/>
    </sheetView>
  </sheetViews>
  <sheetFormatPr defaultColWidth="9.140625" defaultRowHeight="13.5" customHeight="1"/>
  <cols>
    <col min="1" max="1" width="80.7109375" style="1" customWidth="1"/>
    <col min="2" max="2" width="10.7109375" style="47" customWidth="1"/>
    <col min="3" max="4" width="10.7109375" style="7" customWidth="1"/>
    <col min="5" max="16384" width="9.140625" style="1" customWidth="1"/>
  </cols>
  <sheetData>
    <row r="1" ht="13.5" customHeight="1">
      <c r="A1" s="223" t="s">
        <v>442</v>
      </c>
    </row>
    <row r="2" ht="13.5" customHeight="1" thickBot="1"/>
    <row r="3" spans="1:4" ht="13.5" customHeight="1" thickTop="1">
      <c r="A3" s="231" t="s">
        <v>164</v>
      </c>
      <c r="B3" s="231"/>
      <c r="C3" s="231"/>
      <c r="D3" s="231"/>
    </row>
    <row r="4" spans="1:4" ht="13.5" customHeight="1">
      <c r="A4" s="13"/>
      <c r="B4" s="49"/>
      <c r="C4" s="48"/>
      <c r="D4" s="47"/>
    </row>
    <row r="5" spans="1:4" ht="13.5" customHeight="1">
      <c r="A5" s="13"/>
      <c r="B5" s="49"/>
      <c r="C5" s="48"/>
      <c r="D5" s="47"/>
    </row>
    <row r="6" spans="1:4" ht="13.5" customHeight="1">
      <c r="A6" s="13" t="s">
        <v>66</v>
      </c>
      <c r="B6" s="7"/>
      <c r="C6" s="50"/>
      <c r="D6" s="47"/>
    </row>
    <row r="7" spans="1:4" ht="1.5" customHeight="1">
      <c r="A7" s="13"/>
      <c r="B7" s="7"/>
      <c r="C7" s="50"/>
      <c r="D7" s="47"/>
    </row>
    <row r="8" spans="1:4" ht="27" customHeight="1">
      <c r="A8" s="84" t="s">
        <v>58</v>
      </c>
      <c r="B8" s="91" t="s">
        <v>55</v>
      </c>
      <c r="C8" s="91" t="s">
        <v>59</v>
      </c>
      <c r="D8" s="91" t="s">
        <v>60</v>
      </c>
    </row>
    <row r="9" spans="1:4" ht="3" customHeight="1">
      <c r="A9" s="44"/>
      <c r="B9" s="45"/>
      <c r="C9" s="45"/>
      <c r="D9" s="45"/>
    </row>
    <row r="10" spans="1:4" ht="13.5" customHeight="1">
      <c r="A10" s="202" t="s">
        <v>310</v>
      </c>
      <c r="B10" s="163">
        <v>3470</v>
      </c>
      <c r="C10" s="163">
        <v>2108</v>
      </c>
      <c r="D10" s="163">
        <v>1362</v>
      </c>
    </row>
    <row r="11" spans="1:4" ht="13.5" customHeight="1">
      <c r="A11" s="202" t="s">
        <v>311</v>
      </c>
      <c r="B11" s="163">
        <v>3467</v>
      </c>
      <c r="C11" s="163">
        <v>2105</v>
      </c>
      <c r="D11" s="163">
        <v>1362</v>
      </c>
    </row>
    <row r="12" spans="1:4" ht="13.5" customHeight="1">
      <c r="A12" s="202" t="s">
        <v>312</v>
      </c>
      <c r="B12" s="163">
        <v>3466</v>
      </c>
      <c r="C12" s="163">
        <v>2103</v>
      </c>
      <c r="D12" s="163">
        <v>1363</v>
      </c>
    </row>
    <row r="13" spans="1:4" ht="13.5" customHeight="1">
      <c r="A13" s="202" t="s">
        <v>381</v>
      </c>
      <c r="B13" s="163">
        <v>2707</v>
      </c>
      <c r="C13" s="163">
        <v>1409</v>
      </c>
      <c r="D13" s="163">
        <v>1298</v>
      </c>
    </row>
    <row r="14" spans="1:4" ht="13.5" customHeight="1">
      <c r="A14" s="202" t="s">
        <v>382</v>
      </c>
      <c r="B14" s="163">
        <v>2706</v>
      </c>
      <c r="C14" s="163">
        <v>1408</v>
      </c>
      <c r="D14" s="163">
        <v>1298</v>
      </c>
    </row>
    <row r="15" spans="1:4" ht="13.5" customHeight="1">
      <c r="A15" s="202" t="s">
        <v>383</v>
      </c>
      <c r="B15" s="163">
        <v>2706</v>
      </c>
      <c r="C15" s="163">
        <v>1408</v>
      </c>
      <c r="D15" s="163">
        <v>1298</v>
      </c>
    </row>
    <row r="16" spans="1:4" ht="13.5" customHeight="1">
      <c r="A16" s="202" t="s">
        <v>384</v>
      </c>
      <c r="B16" s="163">
        <v>2706</v>
      </c>
      <c r="C16" s="163">
        <v>1408</v>
      </c>
      <c r="D16" s="163">
        <v>1298</v>
      </c>
    </row>
    <row r="17" spans="1:4" ht="13.5" customHeight="1">
      <c r="A17" s="202" t="s">
        <v>385</v>
      </c>
      <c r="B17" s="163">
        <v>2595</v>
      </c>
      <c r="C17" s="163">
        <v>968</v>
      </c>
      <c r="D17" s="163">
        <v>1627</v>
      </c>
    </row>
    <row r="18" spans="1:4" ht="13.5" customHeight="1">
      <c r="A18" s="202" t="s">
        <v>386</v>
      </c>
      <c r="B18" s="163">
        <v>2565</v>
      </c>
      <c r="C18" s="163">
        <v>958</v>
      </c>
      <c r="D18" s="163">
        <v>1607</v>
      </c>
    </row>
    <row r="19" spans="1:4" ht="13.5" customHeight="1">
      <c r="A19" s="202" t="s">
        <v>387</v>
      </c>
      <c r="B19" s="163">
        <v>2556</v>
      </c>
      <c r="C19" s="163">
        <v>952</v>
      </c>
      <c r="D19" s="163">
        <v>1604</v>
      </c>
    </row>
    <row r="20" spans="1:4" ht="13.5" customHeight="1">
      <c r="A20" s="202" t="s">
        <v>388</v>
      </c>
      <c r="B20" s="163">
        <v>2336</v>
      </c>
      <c r="C20" s="163">
        <v>876</v>
      </c>
      <c r="D20" s="163">
        <v>1460</v>
      </c>
    </row>
    <row r="21" spans="1:4" ht="13.5" customHeight="1">
      <c r="A21" s="202" t="s">
        <v>389</v>
      </c>
      <c r="B21" s="163">
        <v>2216</v>
      </c>
      <c r="C21" s="163">
        <v>673</v>
      </c>
      <c r="D21" s="163">
        <v>1543</v>
      </c>
    </row>
    <row r="22" spans="1:4" ht="13.5" customHeight="1">
      <c r="A22" s="202" t="s">
        <v>227</v>
      </c>
      <c r="B22" s="163">
        <v>2203</v>
      </c>
      <c r="C22" s="163">
        <v>667</v>
      </c>
      <c r="D22" s="163">
        <v>1536</v>
      </c>
    </row>
    <row r="23" spans="1:4" ht="13.5" customHeight="1">
      <c r="A23" s="202" t="s">
        <v>390</v>
      </c>
      <c r="B23" s="163">
        <v>2005</v>
      </c>
      <c r="C23" s="163">
        <v>1622</v>
      </c>
      <c r="D23" s="163">
        <v>383</v>
      </c>
    </row>
    <row r="24" spans="1:4" ht="13.5" customHeight="1">
      <c r="A24" s="202" t="s">
        <v>391</v>
      </c>
      <c r="B24" s="163">
        <v>2005</v>
      </c>
      <c r="C24" s="163">
        <v>1622</v>
      </c>
      <c r="D24" s="163">
        <v>383</v>
      </c>
    </row>
    <row r="25" spans="1:4" ht="13.5" customHeight="1">
      <c r="A25" s="202" t="s">
        <v>392</v>
      </c>
      <c r="B25" s="163">
        <v>2005</v>
      </c>
      <c r="C25" s="163">
        <v>1622</v>
      </c>
      <c r="D25" s="163">
        <v>383</v>
      </c>
    </row>
    <row r="26" spans="1:4" ht="13.5" customHeight="1">
      <c r="A26" s="202" t="s">
        <v>393</v>
      </c>
      <c r="B26" s="163">
        <v>2003</v>
      </c>
      <c r="C26" s="163">
        <v>1620</v>
      </c>
      <c r="D26" s="163">
        <v>383</v>
      </c>
    </row>
    <row r="27" spans="1:4" ht="13.5" customHeight="1">
      <c r="A27" s="202" t="s">
        <v>394</v>
      </c>
      <c r="B27" s="163">
        <v>1923</v>
      </c>
      <c r="C27" s="163">
        <v>595</v>
      </c>
      <c r="D27" s="163">
        <v>1328</v>
      </c>
    </row>
    <row r="28" spans="1:4" ht="13.5" customHeight="1">
      <c r="A28" s="202" t="s">
        <v>353</v>
      </c>
      <c r="B28" s="163">
        <v>1567</v>
      </c>
      <c r="C28" s="163">
        <v>769</v>
      </c>
      <c r="D28" s="163">
        <v>798</v>
      </c>
    </row>
    <row r="29" spans="1:4" ht="13.5" customHeight="1">
      <c r="A29" s="202" t="s">
        <v>356</v>
      </c>
      <c r="B29" s="163">
        <v>1566</v>
      </c>
      <c r="C29" s="163">
        <v>770</v>
      </c>
      <c r="D29" s="163">
        <v>796</v>
      </c>
    </row>
    <row r="30" spans="1:4" ht="13.5" customHeight="1">
      <c r="A30" s="202" t="s">
        <v>372</v>
      </c>
      <c r="B30" s="163">
        <v>1509</v>
      </c>
      <c r="C30" s="163">
        <v>699</v>
      </c>
      <c r="D30" s="163">
        <v>810</v>
      </c>
    </row>
    <row r="31" spans="1:4" ht="13.5" customHeight="1">
      <c r="A31" s="202" t="s">
        <v>395</v>
      </c>
      <c r="B31" s="163">
        <v>1436</v>
      </c>
      <c r="C31" s="163">
        <v>641</v>
      </c>
      <c r="D31" s="163">
        <v>795</v>
      </c>
    </row>
    <row r="32" spans="1:4" ht="13.5" customHeight="1">
      <c r="A32" s="202" t="s">
        <v>396</v>
      </c>
      <c r="B32" s="163">
        <v>1435</v>
      </c>
      <c r="C32" s="163">
        <v>640</v>
      </c>
      <c r="D32" s="163">
        <v>795</v>
      </c>
    </row>
    <row r="33" spans="1:4" ht="13.5" customHeight="1">
      <c r="A33" s="202" t="s">
        <v>397</v>
      </c>
      <c r="B33" s="163">
        <v>1331</v>
      </c>
      <c r="C33" s="163">
        <v>277</v>
      </c>
      <c r="D33" s="163">
        <v>1054</v>
      </c>
    </row>
    <row r="34" spans="1:4" ht="13.5" customHeight="1">
      <c r="A34" s="202" t="s">
        <v>398</v>
      </c>
      <c r="B34" s="163">
        <v>1242</v>
      </c>
      <c r="C34" s="163">
        <v>257</v>
      </c>
      <c r="D34" s="163">
        <v>985</v>
      </c>
    </row>
    <row r="35" spans="1:4" ht="13.5" customHeight="1">
      <c r="A35" s="202" t="s">
        <v>399</v>
      </c>
      <c r="B35" s="163">
        <v>1087</v>
      </c>
      <c r="C35" s="163">
        <v>210</v>
      </c>
      <c r="D35" s="163">
        <v>877</v>
      </c>
    </row>
    <row r="36" spans="1:4" ht="13.5" customHeight="1">
      <c r="A36" s="202" t="s">
        <v>400</v>
      </c>
      <c r="B36" s="163">
        <v>1060</v>
      </c>
      <c r="C36" s="163">
        <v>330</v>
      </c>
      <c r="D36" s="163">
        <v>730</v>
      </c>
    </row>
    <row r="37" spans="1:4" ht="13.5" customHeight="1">
      <c r="A37" s="202" t="s">
        <v>401</v>
      </c>
      <c r="B37" s="163">
        <v>1016</v>
      </c>
      <c r="C37" s="163">
        <v>199</v>
      </c>
      <c r="D37" s="163">
        <v>817</v>
      </c>
    </row>
    <row r="38" spans="1:4" ht="13.5" customHeight="1">
      <c r="A38" s="202" t="s">
        <v>402</v>
      </c>
      <c r="B38" s="163">
        <v>1001</v>
      </c>
      <c r="C38" s="163">
        <v>678</v>
      </c>
      <c r="D38" s="163">
        <v>323</v>
      </c>
    </row>
    <row r="39" spans="1:4" ht="13.5" customHeight="1">
      <c r="A39" s="202" t="s">
        <v>403</v>
      </c>
      <c r="B39" s="163">
        <v>999</v>
      </c>
      <c r="C39" s="163">
        <v>677</v>
      </c>
      <c r="D39" s="163">
        <v>322</v>
      </c>
    </row>
    <row r="40" spans="1:4" ht="13.5" customHeight="1">
      <c r="A40" s="202" t="s">
        <v>404</v>
      </c>
      <c r="B40" s="163">
        <v>992</v>
      </c>
      <c r="C40" s="163">
        <v>451</v>
      </c>
      <c r="D40" s="163">
        <v>541</v>
      </c>
    </row>
    <row r="41" spans="1:4" ht="13.5" customHeight="1">
      <c r="A41" s="202" t="s">
        <v>405</v>
      </c>
      <c r="B41" s="163">
        <v>992</v>
      </c>
      <c r="C41" s="163">
        <v>451</v>
      </c>
      <c r="D41" s="163">
        <v>541</v>
      </c>
    </row>
    <row r="42" spans="1:4" ht="13.5" customHeight="1">
      <c r="A42" s="202" t="s">
        <v>406</v>
      </c>
      <c r="B42" s="163">
        <v>992</v>
      </c>
      <c r="C42" s="163">
        <v>451</v>
      </c>
      <c r="D42" s="163">
        <v>541</v>
      </c>
    </row>
    <row r="43" spans="1:4" ht="13.5" customHeight="1">
      <c r="A43" s="202" t="s">
        <v>407</v>
      </c>
      <c r="B43" s="163">
        <v>991</v>
      </c>
      <c r="C43" s="163">
        <v>669</v>
      </c>
      <c r="D43" s="163">
        <v>322</v>
      </c>
    </row>
    <row r="44" spans="1:4" ht="13.5" customHeight="1">
      <c r="A44" s="202" t="s">
        <v>408</v>
      </c>
      <c r="B44" s="163">
        <v>954</v>
      </c>
      <c r="C44" s="163">
        <v>343</v>
      </c>
      <c r="D44" s="163">
        <v>611</v>
      </c>
    </row>
    <row r="45" spans="1:4" ht="13.5" customHeight="1">
      <c r="A45" s="202" t="s">
        <v>409</v>
      </c>
      <c r="B45" s="163">
        <v>953</v>
      </c>
      <c r="C45" s="163">
        <v>342</v>
      </c>
      <c r="D45" s="163">
        <v>611</v>
      </c>
    </row>
    <row r="46" spans="1:4" ht="13.5" customHeight="1">
      <c r="A46" s="202" t="s">
        <v>380</v>
      </c>
      <c r="B46" s="163">
        <v>798</v>
      </c>
      <c r="C46" s="163">
        <v>176</v>
      </c>
      <c r="D46" s="163">
        <v>622</v>
      </c>
    </row>
    <row r="47" spans="1:4" ht="13.5" customHeight="1">
      <c r="A47" s="202" t="s">
        <v>345</v>
      </c>
      <c r="B47" s="163">
        <v>797</v>
      </c>
      <c r="C47" s="163">
        <v>177</v>
      </c>
      <c r="D47" s="163">
        <v>620</v>
      </c>
    </row>
    <row r="48" spans="1:4" ht="13.5" customHeight="1">
      <c r="A48" s="202" t="s">
        <v>302</v>
      </c>
      <c r="B48" s="163">
        <v>693</v>
      </c>
      <c r="C48" s="163">
        <v>145</v>
      </c>
      <c r="D48" s="163">
        <v>548</v>
      </c>
    </row>
    <row r="49" spans="1:4" ht="13.5" customHeight="1">
      <c r="A49" s="202" t="s">
        <v>298</v>
      </c>
      <c r="B49" s="163">
        <v>619</v>
      </c>
      <c r="C49" s="163">
        <v>122</v>
      </c>
      <c r="D49" s="163">
        <v>497</v>
      </c>
    </row>
    <row r="50" spans="1:4" ht="13.5" customHeight="1">
      <c r="A50" s="202" t="s">
        <v>248</v>
      </c>
      <c r="B50" s="163">
        <v>540</v>
      </c>
      <c r="C50" s="163">
        <v>372</v>
      </c>
      <c r="D50" s="163">
        <v>168</v>
      </c>
    </row>
    <row r="51" spans="1:4" ht="13.5" customHeight="1">
      <c r="A51" s="202" t="s">
        <v>410</v>
      </c>
      <c r="B51" s="163">
        <v>514</v>
      </c>
      <c r="C51" s="163">
        <v>180</v>
      </c>
      <c r="D51" s="163">
        <v>334</v>
      </c>
    </row>
    <row r="52" spans="1:4" ht="13.5" customHeight="1">
      <c r="A52" s="202" t="s">
        <v>411</v>
      </c>
      <c r="B52" s="163">
        <v>514</v>
      </c>
      <c r="C52" s="163">
        <v>428</v>
      </c>
      <c r="D52" s="163">
        <v>86</v>
      </c>
    </row>
    <row r="53" spans="1:4" ht="13.5" customHeight="1">
      <c r="A53" s="202" t="s">
        <v>354</v>
      </c>
      <c r="B53" s="163">
        <v>509</v>
      </c>
      <c r="C53" s="163">
        <v>424</v>
      </c>
      <c r="D53" s="163">
        <v>85</v>
      </c>
    </row>
    <row r="54" spans="1:4" ht="13.5" customHeight="1">
      <c r="A54" s="202" t="s">
        <v>412</v>
      </c>
      <c r="B54" s="163">
        <v>436</v>
      </c>
      <c r="C54" s="163">
        <v>115</v>
      </c>
      <c r="D54" s="163">
        <v>321</v>
      </c>
    </row>
    <row r="55" spans="1:4" ht="13.5" customHeight="1">
      <c r="A55" s="202" t="s">
        <v>413</v>
      </c>
      <c r="B55" s="163">
        <v>425</v>
      </c>
      <c r="C55" s="163">
        <v>114</v>
      </c>
      <c r="D55" s="163">
        <v>311</v>
      </c>
    </row>
    <row r="56" spans="1:4" ht="13.5" customHeight="1">
      <c r="A56" s="202" t="s">
        <v>414</v>
      </c>
      <c r="B56" s="163">
        <v>423</v>
      </c>
      <c r="C56" s="163">
        <v>138</v>
      </c>
      <c r="D56" s="163">
        <v>285</v>
      </c>
    </row>
    <row r="57" spans="1:4" ht="13.5" customHeight="1">
      <c r="A57" s="202" t="s">
        <v>415</v>
      </c>
      <c r="B57" s="163">
        <v>418</v>
      </c>
      <c r="C57" s="163">
        <v>111</v>
      </c>
      <c r="D57" s="163">
        <v>307</v>
      </c>
    </row>
    <row r="58" spans="1:4" ht="13.5" customHeight="1">
      <c r="A58" s="202" t="s">
        <v>416</v>
      </c>
      <c r="B58" s="163">
        <v>375</v>
      </c>
      <c r="C58" s="163">
        <v>188</v>
      </c>
      <c r="D58" s="163">
        <v>187</v>
      </c>
    </row>
    <row r="59" spans="1:4" ht="13.5" customHeight="1">
      <c r="A59" s="202" t="s">
        <v>417</v>
      </c>
      <c r="B59" s="163">
        <v>331</v>
      </c>
      <c r="C59" s="163">
        <v>230</v>
      </c>
      <c r="D59" s="163">
        <v>101</v>
      </c>
    </row>
    <row r="60" spans="1:4" ht="3" customHeight="1">
      <c r="A60" s="139"/>
      <c r="B60" s="140"/>
      <c r="C60" s="140"/>
      <c r="D60" s="140"/>
    </row>
    <row r="61" spans="1:4" ht="13.5" customHeight="1">
      <c r="A61" s="86" t="s">
        <v>124</v>
      </c>
      <c r="B61" s="204">
        <v>82382</v>
      </c>
      <c r="C61" s="204">
        <v>39916</v>
      </c>
      <c r="D61" s="204">
        <v>42466</v>
      </c>
    </row>
    <row r="63" spans="2:7" ht="13.5" customHeight="1">
      <c r="B63" s="39"/>
      <c r="C63" s="39"/>
      <c r="D63" s="39"/>
      <c r="E63" s="7"/>
      <c r="F63" s="7"/>
      <c r="G63" s="7"/>
    </row>
    <row r="64" spans="3:5" ht="13.5" customHeight="1">
      <c r="C64" s="47"/>
      <c r="D64" s="47"/>
      <c r="E64" s="7"/>
    </row>
  </sheetData>
  <sheetProtection/>
  <mergeCells count="1">
    <mergeCell ref="A3:D3"/>
  </mergeCells>
  <hyperlinks>
    <hyperlink ref="A1" location="Contents!A1" display="Return to Contents Page"/>
  </hyperlink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8" r:id="rId1"/>
</worksheet>
</file>

<file path=xl/worksheets/sheet14.xml><?xml version="1.0" encoding="utf-8"?>
<worksheet xmlns="http://schemas.openxmlformats.org/spreadsheetml/2006/main" xmlns:r="http://schemas.openxmlformats.org/officeDocument/2006/relationships">
  <sheetPr>
    <pageSetUpPr fitToPage="1"/>
  </sheetPr>
  <dimension ref="A1:K56"/>
  <sheetViews>
    <sheetView showGridLines="0" zoomScalePageLayoutView="0" workbookViewId="0" topLeftCell="A1">
      <selection activeCell="A1" sqref="A1"/>
    </sheetView>
  </sheetViews>
  <sheetFormatPr defaultColWidth="9.140625" defaultRowHeight="13.5" customHeight="1"/>
  <cols>
    <col min="1" max="1" width="30.140625" style="1" customWidth="1"/>
    <col min="2" max="6" width="14.28125" style="1" customWidth="1"/>
    <col min="7" max="16384" width="9.140625" style="1" customWidth="1"/>
  </cols>
  <sheetData>
    <row r="1" ht="13.5" customHeight="1">
      <c r="A1" s="223" t="s">
        <v>442</v>
      </c>
    </row>
    <row r="2" ht="13.5" customHeight="1" thickBot="1"/>
    <row r="3" spans="1:6" ht="13.5" customHeight="1" thickTop="1">
      <c r="A3" s="231" t="s">
        <v>418</v>
      </c>
      <c r="B3" s="231"/>
      <c r="C3" s="231"/>
      <c r="D3" s="231"/>
      <c r="E3" s="231"/>
      <c r="F3" s="231"/>
    </row>
    <row r="4" spans="1:2" ht="13.5" customHeight="1">
      <c r="A4" s="4"/>
      <c r="B4" s="43"/>
    </row>
    <row r="5" spans="1:3" ht="13.5" customHeight="1">
      <c r="A5" s="208"/>
      <c r="B5" s="207"/>
      <c r="C5" s="207"/>
    </row>
    <row r="6" ht="13.5" customHeight="1">
      <c r="A6" s="13" t="s">
        <v>104</v>
      </c>
    </row>
    <row r="7" ht="1.5" customHeight="1">
      <c r="A7" s="13"/>
    </row>
    <row r="8" spans="1:6" ht="27" customHeight="1">
      <c r="A8" s="84" t="s">
        <v>89</v>
      </c>
      <c r="B8" s="85" t="s">
        <v>0</v>
      </c>
      <c r="C8" s="85" t="s">
        <v>90</v>
      </c>
      <c r="D8" s="85" t="s">
        <v>91</v>
      </c>
      <c r="E8" s="91" t="s">
        <v>92</v>
      </c>
      <c r="F8" s="85" t="s">
        <v>93</v>
      </c>
    </row>
    <row r="9" spans="1:6" s="159" customFormat="1" ht="3" customHeight="1">
      <c r="A9" s="156"/>
      <c r="B9" s="157"/>
      <c r="C9" s="157"/>
      <c r="D9" s="157"/>
      <c r="E9" s="158"/>
      <c r="F9" s="157"/>
    </row>
    <row r="10" spans="1:11" ht="13.5" customHeight="1">
      <c r="A10" s="5" t="s">
        <v>67</v>
      </c>
      <c r="B10" s="162">
        <v>703</v>
      </c>
      <c r="C10" s="162">
        <v>522</v>
      </c>
      <c r="D10" s="162">
        <v>59</v>
      </c>
      <c r="E10" s="162">
        <v>24</v>
      </c>
      <c r="F10" s="162">
        <v>98</v>
      </c>
      <c r="I10" s="5"/>
      <c r="J10" s="5"/>
      <c r="K10" s="5"/>
    </row>
    <row r="11" spans="1:11" ht="13.5" customHeight="1">
      <c r="A11" s="5" t="s">
        <v>68</v>
      </c>
      <c r="B11" s="163">
        <v>8405</v>
      </c>
      <c r="C11" s="163">
        <v>7636</v>
      </c>
      <c r="D11" s="163">
        <v>74</v>
      </c>
      <c r="E11" s="163">
        <v>85</v>
      </c>
      <c r="F11" s="163">
        <v>610</v>
      </c>
      <c r="H11" s="12"/>
      <c r="I11" s="5"/>
      <c r="J11" s="12"/>
      <c r="K11" s="8"/>
    </row>
    <row r="12" spans="1:11" ht="13.5" customHeight="1">
      <c r="A12" s="5" t="s">
        <v>69</v>
      </c>
      <c r="B12" s="163">
        <v>25327</v>
      </c>
      <c r="C12" s="163">
        <v>20873</v>
      </c>
      <c r="D12" s="163">
        <v>681</v>
      </c>
      <c r="E12" s="163">
        <v>387</v>
      </c>
      <c r="F12" s="163">
        <v>3386</v>
      </c>
      <c r="H12" s="12"/>
      <c r="I12" s="5"/>
      <c r="J12" s="12"/>
      <c r="K12" s="8"/>
    </row>
    <row r="13" spans="1:11" ht="13.5" customHeight="1">
      <c r="A13" s="5" t="s">
        <v>70</v>
      </c>
      <c r="B13" s="163">
        <v>134820</v>
      </c>
      <c r="C13" s="163">
        <v>109315</v>
      </c>
      <c r="D13" s="163">
        <v>3307</v>
      </c>
      <c r="E13" s="163">
        <v>2785</v>
      </c>
      <c r="F13" s="163">
        <v>19413</v>
      </c>
      <c r="H13" s="12"/>
      <c r="I13" s="12"/>
      <c r="J13" s="12"/>
      <c r="K13" s="8"/>
    </row>
    <row r="14" spans="1:11" ht="13.5" customHeight="1">
      <c r="A14" s="5" t="s">
        <v>71</v>
      </c>
      <c r="B14" s="163">
        <v>475683</v>
      </c>
      <c r="C14" s="163">
        <v>352553</v>
      </c>
      <c r="D14" s="163">
        <v>15627</v>
      </c>
      <c r="E14" s="163">
        <v>21824</v>
      </c>
      <c r="F14" s="163">
        <v>85679</v>
      </c>
      <c r="H14" s="34"/>
      <c r="I14" s="34"/>
      <c r="J14" s="34"/>
      <c r="K14" s="8"/>
    </row>
    <row r="15" spans="1:11" ht="13.5" customHeight="1">
      <c r="A15" s="5" t="s">
        <v>72</v>
      </c>
      <c r="B15" s="163">
        <v>715386</v>
      </c>
      <c r="C15" s="163">
        <v>541706</v>
      </c>
      <c r="D15" s="163">
        <v>22196</v>
      </c>
      <c r="E15" s="163">
        <v>34329</v>
      </c>
      <c r="F15" s="163">
        <v>117155</v>
      </c>
      <c r="H15" s="34"/>
      <c r="I15" s="34"/>
      <c r="J15" s="34"/>
      <c r="K15" s="8"/>
    </row>
    <row r="16" spans="1:11" ht="13.5" customHeight="1">
      <c r="A16" s="5" t="s">
        <v>73</v>
      </c>
      <c r="B16" s="163">
        <v>701676</v>
      </c>
      <c r="C16" s="163">
        <v>578418</v>
      </c>
      <c r="D16" s="163">
        <v>14519</v>
      </c>
      <c r="E16" s="163">
        <v>26366</v>
      </c>
      <c r="F16" s="163">
        <v>82373</v>
      </c>
      <c r="H16" s="34"/>
      <c r="I16" s="34"/>
      <c r="J16" s="34"/>
      <c r="K16" s="8"/>
    </row>
    <row r="17" spans="1:11" ht="13.5" customHeight="1">
      <c r="A17" s="5" t="s">
        <v>74</v>
      </c>
      <c r="B17" s="163">
        <v>82382</v>
      </c>
      <c r="C17" s="163">
        <v>68851</v>
      </c>
      <c r="D17" s="163">
        <v>495</v>
      </c>
      <c r="E17" s="163">
        <v>182</v>
      </c>
      <c r="F17" s="163">
        <v>12854</v>
      </c>
      <c r="G17" s="40"/>
      <c r="H17" s="12"/>
      <c r="I17" s="12"/>
      <c r="J17" s="12"/>
      <c r="K17" s="8"/>
    </row>
    <row r="18" spans="1:11" ht="3" customHeight="1">
      <c r="A18" s="5"/>
      <c r="B18" s="51"/>
      <c r="C18" s="94"/>
      <c r="D18" s="94"/>
      <c r="E18" s="94"/>
      <c r="F18" s="94"/>
      <c r="G18" s="40"/>
      <c r="H18" s="12"/>
      <c r="I18" s="12"/>
      <c r="J18" s="12"/>
      <c r="K18" s="8"/>
    </row>
    <row r="19" spans="1:11" ht="13.5" customHeight="1">
      <c r="A19" s="93" t="s">
        <v>75</v>
      </c>
      <c r="B19" s="95">
        <v>2144382</v>
      </c>
      <c r="C19" s="95">
        <v>1679874</v>
      </c>
      <c r="D19" s="95">
        <v>56958</v>
      </c>
      <c r="E19" s="95">
        <v>85982</v>
      </c>
      <c r="F19" s="95">
        <v>321568</v>
      </c>
      <c r="H19" s="8"/>
      <c r="I19" s="5"/>
      <c r="J19" s="5"/>
      <c r="K19" s="8"/>
    </row>
    <row r="20" spans="1:11" ht="13.5" customHeight="1">
      <c r="A20" s="9" t="s">
        <v>87</v>
      </c>
      <c r="B20" s="10"/>
      <c r="C20" s="96">
        <v>0.78</v>
      </c>
      <c r="D20" s="96">
        <v>0.03</v>
      </c>
      <c r="E20" s="96">
        <v>0.04</v>
      </c>
      <c r="F20" s="96">
        <v>0.15</v>
      </c>
      <c r="H20" s="5"/>
      <c r="I20" s="5"/>
      <c r="J20" s="5"/>
      <c r="K20" s="5"/>
    </row>
    <row r="21" spans="1:11" ht="13.5" customHeight="1">
      <c r="A21" s="5"/>
      <c r="B21" s="5"/>
      <c r="C21" s="52"/>
      <c r="D21" s="52"/>
      <c r="E21" s="52"/>
      <c r="F21" s="5"/>
      <c r="H21" s="5"/>
      <c r="I21" s="5"/>
      <c r="J21" s="5"/>
      <c r="K21" s="5"/>
    </row>
    <row r="22" spans="1:11" ht="13.5" customHeight="1">
      <c r="A22" s="5"/>
      <c r="B22" s="5"/>
      <c r="C22" s="53"/>
      <c r="D22" s="53"/>
      <c r="E22" s="53"/>
      <c r="F22" s="53"/>
      <c r="H22" s="5"/>
      <c r="I22" s="5"/>
      <c r="J22" s="5"/>
      <c r="K22" s="5"/>
    </row>
    <row r="23" spans="1:11" ht="13.5" customHeight="1">
      <c r="A23" s="68" t="s">
        <v>105</v>
      </c>
      <c r="B23" s="5"/>
      <c r="C23" s="5"/>
      <c r="D23" s="5"/>
      <c r="E23" s="5"/>
      <c r="F23" s="5"/>
      <c r="H23" s="5"/>
      <c r="I23" s="5"/>
      <c r="J23" s="5"/>
      <c r="K23" s="5"/>
    </row>
    <row r="24" spans="1:11" ht="1.5" customHeight="1">
      <c r="A24" s="68"/>
      <c r="B24" s="5"/>
      <c r="C24" s="5"/>
      <c r="D24" s="5"/>
      <c r="E24" s="5"/>
      <c r="F24" s="5"/>
      <c r="H24" s="5"/>
      <c r="I24" s="5"/>
      <c r="J24" s="5"/>
      <c r="K24" s="5"/>
    </row>
    <row r="25" spans="1:11" ht="27" customHeight="1">
      <c r="A25" s="84" t="s">
        <v>89</v>
      </c>
      <c r="B25" s="85" t="s">
        <v>0</v>
      </c>
      <c r="C25" s="85" t="s">
        <v>90</v>
      </c>
      <c r="D25" s="85" t="s">
        <v>91</v>
      </c>
      <c r="E25" s="91" t="s">
        <v>92</v>
      </c>
      <c r="F25" s="85" t="s">
        <v>93</v>
      </c>
      <c r="H25" s="5"/>
      <c r="I25" s="5"/>
      <c r="J25" s="5"/>
      <c r="K25" s="5"/>
    </row>
    <row r="26" spans="1:11" s="159" customFormat="1" ht="3" customHeight="1">
      <c r="A26" s="156"/>
      <c r="B26" s="157"/>
      <c r="C26" s="157"/>
      <c r="D26" s="157"/>
      <c r="E26" s="158"/>
      <c r="F26" s="157"/>
      <c r="H26" s="160"/>
      <c r="I26" s="160"/>
      <c r="J26" s="160"/>
      <c r="K26" s="160"/>
    </row>
    <row r="27" spans="1:11" ht="13.5" customHeight="1">
      <c r="A27" s="5" t="s">
        <v>67</v>
      </c>
      <c r="B27" s="162">
        <v>222</v>
      </c>
      <c r="C27" s="162">
        <v>164</v>
      </c>
      <c r="D27" s="162">
        <v>11</v>
      </c>
      <c r="E27" s="162">
        <v>7</v>
      </c>
      <c r="F27" s="162">
        <v>40</v>
      </c>
      <c r="H27" s="5"/>
      <c r="I27" s="5"/>
      <c r="J27" s="5"/>
      <c r="K27" s="5"/>
    </row>
    <row r="28" spans="1:11" ht="13.5" customHeight="1">
      <c r="A28" s="5" t="s">
        <v>68</v>
      </c>
      <c r="B28" s="163">
        <v>5036</v>
      </c>
      <c r="C28" s="163">
        <v>4531</v>
      </c>
      <c r="D28" s="163">
        <v>43</v>
      </c>
      <c r="E28" s="163">
        <v>46</v>
      </c>
      <c r="F28" s="163">
        <v>416</v>
      </c>
      <c r="H28" s="5"/>
      <c r="I28" s="12"/>
      <c r="J28" s="5"/>
      <c r="K28" s="53"/>
    </row>
    <row r="29" spans="1:11" ht="13.5" customHeight="1">
      <c r="A29" s="5" t="s">
        <v>69</v>
      </c>
      <c r="B29" s="163">
        <v>15195</v>
      </c>
      <c r="C29" s="163">
        <v>12543</v>
      </c>
      <c r="D29" s="163">
        <v>338</v>
      </c>
      <c r="E29" s="163">
        <v>186</v>
      </c>
      <c r="F29" s="163">
        <v>2128</v>
      </c>
      <c r="H29" s="5"/>
      <c r="I29" s="12"/>
      <c r="J29" s="5"/>
      <c r="K29" s="53"/>
    </row>
    <row r="30" spans="1:11" ht="13.5" customHeight="1">
      <c r="A30" s="5" t="s">
        <v>70</v>
      </c>
      <c r="B30" s="163">
        <v>74188</v>
      </c>
      <c r="C30" s="163">
        <v>59593</v>
      </c>
      <c r="D30" s="163">
        <v>1959</v>
      </c>
      <c r="E30" s="163">
        <v>1661</v>
      </c>
      <c r="F30" s="163">
        <v>10975</v>
      </c>
      <c r="I30" s="12"/>
      <c r="J30" s="5"/>
      <c r="K30" s="53"/>
    </row>
    <row r="31" spans="1:11" ht="13.5" customHeight="1">
      <c r="A31" s="5" t="s">
        <v>71</v>
      </c>
      <c r="B31" s="163">
        <v>251235</v>
      </c>
      <c r="C31" s="163">
        <v>184572</v>
      </c>
      <c r="D31" s="163">
        <v>9017</v>
      </c>
      <c r="E31" s="163">
        <v>11631</v>
      </c>
      <c r="F31" s="163">
        <v>46015</v>
      </c>
      <c r="I31" s="34"/>
      <c r="J31" s="5"/>
      <c r="K31" s="53"/>
    </row>
    <row r="32" spans="1:11" ht="13.5" customHeight="1">
      <c r="A32" s="5" t="s">
        <v>72</v>
      </c>
      <c r="B32" s="163">
        <v>349431</v>
      </c>
      <c r="C32" s="163">
        <v>261608</v>
      </c>
      <c r="D32" s="163">
        <v>11549</v>
      </c>
      <c r="E32" s="163">
        <v>17770</v>
      </c>
      <c r="F32" s="163">
        <v>58504</v>
      </c>
      <c r="I32" s="34"/>
      <c r="J32" s="5"/>
      <c r="K32" s="53"/>
    </row>
    <row r="33" spans="1:11" ht="13.5" customHeight="1">
      <c r="A33" s="5" t="s">
        <v>73</v>
      </c>
      <c r="B33" s="163">
        <v>323311</v>
      </c>
      <c r="C33" s="163">
        <v>264106</v>
      </c>
      <c r="D33" s="163">
        <v>6925</v>
      </c>
      <c r="E33" s="163">
        <v>14403</v>
      </c>
      <c r="F33" s="163">
        <v>37877</v>
      </c>
      <c r="I33" s="34"/>
      <c r="J33" s="5"/>
      <c r="K33" s="53"/>
    </row>
    <row r="34" spans="1:11" ht="13.5" customHeight="1">
      <c r="A34" s="5" t="s">
        <v>74</v>
      </c>
      <c r="B34" s="163">
        <v>39916</v>
      </c>
      <c r="C34" s="163">
        <v>34129</v>
      </c>
      <c r="D34" s="163">
        <v>324</v>
      </c>
      <c r="E34" s="163">
        <v>95</v>
      </c>
      <c r="F34" s="163">
        <v>5368</v>
      </c>
      <c r="I34" s="12"/>
      <c r="J34" s="5"/>
      <c r="K34" s="53"/>
    </row>
    <row r="35" spans="1:11" ht="3" customHeight="1">
      <c r="A35" s="5"/>
      <c r="B35" s="97"/>
      <c r="C35" s="97"/>
      <c r="D35" s="97"/>
      <c r="E35" s="97"/>
      <c r="F35" s="97"/>
      <c r="I35" s="12"/>
      <c r="J35" s="5"/>
      <c r="K35" s="53"/>
    </row>
    <row r="36" spans="1:11" ht="13.5" customHeight="1">
      <c r="A36" s="93" t="s">
        <v>114</v>
      </c>
      <c r="B36" s="95">
        <v>1058534</v>
      </c>
      <c r="C36" s="95">
        <v>821246</v>
      </c>
      <c r="D36" s="95">
        <v>30166</v>
      </c>
      <c r="E36" s="95">
        <v>45799</v>
      </c>
      <c r="F36" s="95">
        <v>161323</v>
      </c>
      <c r="I36" s="8"/>
      <c r="J36" s="5"/>
      <c r="K36" s="53"/>
    </row>
    <row r="37" spans="1:11" ht="13.5" customHeight="1">
      <c r="A37" s="9" t="s">
        <v>87</v>
      </c>
      <c r="B37" s="10"/>
      <c r="C37" s="96">
        <v>0.78</v>
      </c>
      <c r="D37" s="96">
        <v>0.03</v>
      </c>
      <c r="E37" s="96">
        <v>0.04</v>
      </c>
      <c r="F37" s="96">
        <v>0.15</v>
      </c>
      <c r="I37" s="5"/>
      <c r="J37" s="5"/>
      <c r="K37" s="5"/>
    </row>
    <row r="38" spans="1:11" ht="13.5" customHeight="1">
      <c r="A38" s="5"/>
      <c r="B38" s="5"/>
      <c r="C38" s="52"/>
      <c r="D38" s="52"/>
      <c r="E38" s="52"/>
      <c r="F38" s="5"/>
      <c r="I38" s="5"/>
      <c r="J38" s="5"/>
      <c r="K38" s="5"/>
    </row>
    <row r="39" spans="1:11" ht="13.5" customHeight="1">
      <c r="A39" s="5"/>
      <c r="B39" s="5"/>
      <c r="C39" s="54"/>
      <c r="D39" s="54"/>
      <c r="E39" s="54"/>
      <c r="F39" s="54"/>
      <c r="I39" s="5"/>
      <c r="J39" s="5"/>
      <c r="K39" s="5"/>
    </row>
    <row r="40" spans="1:11" ht="13.5" customHeight="1">
      <c r="A40" s="68" t="s">
        <v>106</v>
      </c>
      <c r="B40" s="5"/>
      <c r="C40" s="5"/>
      <c r="D40" s="5"/>
      <c r="E40" s="5"/>
      <c r="F40" s="5"/>
      <c r="I40" s="5"/>
      <c r="J40" s="5"/>
      <c r="K40" s="5"/>
    </row>
    <row r="41" spans="1:11" ht="1.5" customHeight="1">
      <c r="A41" s="68"/>
      <c r="B41" s="5"/>
      <c r="C41" s="5"/>
      <c r="D41" s="5"/>
      <c r="E41" s="5"/>
      <c r="F41" s="5"/>
      <c r="I41" s="5"/>
      <c r="J41" s="5"/>
      <c r="K41" s="5"/>
    </row>
    <row r="42" spans="1:6" ht="27" customHeight="1">
      <c r="A42" s="84" t="s">
        <v>89</v>
      </c>
      <c r="B42" s="85" t="s">
        <v>0</v>
      </c>
      <c r="C42" s="85" t="s">
        <v>90</v>
      </c>
      <c r="D42" s="85" t="s">
        <v>91</v>
      </c>
      <c r="E42" s="91" t="s">
        <v>92</v>
      </c>
      <c r="F42" s="85" t="s">
        <v>93</v>
      </c>
    </row>
    <row r="43" spans="1:6" s="159" customFormat="1" ht="3" customHeight="1">
      <c r="A43" s="156"/>
      <c r="B43" s="157"/>
      <c r="C43" s="157"/>
      <c r="D43" s="157"/>
      <c r="E43" s="158"/>
      <c r="F43" s="157"/>
    </row>
    <row r="44" spans="1:11" ht="13.5" customHeight="1">
      <c r="A44" s="5" t="s">
        <v>67</v>
      </c>
      <c r="B44" s="162">
        <v>481</v>
      </c>
      <c r="C44" s="162">
        <v>358</v>
      </c>
      <c r="D44" s="162">
        <v>48</v>
      </c>
      <c r="E44" s="162">
        <v>17</v>
      </c>
      <c r="F44" s="162">
        <v>58</v>
      </c>
      <c r="I44" s="5"/>
      <c r="J44" s="5"/>
      <c r="K44" s="5"/>
    </row>
    <row r="45" spans="1:11" ht="13.5" customHeight="1">
      <c r="A45" s="5" t="s">
        <v>68</v>
      </c>
      <c r="B45" s="163">
        <v>3369</v>
      </c>
      <c r="C45" s="163">
        <v>3105</v>
      </c>
      <c r="D45" s="163">
        <v>31</v>
      </c>
      <c r="E45" s="163">
        <v>39</v>
      </c>
      <c r="F45" s="163">
        <v>194</v>
      </c>
      <c r="I45" s="5"/>
      <c r="J45" s="12"/>
      <c r="K45" s="8"/>
    </row>
    <row r="46" spans="1:11" ht="13.5" customHeight="1">
      <c r="A46" s="5" t="s">
        <v>69</v>
      </c>
      <c r="B46" s="163">
        <v>10132</v>
      </c>
      <c r="C46" s="163">
        <v>8330</v>
      </c>
      <c r="D46" s="163">
        <v>343</v>
      </c>
      <c r="E46" s="163">
        <v>201</v>
      </c>
      <c r="F46" s="163">
        <v>1258</v>
      </c>
      <c r="I46" s="5"/>
      <c r="J46" s="12"/>
      <c r="K46" s="8"/>
    </row>
    <row r="47" spans="1:11" ht="13.5" customHeight="1">
      <c r="A47" s="5" t="s">
        <v>70</v>
      </c>
      <c r="B47" s="163">
        <v>60632</v>
      </c>
      <c r="C47" s="163">
        <v>49722</v>
      </c>
      <c r="D47" s="163">
        <v>1348</v>
      </c>
      <c r="E47" s="163">
        <v>1124</v>
      </c>
      <c r="F47" s="163">
        <v>8438</v>
      </c>
      <c r="I47" s="5"/>
      <c r="J47" s="12"/>
      <c r="K47" s="8"/>
    </row>
    <row r="48" spans="1:11" ht="13.5" customHeight="1">
      <c r="A48" s="5" t="s">
        <v>71</v>
      </c>
      <c r="B48" s="163">
        <v>224448</v>
      </c>
      <c r="C48" s="163">
        <v>167981</v>
      </c>
      <c r="D48" s="163">
        <v>6610</v>
      </c>
      <c r="E48" s="163">
        <v>10193</v>
      </c>
      <c r="F48" s="163">
        <v>39664</v>
      </c>
      <c r="I48" s="5"/>
      <c r="J48" s="34"/>
      <c r="K48" s="8"/>
    </row>
    <row r="49" spans="1:11" ht="13.5" customHeight="1">
      <c r="A49" s="5" t="s">
        <v>72</v>
      </c>
      <c r="B49" s="163">
        <v>365955</v>
      </c>
      <c r="C49" s="163">
        <v>280098</v>
      </c>
      <c r="D49" s="163">
        <v>10647</v>
      </c>
      <c r="E49" s="163">
        <v>16559</v>
      </c>
      <c r="F49" s="163">
        <v>58651</v>
      </c>
      <c r="I49" s="5"/>
      <c r="J49" s="34"/>
      <c r="K49" s="8"/>
    </row>
    <row r="50" spans="1:11" ht="13.5" customHeight="1">
      <c r="A50" s="5" t="s">
        <v>73</v>
      </c>
      <c r="B50" s="163">
        <v>378365</v>
      </c>
      <c r="C50" s="163">
        <v>314312</v>
      </c>
      <c r="D50" s="163">
        <v>7594</v>
      </c>
      <c r="E50" s="163">
        <v>11963</v>
      </c>
      <c r="F50" s="163">
        <v>44496</v>
      </c>
      <c r="I50" s="5"/>
      <c r="J50" s="34"/>
      <c r="K50" s="8"/>
    </row>
    <row r="51" spans="1:11" ht="13.5" customHeight="1">
      <c r="A51" s="5" t="s">
        <v>74</v>
      </c>
      <c r="B51" s="163">
        <v>42466</v>
      </c>
      <c r="C51" s="163">
        <v>34722</v>
      </c>
      <c r="D51" s="163">
        <v>171</v>
      </c>
      <c r="E51" s="163">
        <v>87</v>
      </c>
      <c r="F51" s="163">
        <v>7486</v>
      </c>
      <c r="I51" s="5"/>
      <c r="J51" s="12"/>
      <c r="K51" s="8"/>
    </row>
    <row r="52" spans="1:11" ht="3" customHeight="1">
      <c r="A52" s="5"/>
      <c r="B52" s="141"/>
      <c r="C52" s="141"/>
      <c r="D52" s="141"/>
      <c r="E52" s="141"/>
      <c r="F52" s="141"/>
      <c r="I52" s="5"/>
      <c r="J52" s="12"/>
      <c r="K52" s="8"/>
    </row>
    <row r="53" spans="1:11" ht="13.5" customHeight="1">
      <c r="A53" s="93" t="s">
        <v>114</v>
      </c>
      <c r="B53" s="95">
        <v>1085848</v>
      </c>
      <c r="C53" s="95">
        <v>858628</v>
      </c>
      <c r="D53" s="95">
        <v>26792</v>
      </c>
      <c r="E53" s="95">
        <v>40183</v>
      </c>
      <c r="F53" s="95">
        <v>160245</v>
      </c>
      <c r="I53" s="5"/>
      <c r="J53" s="8"/>
      <c r="K53" s="8"/>
    </row>
    <row r="54" spans="1:6" ht="13.5" customHeight="1">
      <c r="A54" s="9" t="s">
        <v>87</v>
      </c>
      <c r="B54" s="10"/>
      <c r="C54" s="96">
        <v>0.79</v>
      </c>
      <c r="D54" s="96">
        <v>0.02</v>
      </c>
      <c r="E54" s="96">
        <v>0.04</v>
      </c>
      <c r="F54" s="96">
        <v>0.15</v>
      </c>
    </row>
    <row r="55" ht="3" customHeight="1">
      <c r="A55" s="5"/>
    </row>
    <row r="56" spans="1:6" ht="13.5" customHeight="1">
      <c r="A56" s="161" t="s">
        <v>419</v>
      </c>
      <c r="B56" s="40"/>
      <c r="C56" s="54"/>
      <c r="D56" s="54"/>
      <c r="E56" s="54"/>
      <c r="F56" s="54"/>
    </row>
  </sheetData>
  <sheetProtection/>
  <mergeCells count="1">
    <mergeCell ref="A3:F3"/>
  </mergeCells>
  <hyperlinks>
    <hyperlink ref="A1" location="Contents!A1" display="Return to Contents Page"/>
  </hyperlink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U85"/>
  <sheetViews>
    <sheetView showGridLines="0" zoomScalePageLayoutView="0" workbookViewId="0" topLeftCell="A1">
      <selection activeCell="A1" sqref="A1:B1"/>
    </sheetView>
  </sheetViews>
  <sheetFormatPr defaultColWidth="9.140625" defaultRowHeight="13.5" customHeight="1"/>
  <cols>
    <col min="1" max="1" width="14.7109375" style="1" customWidth="1"/>
    <col min="2" max="2" width="10.7109375" style="1" customWidth="1"/>
    <col min="3" max="3" width="12.8515625" style="1" customWidth="1"/>
    <col min="4" max="4" width="14.28125" style="1" customWidth="1"/>
    <col min="5" max="6" width="12.57421875" style="1" customWidth="1"/>
    <col min="7" max="7" width="14.421875" style="1" customWidth="1"/>
    <col min="8" max="11" width="12.57421875" style="1" customWidth="1"/>
    <col min="12" max="21" width="0" style="1" hidden="1" customWidth="1"/>
    <col min="22" max="16384" width="9.140625" style="1" customWidth="1"/>
  </cols>
  <sheetData>
    <row r="1" spans="1:2" ht="13.5" customHeight="1">
      <c r="A1" s="229" t="s">
        <v>442</v>
      </c>
      <c r="B1" s="229"/>
    </row>
    <row r="2" ht="13.5" customHeight="1" thickBot="1"/>
    <row r="3" spans="1:8" ht="13.5" customHeight="1" thickTop="1">
      <c r="A3" s="231" t="s">
        <v>165</v>
      </c>
      <c r="B3" s="231"/>
      <c r="C3" s="231"/>
      <c r="D3" s="231"/>
      <c r="E3" s="231"/>
      <c r="F3" s="231"/>
      <c r="G3" s="231"/>
      <c r="H3" s="231"/>
    </row>
    <row r="4" spans="1:5" ht="13.5" customHeight="1">
      <c r="A4" s="2"/>
      <c r="B4" s="55"/>
      <c r="C4" s="55"/>
      <c r="D4" s="55"/>
      <c r="E4" s="55"/>
    </row>
    <row r="5" spans="1:5" ht="13.5" customHeight="1">
      <c r="A5" s="2"/>
      <c r="B5" s="55"/>
      <c r="C5" s="55"/>
      <c r="D5" s="55"/>
      <c r="E5" s="55"/>
    </row>
    <row r="6" spans="1:5" ht="13.5" customHeight="1">
      <c r="A6" s="90" t="s">
        <v>108</v>
      </c>
      <c r="B6" s="57"/>
      <c r="C6" s="57"/>
      <c r="D6" s="57"/>
      <c r="E6" s="57"/>
    </row>
    <row r="7" spans="1:5" ht="1.5" customHeight="1">
      <c r="A7" s="90"/>
      <c r="B7" s="57"/>
      <c r="C7" s="57"/>
      <c r="D7" s="57"/>
      <c r="E7" s="57"/>
    </row>
    <row r="8" spans="1:11" ht="40.5" customHeight="1">
      <c r="A8" s="92" t="s">
        <v>76</v>
      </c>
      <c r="B8" s="152" t="s">
        <v>104</v>
      </c>
      <c r="C8" s="153" t="s">
        <v>105</v>
      </c>
      <c r="D8" s="154" t="s">
        <v>106</v>
      </c>
      <c r="E8" s="91" t="s">
        <v>109</v>
      </c>
      <c r="F8" s="91" t="s">
        <v>110</v>
      </c>
      <c r="G8" s="91" t="s">
        <v>117</v>
      </c>
      <c r="H8" s="91" t="s">
        <v>88</v>
      </c>
      <c r="I8" s="194"/>
      <c r="J8" s="194"/>
      <c r="K8" s="194"/>
    </row>
    <row r="9" spans="1:8" s="159" customFormat="1" ht="3" customHeight="1">
      <c r="A9" s="195"/>
      <c r="B9" s="196"/>
      <c r="C9" s="192"/>
      <c r="D9" s="193"/>
      <c r="E9" s="158"/>
      <c r="F9" s="158"/>
      <c r="G9" s="158"/>
      <c r="H9" s="158"/>
    </row>
    <row r="10" spans="1:21" ht="13.5" customHeight="1">
      <c r="A10" s="58">
        <v>1</v>
      </c>
      <c r="B10" s="177">
        <v>34013</v>
      </c>
      <c r="C10" s="142">
        <v>15227</v>
      </c>
      <c r="D10" s="142">
        <v>18786</v>
      </c>
      <c r="E10" s="143">
        <v>18365</v>
      </c>
      <c r="F10" s="142">
        <v>12627</v>
      </c>
      <c r="G10" s="142">
        <v>1449</v>
      </c>
      <c r="H10" s="142">
        <v>1572</v>
      </c>
      <c r="P10"/>
      <c r="Q10"/>
      <c r="R10"/>
      <c r="S10"/>
      <c r="T10"/>
      <c r="U10"/>
    </row>
    <row r="11" spans="1:21" ht="13.5" customHeight="1">
      <c r="A11" s="183">
        <v>2</v>
      </c>
      <c r="B11" s="178">
        <v>18728</v>
      </c>
      <c r="C11" s="176">
        <v>8672</v>
      </c>
      <c r="D11" s="140">
        <v>10056</v>
      </c>
      <c r="E11" s="176">
        <v>10900</v>
      </c>
      <c r="F11" s="140">
        <v>6197</v>
      </c>
      <c r="G11" s="140">
        <v>685</v>
      </c>
      <c r="H11" s="140">
        <v>946</v>
      </c>
      <c r="P11"/>
      <c r="Q11"/>
      <c r="R11"/>
      <c r="S11"/>
      <c r="T11"/>
      <c r="U11"/>
    </row>
    <row r="12" spans="1:21" ht="13.5" customHeight="1">
      <c r="A12" s="183">
        <v>3</v>
      </c>
      <c r="B12" s="178">
        <v>21867</v>
      </c>
      <c r="C12" s="176">
        <v>10974</v>
      </c>
      <c r="D12" s="140">
        <v>10893</v>
      </c>
      <c r="E12" s="176">
        <v>6267</v>
      </c>
      <c r="F12" s="140">
        <v>13022</v>
      </c>
      <c r="G12" s="140">
        <v>1663</v>
      </c>
      <c r="H12" s="140">
        <v>915</v>
      </c>
      <c r="P12"/>
      <c r="Q12"/>
      <c r="R12"/>
      <c r="S12"/>
      <c r="T12"/>
      <c r="U12"/>
    </row>
    <row r="13" spans="1:21" ht="13.5" customHeight="1">
      <c r="A13" s="183">
        <v>4</v>
      </c>
      <c r="B13" s="178">
        <v>11951</v>
      </c>
      <c r="C13" s="176">
        <v>5982</v>
      </c>
      <c r="D13" s="140">
        <v>5969</v>
      </c>
      <c r="E13" s="176">
        <v>4406</v>
      </c>
      <c r="F13" s="140">
        <v>7190</v>
      </c>
      <c r="G13" s="140">
        <v>163</v>
      </c>
      <c r="H13" s="140">
        <v>192</v>
      </c>
      <c r="P13"/>
      <c r="Q13"/>
      <c r="R13"/>
      <c r="S13"/>
      <c r="T13"/>
      <c r="U13"/>
    </row>
    <row r="14" spans="1:21" ht="13.5" customHeight="1">
      <c r="A14" s="183">
        <v>5</v>
      </c>
      <c r="B14" s="178">
        <v>10229</v>
      </c>
      <c r="C14" s="176">
        <v>5109</v>
      </c>
      <c r="D14" s="140">
        <v>5120</v>
      </c>
      <c r="E14" s="176">
        <v>3163</v>
      </c>
      <c r="F14" s="140">
        <v>6714</v>
      </c>
      <c r="G14" s="140">
        <v>215</v>
      </c>
      <c r="H14" s="140">
        <v>137</v>
      </c>
      <c r="P14"/>
      <c r="Q14"/>
      <c r="R14"/>
      <c r="S14"/>
      <c r="T14"/>
      <c r="U14"/>
    </row>
    <row r="15" spans="1:21" ht="13.5" customHeight="1">
      <c r="A15" s="183">
        <v>6</v>
      </c>
      <c r="B15" s="178">
        <v>11814</v>
      </c>
      <c r="C15" s="176">
        <v>6178</v>
      </c>
      <c r="D15" s="140">
        <v>5636</v>
      </c>
      <c r="E15" s="176">
        <v>2759</v>
      </c>
      <c r="F15" s="140">
        <v>8886</v>
      </c>
      <c r="G15" s="140">
        <v>65</v>
      </c>
      <c r="H15" s="140">
        <v>104</v>
      </c>
      <c r="P15"/>
      <c r="Q15"/>
      <c r="R15"/>
      <c r="S15"/>
      <c r="T15"/>
      <c r="U15"/>
    </row>
    <row r="16" spans="1:21" ht="13.5" customHeight="1">
      <c r="A16" s="183">
        <v>7</v>
      </c>
      <c r="B16" s="178">
        <v>9857</v>
      </c>
      <c r="C16" s="176">
        <v>4785</v>
      </c>
      <c r="D16" s="140">
        <v>5072</v>
      </c>
      <c r="E16" s="176">
        <v>2362</v>
      </c>
      <c r="F16" s="140">
        <v>7458</v>
      </c>
      <c r="G16" s="140">
        <v>20</v>
      </c>
      <c r="H16" s="140">
        <v>17</v>
      </c>
      <c r="P16"/>
      <c r="Q16"/>
      <c r="R16"/>
      <c r="S16"/>
      <c r="T16"/>
      <c r="U16"/>
    </row>
    <row r="17" spans="1:21" ht="13.5" customHeight="1">
      <c r="A17" s="183">
        <v>8</v>
      </c>
      <c r="B17" s="178">
        <v>11522</v>
      </c>
      <c r="C17" s="176">
        <v>5699</v>
      </c>
      <c r="D17" s="140">
        <v>5823</v>
      </c>
      <c r="E17" s="176">
        <v>2696</v>
      </c>
      <c r="F17" s="140">
        <v>8773</v>
      </c>
      <c r="G17" s="140">
        <v>11</v>
      </c>
      <c r="H17" s="140">
        <v>42</v>
      </c>
      <c r="P17"/>
      <c r="Q17"/>
      <c r="R17"/>
      <c r="S17"/>
      <c r="T17"/>
      <c r="U17"/>
    </row>
    <row r="18" spans="1:21" ht="13.5" customHeight="1">
      <c r="A18" s="183">
        <v>9</v>
      </c>
      <c r="B18" s="178">
        <v>10724</v>
      </c>
      <c r="C18" s="176">
        <v>5239</v>
      </c>
      <c r="D18" s="140">
        <v>5485</v>
      </c>
      <c r="E18" s="176">
        <v>2291</v>
      </c>
      <c r="F18" s="140">
        <v>8374</v>
      </c>
      <c r="G18" s="140">
        <v>0</v>
      </c>
      <c r="H18" s="140">
        <v>59</v>
      </c>
      <c r="P18"/>
      <c r="Q18"/>
      <c r="R18"/>
      <c r="S18"/>
      <c r="T18"/>
      <c r="U18"/>
    </row>
    <row r="19" spans="1:21" ht="13.5" customHeight="1">
      <c r="A19" s="184" t="s">
        <v>77</v>
      </c>
      <c r="B19" s="178">
        <v>68905</v>
      </c>
      <c r="C19" s="176">
        <v>32507</v>
      </c>
      <c r="D19" s="140">
        <v>36398</v>
      </c>
      <c r="E19" s="176">
        <v>14094</v>
      </c>
      <c r="F19" s="140">
        <v>54661</v>
      </c>
      <c r="G19" s="140">
        <v>101</v>
      </c>
      <c r="H19" s="140">
        <v>49</v>
      </c>
      <c r="P19"/>
      <c r="Q19"/>
      <c r="R19"/>
      <c r="S19"/>
      <c r="T19"/>
      <c r="U19"/>
    </row>
    <row r="20" spans="1:21" ht="13.5" customHeight="1">
      <c r="A20" s="183" t="s">
        <v>78</v>
      </c>
      <c r="B20" s="178">
        <v>33634</v>
      </c>
      <c r="C20" s="176">
        <v>16733</v>
      </c>
      <c r="D20" s="140">
        <v>16901</v>
      </c>
      <c r="E20" s="176">
        <v>11290</v>
      </c>
      <c r="F20" s="140">
        <v>22275</v>
      </c>
      <c r="G20" s="140">
        <v>19</v>
      </c>
      <c r="H20" s="140">
        <v>50</v>
      </c>
      <c r="P20"/>
      <c r="Q20"/>
      <c r="R20"/>
      <c r="S20"/>
      <c r="T20"/>
      <c r="U20"/>
    </row>
    <row r="21" spans="1:21" ht="13.5" customHeight="1">
      <c r="A21" s="58" t="s">
        <v>79</v>
      </c>
      <c r="B21" s="178">
        <v>7857</v>
      </c>
      <c r="C21" s="140">
        <v>4564</v>
      </c>
      <c r="D21" s="180">
        <v>3293</v>
      </c>
      <c r="E21" s="140">
        <v>2003</v>
      </c>
      <c r="F21" s="140">
        <v>5843</v>
      </c>
      <c r="G21" s="140">
        <v>7</v>
      </c>
      <c r="H21" s="140">
        <v>4</v>
      </c>
      <c r="P21"/>
      <c r="Q21"/>
      <c r="R21"/>
      <c r="S21"/>
      <c r="T21"/>
      <c r="U21"/>
    </row>
    <row r="22" spans="1:21" ht="3" customHeight="1">
      <c r="A22" s="183"/>
      <c r="B22" s="176"/>
      <c r="C22" s="176"/>
      <c r="D22" s="140"/>
      <c r="E22" s="176"/>
      <c r="F22" s="140"/>
      <c r="G22" s="140"/>
      <c r="H22" s="140"/>
      <c r="P22"/>
      <c r="Q22"/>
      <c r="R22"/>
      <c r="S22"/>
      <c r="T22"/>
      <c r="U22"/>
    </row>
    <row r="23" spans="1:21" ht="13.5" customHeight="1">
      <c r="A23" s="185" t="s">
        <v>112</v>
      </c>
      <c r="B23" s="179">
        <v>251101</v>
      </c>
      <c r="C23" s="179">
        <v>121669</v>
      </c>
      <c r="D23" s="181">
        <v>129432</v>
      </c>
      <c r="E23" s="179">
        <v>80596</v>
      </c>
      <c r="F23" s="155">
        <v>162020</v>
      </c>
      <c r="G23" s="155">
        <v>4398</v>
      </c>
      <c r="H23" s="155">
        <v>4087</v>
      </c>
      <c r="P23"/>
      <c r="Q23"/>
      <c r="R23"/>
      <c r="S23"/>
      <c r="T23"/>
      <c r="U23"/>
    </row>
    <row r="24" spans="1:21" ht="13.5" customHeight="1">
      <c r="A24" s="90" t="s">
        <v>80</v>
      </c>
      <c r="B24" s="182">
        <v>2144382</v>
      </c>
      <c r="C24" s="190">
        <v>1058534</v>
      </c>
      <c r="D24" s="191">
        <v>1085848</v>
      </c>
      <c r="E24" s="190">
        <v>623865</v>
      </c>
      <c r="F24" s="191">
        <v>1492723</v>
      </c>
      <c r="G24" s="191">
        <v>13983</v>
      </c>
      <c r="H24" s="191">
        <v>13811</v>
      </c>
      <c r="P24"/>
      <c r="Q24"/>
      <c r="R24"/>
      <c r="S24"/>
      <c r="T24"/>
      <c r="U24"/>
    </row>
    <row r="25" spans="1:8" ht="13.5" customHeight="1">
      <c r="A25" s="186" t="s">
        <v>111</v>
      </c>
      <c r="B25" s="107">
        <v>8.539918200246117</v>
      </c>
      <c r="C25" s="107">
        <v>8.700112600580264</v>
      </c>
      <c r="D25" s="106">
        <v>8.38933184992892</v>
      </c>
      <c r="E25" s="107">
        <v>7.740644697007296</v>
      </c>
      <c r="F25" s="106">
        <v>9.213202073818048</v>
      </c>
      <c r="G25" s="106">
        <v>3.179399727148704</v>
      </c>
      <c r="H25" s="106">
        <v>3.3792512845608025</v>
      </c>
    </row>
    <row r="26" spans="1:8" ht="13.5" customHeight="1">
      <c r="A26" s="60"/>
      <c r="B26" s="61"/>
      <c r="C26" s="61"/>
      <c r="D26" s="61"/>
      <c r="E26" s="61"/>
      <c r="F26" s="61"/>
      <c r="G26" s="61"/>
      <c r="H26" s="61"/>
    </row>
    <row r="27" spans="1:8" ht="13.5" customHeight="1">
      <c r="A27" s="60"/>
      <c r="B27" s="62"/>
      <c r="C27" s="62"/>
      <c r="D27" s="62"/>
      <c r="E27" s="62"/>
      <c r="F27" s="62"/>
      <c r="G27" s="62"/>
      <c r="H27" s="62"/>
    </row>
    <row r="28" spans="1:8" ht="13.5" customHeight="1" thickBot="1">
      <c r="A28" s="60"/>
      <c r="B28" s="62"/>
      <c r="C28" s="62"/>
      <c r="D28" s="62"/>
      <c r="E28" s="62"/>
      <c r="F28" s="62"/>
      <c r="G28" s="62"/>
      <c r="H28" s="62"/>
    </row>
    <row r="29" spans="1:11" ht="13.5" customHeight="1" thickTop="1">
      <c r="A29" s="231" t="s">
        <v>166</v>
      </c>
      <c r="B29" s="231"/>
      <c r="C29" s="231"/>
      <c r="D29" s="231"/>
      <c r="E29" s="231"/>
      <c r="F29" s="231"/>
      <c r="G29" s="231"/>
      <c r="H29" s="231"/>
      <c r="I29" s="231"/>
      <c r="J29" s="231"/>
      <c r="K29" s="231"/>
    </row>
    <row r="30" spans="1:9" ht="13.5" customHeight="1">
      <c r="A30" s="2"/>
      <c r="B30" s="55"/>
      <c r="C30" s="55"/>
      <c r="D30" s="55"/>
      <c r="E30" s="55"/>
      <c r="F30" s="55"/>
      <c r="G30" s="55"/>
      <c r="H30" s="55"/>
      <c r="I30" s="55"/>
    </row>
    <row r="31" spans="1:9" ht="13.5" customHeight="1">
      <c r="A31" s="2"/>
      <c r="B31" s="55"/>
      <c r="C31" s="55"/>
      <c r="D31" s="55"/>
      <c r="E31" s="55"/>
      <c r="F31" s="55"/>
      <c r="G31" s="55"/>
      <c r="H31" s="55"/>
      <c r="I31" s="55"/>
    </row>
    <row r="32" spans="1:9" ht="13.5" customHeight="1">
      <c r="A32" s="90" t="s">
        <v>107</v>
      </c>
      <c r="B32" s="57"/>
      <c r="C32" s="57"/>
      <c r="D32" s="57"/>
      <c r="E32" s="57"/>
      <c r="F32" s="57"/>
      <c r="G32" s="57"/>
      <c r="H32" s="57"/>
      <c r="I32" s="57"/>
    </row>
    <row r="33" spans="1:9" ht="1.5" customHeight="1">
      <c r="A33" s="90"/>
      <c r="B33" s="57"/>
      <c r="C33" s="57"/>
      <c r="D33" s="57"/>
      <c r="E33" s="57"/>
      <c r="F33" s="57"/>
      <c r="G33" s="57"/>
      <c r="H33" s="57"/>
      <c r="I33" s="57"/>
    </row>
    <row r="34" spans="1:21" s="63" customFormat="1" ht="27" customHeight="1">
      <c r="A34" s="92" t="s">
        <v>76</v>
      </c>
      <c r="B34" s="91" t="s">
        <v>104</v>
      </c>
      <c r="C34" s="85" t="s">
        <v>132</v>
      </c>
      <c r="D34" s="85">
        <v>14</v>
      </c>
      <c r="E34" s="85">
        <v>15</v>
      </c>
      <c r="F34" s="85">
        <v>16</v>
      </c>
      <c r="G34" s="85">
        <v>17</v>
      </c>
      <c r="H34" s="85">
        <v>18</v>
      </c>
      <c r="I34" s="85">
        <v>19</v>
      </c>
      <c r="J34" s="85" t="s">
        <v>81</v>
      </c>
      <c r="K34" s="85" t="s">
        <v>82</v>
      </c>
      <c r="L34" s="216" t="s">
        <v>104</v>
      </c>
      <c r="M34" s="216" t="s">
        <v>132</v>
      </c>
      <c r="N34" s="216">
        <v>14</v>
      </c>
      <c r="O34" s="216">
        <v>15</v>
      </c>
      <c r="P34" s="216">
        <v>16</v>
      </c>
      <c r="Q34" s="216">
        <v>17</v>
      </c>
      <c r="R34" s="216">
        <v>18</v>
      </c>
      <c r="S34" s="216">
        <v>19</v>
      </c>
      <c r="T34" s="216" t="s">
        <v>81</v>
      </c>
      <c r="U34" s="216" t="s">
        <v>82</v>
      </c>
    </row>
    <row r="35" spans="1:11" s="166" customFormat="1" ht="3" customHeight="1">
      <c r="A35" s="167"/>
      <c r="B35" s="158"/>
      <c r="C35" s="157"/>
      <c r="D35" s="157"/>
      <c r="E35" s="157"/>
      <c r="F35" s="157"/>
      <c r="G35" s="157"/>
      <c r="H35" s="157"/>
      <c r="I35" s="157"/>
      <c r="J35" s="159"/>
      <c r="K35" s="159"/>
    </row>
    <row r="36" spans="1:21" ht="13.5" customHeight="1">
      <c r="A36" s="58">
        <v>1</v>
      </c>
      <c r="B36" s="162">
        <v>34013</v>
      </c>
      <c r="C36" s="162">
        <v>3193</v>
      </c>
      <c r="D36" s="162">
        <v>5681</v>
      </c>
      <c r="E36" s="162">
        <v>4168</v>
      </c>
      <c r="F36" s="162">
        <v>1010</v>
      </c>
      <c r="G36" s="162">
        <v>1239</v>
      </c>
      <c r="H36" s="162">
        <v>1283</v>
      </c>
      <c r="I36" s="162">
        <v>1032</v>
      </c>
      <c r="J36" s="162">
        <v>3143</v>
      </c>
      <c r="K36" s="162">
        <v>13264</v>
      </c>
      <c r="L36" s="159" t="e">
        <f>EXACT(B36,#REF!)</f>
        <v>#REF!</v>
      </c>
      <c r="M36" s="159" t="e">
        <f>EXACT(C36,#REF!)</f>
        <v>#REF!</v>
      </c>
      <c r="N36" s="159" t="e">
        <f>EXACT(D36,#REF!)</f>
        <v>#REF!</v>
      </c>
      <c r="O36" s="159" t="e">
        <f>EXACT(E36,#REF!)</f>
        <v>#REF!</v>
      </c>
      <c r="P36" s="159" t="e">
        <f>EXACT(F36,#REF!)</f>
        <v>#REF!</v>
      </c>
      <c r="Q36" s="159" t="e">
        <f>EXACT(G36,#REF!)</f>
        <v>#REF!</v>
      </c>
      <c r="R36" s="159" t="e">
        <f>EXACT(H36,#REF!)</f>
        <v>#REF!</v>
      </c>
      <c r="S36" s="159" t="e">
        <f>EXACT(I36,#REF!)</f>
        <v>#REF!</v>
      </c>
      <c r="T36" s="159" t="e">
        <f>EXACT(J36,#REF!)</f>
        <v>#REF!</v>
      </c>
      <c r="U36" s="159" t="e">
        <f>EXACT(K36,#REF!)</f>
        <v>#REF!</v>
      </c>
    </row>
    <row r="37" spans="1:21" ht="13.5" customHeight="1">
      <c r="A37" s="58">
        <v>2</v>
      </c>
      <c r="B37" s="163">
        <v>18728</v>
      </c>
      <c r="C37" s="163">
        <v>1155</v>
      </c>
      <c r="D37" s="163">
        <v>3066</v>
      </c>
      <c r="E37" s="163">
        <v>3124</v>
      </c>
      <c r="F37" s="163">
        <v>771</v>
      </c>
      <c r="G37" s="163">
        <v>1213</v>
      </c>
      <c r="H37" s="163">
        <v>827</v>
      </c>
      <c r="I37" s="163">
        <v>612</v>
      </c>
      <c r="J37" s="163">
        <v>1863</v>
      </c>
      <c r="K37" s="163">
        <v>6097</v>
      </c>
      <c r="L37" s="159" t="e">
        <f>EXACT(B37,#REF!)</f>
        <v>#REF!</v>
      </c>
      <c r="M37" s="159" t="e">
        <f>EXACT(C37,#REF!)</f>
        <v>#REF!</v>
      </c>
      <c r="N37" s="159" t="e">
        <f>EXACT(D37,#REF!)</f>
        <v>#REF!</v>
      </c>
      <c r="O37" s="159" t="e">
        <f>EXACT(E37,#REF!)</f>
        <v>#REF!</v>
      </c>
      <c r="P37" s="159" t="e">
        <f>EXACT(F37,#REF!)</f>
        <v>#REF!</v>
      </c>
      <c r="Q37" s="159" t="e">
        <f>EXACT(G37,#REF!)</f>
        <v>#REF!</v>
      </c>
      <c r="R37" s="159" t="e">
        <f>EXACT(H37,#REF!)</f>
        <v>#REF!</v>
      </c>
      <c r="S37" s="159" t="e">
        <f>EXACT(I37,#REF!)</f>
        <v>#REF!</v>
      </c>
      <c r="T37" s="159" t="e">
        <f>EXACT(J37,#REF!)</f>
        <v>#REF!</v>
      </c>
      <c r="U37" s="159" t="e">
        <f>EXACT(K37,#REF!)</f>
        <v>#REF!</v>
      </c>
    </row>
    <row r="38" spans="1:21" ht="13.5" customHeight="1">
      <c r="A38" s="58">
        <v>3</v>
      </c>
      <c r="B38" s="163">
        <v>21867</v>
      </c>
      <c r="C38" s="163">
        <v>2205</v>
      </c>
      <c r="D38" s="163">
        <v>5574</v>
      </c>
      <c r="E38" s="163">
        <v>4527</v>
      </c>
      <c r="F38" s="163">
        <v>885</v>
      </c>
      <c r="G38" s="163">
        <v>1401</v>
      </c>
      <c r="H38" s="163">
        <v>847</v>
      </c>
      <c r="I38" s="163">
        <v>619</v>
      </c>
      <c r="J38" s="163">
        <v>1562</v>
      </c>
      <c r="K38" s="163">
        <v>4247</v>
      </c>
      <c r="L38" s="159" t="e">
        <f>EXACT(B38,#REF!)</f>
        <v>#REF!</v>
      </c>
      <c r="M38" s="159" t="e">
        <f>EXACT(C38,#REF!)</f>
        <v>#REF!</v>
      </c>
      <c r="N38" s="159" t="e">
        <f>EXACT(D38,#REF!)</f>
        <v>#REF!</v>
      </c>
      <c r="O38" s="159" t="e">
        <f>EXACT(E38,#REF!)</f>
        <v>#REF!</v>
      </c>
      <c r="P38" s="159" t="e">
        <f>EXACT(F38,#REF!)</f>
        <v>#REF!</v>
      </c>
      <c r="Q38" s="159" t="e">
        <f>EXACT(G38,#REF!)</f>
        <v>#REF!</v>
      </c>
      <c r="R38" s="159" t="e">
        <f>EXACT(H38,#REF!)</f>
        <v>#REF!</v>
      </c>
      <c r="S38" s="159" t="e">
        <f>EXACT(I38,#REF!)</f>
        <v>#REF!</v>
      </c>
      <c r="T38" s="159" t="e">
        <f>EXACT(J38,#REF!)</f>
        <v>#REF!</v>
      </c>
      <c r="U38" s="159" t="e">
        <f>EXACT(K38,#REF!)</f>
        <v>#REF!</v>
      </c>
    </row>
    <row r="39" spans="1:21" ht="13.5" customHeight="1">
      <c r="A39" s="58">
        <v>4</v>
      </c>
      <c r="B39" s="163">
        <v>11951</v>
      </c>
      <c r="C39" s="163">
        <v>434</v>
      </c>
      <c r="D39" s="163">
        <v>2846</v>
      </c>
      <c r="E39" s="163">
        <v>4044</v>
      </c>
      <c r="F39" s="163">
        <v>746</v>
      </c>
      <c r="G39" s="163">
        <v>1025</v>
      </c>
      <c r="H39" s="163">
        <v>492</v>
      </c>
      <c r="I39" s="163">
        <v>314</v>
      </c>
      <c r="J39" s="163">
        <v>667</v>
      </c>
      <c r="K39" s="163">
        <v>1383</v>
      </c>
      <c r="L39" s="159" t="e">
        <f>EXACT(B39,#REF!)</f>
        <v>#REF!</v>
      </c>
      <c r="M39" s="159" t="e">
        <f>EXACT(C39,#REF!)</f>
        <v>#REF!</v>
      </c>
      <c r="N39" s="159" t="e">
        <f>EXACT(D39,#REF!)</f>
        <v>#REF!</v>
      </c>
      <c r="O39" s="159" t="e">
        <f>EXACT(E39,#REF!)</f>
        <v>#REF!</v>
      </c>
      <c r="P39" s="159" t="e">
        <f>EXACT(F39,#REF!)</f>
        <v>#REF!</v>
      </c>
      <c r="Q39" s="159" t="e">
        <f>EXACT(G39,#REF!)</f>
        <v>#REF!</v>
      </c>
      <c r="R39" s="159" t="e">
        <f>EXACT(H39,#REF!)</f>
        <v>#REF!</v>
      </c>
      <c r="S39" s="159" t="e">
        <f>EXACT(I39,#REF!)</f>
        <v>#REF!</v>
      </c>
      <c r="T39" s="159" t="e">
        <f>EXACT(J39,#REF!)</f>
        <v>#REF!</v>
      </c>
      <c r="U39" s="159" t="e">
        <f>EXACT(K39,#REF!)</f>
        <v>#REF!</v>
      </c>
    </row>
    <row r="40" spans="1:21" ht="13.5" customHeight="1">
      <c r="A40" s="58">
        <v>5</v>
      </c>
      <c r="B40" s="163">
        <v>10229</v>
      </c>
      <c r="C40" s="163">
        <v>164</v>
      </c>
      <c r="D40" s="163">
        <v>1519</v>
      </c>
      <c r="E40" s="163">
        <v>2885</v>
      </c>
      <c r="F40" s="163">
        <v>887</v>
      </c>
      <c r="G40" s="163">
        <v>2334</v>
      </c>
      <c r="H40" s="163">
        <v>460</v>
      </c>
      <c r="I40" s="163">
        <v>278</v>
      </c>
      <c r="J40" s="163">
        <v>571</v>
      </c>
      <c r="K40" s="163">
        <v>1131</v>
      </c>
      <c r="L40" s="159" t="e">
        <f>EXACT(B40,#REF!)</f>
        <v>#REF!</v>
      </c>
      <c r="M40" s="159" t="e">
        <f>EXACT(C40,#REF!)</f>
        <v>#REF!</v>
      </c>
      <c r="N40" s="159" t="e">
        <f>EXACT(D40,#REF!)</f>
        <v>#REF!</v>
      </c>
      <c r="O40" s="159" t="e">
        <f>EXACT(E40,#REF!)</f>
        <v>#REF!</v>
      </c>
      <c r="P40" s="159" t="e">
        <f>EXACT(F40,#REF!)</f>
        <v>#REF!</v>
      </c>
      <c r="Q40" s="159" t="e">
        <f>EXACT(G40,#REF!)</f>
        <v>#REF!</v>
      </c>
      <c r="R40" s="159" t="e">
        <f>EXACT(H40,#REF!)</f>
        <v>#REF!</v>
      </c>
      <c r="S40" s="159" t="e">
        <f>EXACT(I40,#REF!)</f>
        <v>#REF!</v>
      </c>
      <c r="T40" s="159" t="e">
        <f>EXACT(J40,#REF!)</f>
        <v>#REF!</v>
      </c>
      <c r="U40" s="159" t="e">
        <f>EXACT(K40,#REF!)</f>
        <v>#REF!</v>
      </c>
    </row>
    <row r="41" spans="1:21" ht="13.5" customHeight="1">
      <c r="A41" s="58">
        <v>6</v>
      </c>
      <c r="B41" s="163">
        <v>11814</v>
      </c>
      <c r="C41" s="163">
        <v>302</v>
      </c>
      <c r="D41" s="163">
        <v>2056</v>
      </c>
      <c r="E41" s="163">
        <v>4011</v>
      </c>
      <c r="F41" s="163">
        <v>912</v>
      </c>
      <c r="G41" s="163">
        <v>2325</v>
      </c>
      <c r="H41" s="163">
        <v>528</v>
      </c>
      <c r="I41" s="163">
        <v>269</v>
      </c>
      <c r="J41" s="163">
        <v>525</v>
      </c>
      <c r="K41" s="163">
        <v>886</v>
      </c>
      <c r="L41" s="159" t="e">
        <f>EXACT(B41,#REF!)</f>
        <v>#REF!</v>
      </c>
      <c r="M41" s="159" t="e">
        <f>EXACT(C41,#REF!)</f>
        <v>#REF!</v>
      </c>
      <c r="N41" s="159" t="e">
        <f>EXACT(D41,#REF!)</f>
        <v>#REF!</v>
      </c>
      <c r="O41" s="159" t="e">
        <f>EXACT(E41,#REF!)</f>
        <v>#REF!</v>
      </c>
      <c r="P41" s="159" t="e">
        <f>EXACT(F41,#REF!)</f>
        <v>#REF!</v>
      </c>
      <c r="Q41" s="159" t="e">
        <f>EXACT(G41,#REF!)</f>
        <v>#REF!</v>
      </c>
      <c r="R41" s="159" t="e">
        <f>EXACT(H41,#REF!)</f>
        <v>#REF!</v>
      </c>
      <c r="S41" s="159" t="e">
        <f>EXACT(I41,#REF!)</f>
        <v>#REF!</v>
      </c>
      <c r="T41" s="159" t="e">
        <f>EXACT(J41,#REF!)</f>
        <v>#REF!</v>
      </c>
      <c r="U41" s="159" t="e">
        <f>EXACT(K41,#REF!)</f>
        <v>#REF!</v>
      </c>
    </row>
    <row r="42" spans="1:21" ht="13.5" customHeight="1">
      <c r="A42" s="58">
        <v>7</v>
      </c>
      <c r="B42" s="163">
        <v>9857</v>
      </c>
      <c r="C42" s="163">
        <v>142</v>
      </c>
      <c r="D42" s="163">
        <v>1210</v>
      </c>
      <c r="E42" s="163">
        <v>3473</v>
      </c>
      <c r="F42" s="163">
        <v>884</v>
      </c>
      <c r="G42" s="163">
        <v>2421</v>
      </c>
      <c r="H42" s="163">
        <v>460</v>
      </c>
      <c r="I42" s="163">
        <v>218</v>
      </c>
      <c r="J42" s="163">
        <v>359</v>
      </c>
      <c r="K42" s="163">
        <v>690</v>
      </c>
      <c r="L42" s="159" t="e">
        <f>EXACT(B42,#REF!)</f>
        <v>#REF!</v>
      </c>
      <c r="M42" s="159" t="e">
        <f>EXACT(C42,#REF!)</f>
        <v>#REF!</v>
      </c>
      <c r="N42" s="159" t="e">
        <f>EXACT(D42,#REF!)</f>
        <v>#REF!</v>
      </c>
      <c r="O42" s="159" t="e">
        <f>EXACT(E42,#REF!)</f>
        <v>#REF!</v>
      </c>
      <c r="P42" s="159" t="e">
        <f>EXACT(F42,#REF!)</f>
        <v>#REF!</v>
      </c>
      <c r="Q42" s="159" t="e">
        <f>EXACT(G42,#REF!)</f>
        <v>#REF!</v>
      </c>
      <c r="R42" s="159" t="e">
        <f>EXACT(H42,#REF!)</f>
        <v>#REF!</v>
      </c>
      <c r="S42" s="159" t="e">
        <f>EXACT(I42,#REF!)</f>
        <v>#REF!</v>
      </c>
      <c r="T42" s="159" t="e">
        <f>EXACT(J42,#REF!)</f>
        <v>#REF!</v>
      </c>
      <c r="U42" s="159" t="e">
        <f>EXACT(K42,#REF!)</f>
        <v>#REF!</v>
      </c>
    </row>
    <row r="43" spans="1:21" ht="13.5" customHeight="1">
      <c r="A43" s="58">
        <v>8</v>
      </c>
      <c r="B43" s="163">
        <v>11522</v>
      </c>
      <c r="C43" s="163">
        <v>61</v>
      </c>
      <c r="D43" s="163">
        <v>750</v>
      </c>
      <c r="E43" s="163">
        <v>2630</v>
      </c>
      <c r="F43" s="163">
        <v>1586</v>
      </c>
      <c r="G43" s="163">
        <v>4462</v>
      </c>
      <c r="H43" s="163">
        <v>669</v>
      </c>
      <c r="I43" s="163">
        <v>322</v>
      </c>
      <c r="J43" s="163">
        <v>522</v>
      </c>
      <c r="K43" s="163">
        <v>520</v>
      </c>
      <c r="L43" s="159" t="e">
        <f>EXACT(B43,#REF!)</f>
        <v>#REF!</v>
      </c>
      <c r="M43" s="159" t="e">
        <f>EXACT(C43,#REF!)</f>
        <v>#REF!</v>
      </c>
      <c r="N43" s="159" t="e">
        <f>EXACT(D43,#REF!)</f>
        <v>#REF!</v>
      </c>
      <c r="O43" s="159" t="e">
        <f>EXACT(E43,#REF!)</f>
        <v>#REF!</v>
      </c>
      <c r="P43" s="159" t="e">
        <f>EXACT(F43,#REF!)</f>
        <v>#REF!</v>
      </c>
      <c r="Q43" s="159" t="e">
        <f>EXACT(G43,#REF!)</f>
        <v>#REF!</v>
      </c>
      <c r="R43" s="159" t="e">
        <f>EXACT(H43,#REF!)</f>
        <v>#REF!</v>
      </c>
      <c r="S43" s="159" t="e">
        <f>EXACT(I43,#REF!)</f>
        <v>#REF!</v>
      </c>
      <c r="T43" s="159" t="e">
        <f>EXACT(J43,#REF!)</f>
        <v>#REF!</v>
      </c>
      <c r="U43" s="159" t="e">
        <f>EXACT(K43,#REF!)</f>
        <v>#REF!</v>
      </c>
    </row>
    <row r="44" spans="1:21" ht="13.5" customHeight="1">
      <c r="A44" s="58">
        <v>9</v>
      </c>
      <c r="B44" s="163">
        <v>10724</v>
      </c>
      <c r="C44" s="163">
        <v>106</v>
      </c>
      <c r="D44" s="163">
        <v>877</v>
      </c>
      <c r="E44" s="163">
        <v>2814</v>
      </c>
      <c r="F44" s="163">
        <v>1468</v>
      </c>
      <c r="G44" s="163">
        <v>3740</v>
      </c>
      <c r="H44" s="163">
        <v>525</v>
      </c>
      <c r="I44" s="163">
        <v>282</v>
      </c>
      <c r="J44" s="163">
        <v>414</v>
      </c>
      <c r="K44" s="163">
        <v>498</v>
      </c>
      <c r="L44" s="159" t="e">
        <f>EXACT(B44,#REF!)</f>
        <v>#REF!</v>
      </c>
      <c r="M44" s="159" t="e">
        <f>EXACT(C44,#REF!)</f>
        <v>#REF!</v>
      </c>
      <c r="N44" s="159" t="e">
        <f>EXACT(D44,#REF!)</f>
        <v>#REF!</v>
      </c>
      <c r="O44" s="159" t="e">
        <f>EXACT(E44,#REF!)</f>
        <v>#REF!</v>
      </c>
      <c r="P44" s="159" t="e">
        <f>EXACT(F44,#REF!)</f>
        <v>#REF!</v>
      </c>
      <c r="Q44" s="159" t="e">
        <f>EXACT(G44,#REF!)</f>
        <v>#REF!</v>
      </c>
      <c r="R44" s="159" t="e">
        <f>EXACT(H44,#REF!)</f>
        <v>#REF!</v>
      </c>
      <c r="S44" s="159" t="e">
        <f>EXACT(I44,#REF!)</f>
        <v>#REF!</v>
      </c>
      <c r="T44" s="159" t="e">
        <f>EXACT(J44,#REF!)</f>
        <v>#REF!</v>
      </c>
      <c r="U44" s="159" t="e">
        <f>EXACT(K44,#REF!)</f>
        <v>#REF!</v>
      </c>
    </row>
    <row r="45" spans="1:21" ht="13.5" customHeight="1">
      <c r="A45" s="59" t="s">
        <v>77</v>
      </c>
      <c r="B45" s="163">
        <v>68905</v>
      </c>
      <c r="C45" s="163">
        <v>179</v>
      </c>
      <c r="D45" s="163">
        <v>2403</v>
      </c>
      <c r="E45" s="163">
        <v>13098</v>
      </c>
      <c r="F45" s="163">
        <v>27706</v>
      </c>
      <c r="G45" s="163">
        <v>15439</v>
      </c>
      <c r="H45" s="163">
        <v>3360</v>
      </c>
      <c r="I45" s="163">
        <v>1458</v>
      </c>
      <c r="J45" s="163">
        <v>2599</v>
      </c>
      <c r="K45" s="163">
        <v>2663</v>
      </c>
      <c r="L45" s="159" t="e">
        <f>EXACT(B45,#REF!)</f>
        <v>#REF!</v>
      </c>
      <c r="M45" s="159" t="e">
        <f>EXACT(C45,#REF!)</f>
        <v>#REF!</v>
      </c>
      <c r="N45" s="159" t="e">
        <f>EXACT(D45,#REF!)</f>
        <v>#REF!</v>
      </c>
      <c r="O45" s="159" t="e">
        <f>EXACT(E45,#REF!)</f>
        <v>#REF!</v>
      </c>
      <c r="P45" s="159" t="e">
        <f>EXACT(F45,#REF!)</f>
        <v>#REF!</v>
      </c>
      <c r="Q45" s="159" t="e">
        <f>EXACT(G45,#REF!)</f>
        <v>#REF!</v>
      </c>
      <c r="R45" s="159" t="e">
        <f>EXACT(H45,#REF!)</f>
        <v>#REF!</v>
      </c>
      <c r="S45" s="159" t="e">
        <f>EXACT(I45,#REF!)</f>
        <v>#REF!</v>
      </c>
      <c r="T45" s="159" t="e">
        <f>EXACT(J45,#REF!)</f>
        <v>#REF!</v>
      </c>
      <c r="U45" s="159" t="e">
        <f>EXACT(K45,#REF!)</f>
        <v>#REF!</v>
      </c>
    </row>
    <row r="46" spans="1:21" ht="13.5" customHeight="1">
      <c r="A46" s="58" t="s">
        <v>78</v>
      </c>
      <c r="B46" s="163">
        <v>33634</v>
      </c>
      <c r="C46" s="163">
        <v>60</v>
      </c>
      <c r="D46" s="163">
        <v>943</v>
      </c>
      <c r="E46" s="163">
        <v>6601</v>
      </c>
      <c r="F46" s="163">
        <v>14336</v>
      </c>
      <c r="G46" s="163">
        <v>3868</v>
      </c>
      <c r="H46" s="163">
        <v>2298</v>
      </c>
      <c r="I46" s="163">
        <v>1041</v>
      </c>
      <c r="J46" s="163">
        <v>2050</v>
      </c>
      <c r="K46" s="163">
        <v>2437</v>
      </c>
      <c r="L46" s="159" t="e">
        <f>EXACT(B46,#REF!)</f>
        <v>#REF!</v>
      </c>
      <c r="M46" s="159" t="e">
        <f>EXACT(C46,#REF!)</f>
        <v>#REF!</v>
      </c>
      <c r="N46" s="159" t="e">
        <f>EXACT(D46,#REF!)</f>
        <v>#REF!</v>
      </c>
      <c r="O46" s="159" t="e">
        <f>EXACT(E46,#REF!)</f>
        <v>#REF!</v>
      </c>
      <c r="P46" s="159" t="e">
        <f>EXACT(F46,#REF!)</f>
        <v>#REF!</v>
      </c>
      <c r="Q46" s="159" t="e">
        <f>EXACT(G46,#REF!)</f>
        <v>#REF!</v>
      </c>
      <c r="R46" s="159" t="e">
        <f>EXACT(H46,#REF!)</f>
        <v>#REF!</v>
      </c>
      <c r="S46" s="159" t="e">
        <f>EXACT(I46,#REF!)</f>
        <v>#REF!</v>
      </c>
      <c r="T46" s="159" t="e">
        <f>EXACT(J46,#REF!)</f>
        <v>#REF!</v>
      </c>
      <c r="U46" s="159" t="e">
        <f>EXACT(K46,#REF!)</f>
        <v>#REF!</v>
      </c>
    </row>
    <row r="47" spans="1:21" ht="13.5" customHeight="1">
      <c r="A47" s="58" t="s">
        <v>79</v>
      </c>
      <c r="B47" s="163">
        <v>7857</v>
      </c>
      <c r="C47" s="163">
        <v>71</v>
      </c>
      <c r="D47" s="163">
        <v>580</v>
      </c>
      <c r="E47" s="163">
        <v>3627</v>
      </c>
      <c r="F47" s="163">
        <v>1814</v>
      </c>
      <c r="G47" s="163">
        <v>603</v>
      </c>
      <c r="H47" s="163">
        <v>407</v>
      </c>
      <c r="I47" s="163">
        <v>149</v>
      </c>
      <c r="J47" s="163">
        <v>280</v>
      </c>
      <c r="K47" s="163">
        <v>326</v>
      </c>
      <c r="L47" s="159" t="e">
        <f>EXACT(B47,#REF!)</f>
        <v>#REF!</v>
      </c>
      <c r="M47" s="159" t="e">
        <f>EXACT(C47,#REF!)</f>
        <v>#REF!</v>
      </c>
      <c r="N47" s="159" t="e">
        <f>EXACT(D47,#REF!)</f>
        <v>#REF!</v>
      </c>
      <c r="O47" s="159" t="e">
        <f>EXACT(E47,#REF!)</f>
        <v>#REF!</v>
      </c>
      <c r="P47" s="159" t="e">
        <f>EXACT(F47,#REF!)</f>
        <v>#REF!</v>
      </c>
      <c r="Q47" s="159" t="e">
        <f>EXACT(G47,#REF!)</f>
        <v>#REF!</v>
      </c>
      <c r="R47" s="159" t="e">
        <f>EXACT(H47,#REF!)</f>
        <v>#REF!</v>
      </c>
      <c r="S47" s="159" t="e">
        <f>EXACT(I47,#REF!)</f>
        <v>#REF!</v>
      </c>
      <c r="T47" s="159" t="e">
        <f>EXACT(J47,#REF!)</f>
        <v>#REF!</v>
      </c>
      <c r="U47" s="159" t="e">
        <f>EXACT(K47,#REF!)</f>
        <v>#REF!</v>
      </c>
    </row>
    <row r="48" spans="1:21" ht="3" customHeight="1">
      <c r="A48" s="215"/>
      <c r="B48" s="176"/>
      <c r="C48" s="140"/>
      <c r="D48" s="209"/>
      <c r="E48" s="209"/>
      <c r="F48" s="209"/>
      <c r="G48" s="209"/>
      <c r="H48" s="209"/>
      <c r="I48" s="209"/>
      <c r="L48" s="159" t="e">
        <f>EXACT(B48,#REF!)</f>
        <v>#REF!</v>
      </c>
      <c r="M48" s="159" t="e">
        <f>EXACT(C48,#REF!)</f>
        <v>#REF!</v>
      </c>
      <c r="N48" s="159" t="e">
        <f>EXACT(D48,#REF!)</f>
        <v>#REF!</v>
      </c>
      <c r="O48" s="159" t="e">
        <f>EXACT(E48,#REF!)</f>
        <v>#REF!</v>
      </c>
      <c r="P48" s="159" t="e">
        <f>EXACT(F48,#REF!)</f>
        <v>#REF!</v>
      </c>
      <c r="Q48" s="159" t="e">
        <f>EXACT(G48,#REF!)</f>
        <v>#REF!</v>
      </c>
      <c r="R48" s="159" t="e">
        <f>EXACT(H48,#REF!)</f>
        <v>#REF!</v>
      </c>
      <c r="S48" s="159" t="e">
        <f>EXACT(I48,#REF!)</f>
        <v>#REF!</v>
      </c>
      <c r="T48" s="159" t="e">
        <f>EXACT(J48,#REF!)</f>
        <v>#REF!</v>
      </c>
      <c r="U48" s="159" t="e">
        <f>EXACT(K48,#REF!)</f>
        <v>#REF!</v>
      </c>
    </row>
    <row r="49" spans="1:21" ht="13.5" customHeight="1">
      <c r="A49" s="104" t="s">
        <v>112</v>
      </c>
      <c r="B49" s="179">
        <v>251101</v>
      </c>
      <c r="C49" s="155">
        <v>8072</v>
      </c>
      <c r="D49" s="155">
        <v>27505</v>
      </c>
      <c r="E49" s="155">
        <v>55002</v>
      </c>
      <c r="F49" s="155">
        <v>53005</v>
      </c>
      <c r="G49" s="155">
        <v>40070</v>
      </c>
      <c r="H49" s="155">
        <v>12156</v>
      </c>
      <c r="I49" s="155">
        <v>6594</v>
      </c>
      <c r="J49" s="155">
        <v>14555</v>
      </c>
      <c r="K49" s="155">
        <v>34142</v>
      </c>
      <c r="L49" s="159" t="e">
        <f>EXACT(B49,#REF!)</f>
        <v>#REF!</v>
      </c>
      <c r="M49" s="159" t="e">
        <f>EXACT(C49,#REF!)</f>
        <v>#REF!</v>
      </c>
      <c r="N49" s="159" t="e">
        <f>EXACT(D49,#REF!)</f>
        <v>#REF!</v>
      </c>
      <c r="O49" s="159" t="e">
        <f>EXACT(E49,#REF!)</f>
        <v>#REF!</v>
      </c>
      <c r="P49" s="159" t="e">
        <f>EXACT(F49,#REF!)</f>
        <v>#REF!</v>
      </c>
      <c r="Q49" s="159" t="e">
        <f>EXACT(G49,#REF!)</f>
        <v>#REF!</v>
      </c>
      <c r="R49" s="159" t="e">
        <f>EXACT(H49,#REF!)</f>
        <v>#REF!</v>
      </c>
      <c r="S49" s="159" t="e">
        <f>EXACT(I49,#REF!)</f>
        <v>#REF!</v>
      </c>
      <c r="T49" s="159" t="e">
        <f>EXACT(J49,#REF!)</f>
        <v>#REF!</v>
      </c>
      <c r="U49" s="159" t="e">
        <f>EXACT(K49,#REF!)</f>
        <v>#REF!</v>
      </c>
    </row>
    <row r="50" spans="1:21" ht="13.5" customHeight="1">
      <c r="A50" s="98" t="s">
        <v>80</v>
      </c>
      <c r="B50" s="221">
        <v>2144382</v>
      </c>
      <c r="C50" s="221">
        <v>23665</v>
      </c>
      <c r="D50" s="221">
        <v>139992</v>
      </c>
      <c r="E50" s="221">
        <v>503842</v>
      </c>
      <c r="F50" s="221">
        <v>679763</v>
      </c>
      <c r="G50" s="221">
        <v>380306</v>
      </c>
      <c r="H50" s="221">
        <v>113672</v>
      </c>
      <c r="I50" s="221">
        <v>53072</v>
      </c>
      <c r="J50" s="221">
        <v>102320</v>
      </c>
      <c r="K50" s="221">
        <v>147750</v>
      </c>
      <c r="L50" s="159" t="e">
        <f>EXACT(B50,#REF!)</f>
        <v>#REF!</v>
      </c>
      <c r="M50" s="159" t="e">
        <f>EXACT(C50,#REF!)</f>
        <v>#REF!</v>
      </c>
      <c r="N50" s="159" t="e">
        <f>EXACT(D50,#REF!)</f>
        <v>#REF!</v>
      </c>
      <c r="O50" s="159" t="e">
        <f>EXACT(E50,#REF!)</f>
        <v>#REF!</v>
      </c>
      <c r="P50" s="159" t="e">
        <f>EXACT(F50,#REF!)</f>
        <v>#REF!</v>
      </c>
      <c r="Q50" s="159" t="e">
        <f>EXACT(G50,#REF!)</f>
        <v>#REF!</v>
      </c>
      <c r="R50" s="159" t="e">
        <f>EXACT(H50,#REF!)</f>
        <v>#REF!</v>
      </c>
      <c r="S50" s="159" t="e">
        <f>EXACT(I50,#REF!)</f>
        <v>#REF!</v>
      </c>
      <c r="T50" s="159" t="e">
        <f>EXACT(J50,#REF!)</f>
        <v>#REF!</v>
      </c>
      <c r="U50" s="159" t="e">
        <f>EXACT(K50,#REF!)</f>
        <v>#REF!</v>
      </c>
    </row>
    <row r="51" spans="1:21" ht="13.5" customHeight="1">
      <c r="A51" s="105" t="s">
        <v>111</v>
      </c>
      <c r="B51" s="107">
        <v>8.539918200246117</v>
      </c>
      <c r="C51" s="106">
        <v>2.9317393458870167</v>
      </c>
      <c r="D51" s="106">
        <v>5.08969278313034</v>
      </c>
      <c r="E51" s="106">
        <v>9.160430529798916</v>
      </c>
      <c r="F51" s="106">
        <v>12.824507121969626</v>
      </c>
      <c r="G51" s="106">
        <v>9.491040678812078</v>
      </c>
      <c r="H51" s="106">
        <v>9.351102336294835</v>
      </c>
      <c r="I51" s="106">
        <v>8.048528965726417</v>
      </c>
      <c r="J51" s="106">
        <v>7.029886636894538</v>
      </c>
      <c r="K51" s="106">
        <v>4.327514498271923</v>
      </c>
      <c r="L51" s="159"/>
      <c r="M51" s="159"/>
      <c r="N51" s="159"/>
      <c r="O51" s="159"/>
      <c r="P51" s="159"/>
      <c r="Q51" s="159"/>
      <c r="R51" s="159"/>
      <c r="S51" s="159"/>
      <c r="T51" s="159"/>
      <c r="U51" s="159"/>
    </row>
    <row r="52" spans="1:9" ht="3" customHeight="1">
      <c r="A52" s="56"/>
      <c r="B52" s="61"/>
      <c r="C52" s="61"/>
      <c r="D52" s="61"/>
      <c r="E52" s="61"/>
      <c r="F52" s="61"/>
      <c r="G52" s="61"/>
      <c r="H52" s="61"/>
      <c r="I52" s="64"/>
    </row>
    <row r="53" spans="1:8" ht="13.5" customHeight="1">
      <c r="A53" s="151" t="s">
        <v>167</v>
      </c>
      <c r="B53" s="62"/>
      <c r="C53" s="62"/>
      <c r="D53" s="62"/>
      <c r="E53" s="62"/>
      <c r="F53" s="62"/>
      <c r="G53" s="62"/>
      <c r="H53" s="62"/>
    </row>
    <row r="54" spans="2:11" ht="13.5" customHeight="1">
      <c r="B54" s="7"/>
      <c r="C54" s="197"/>
      <c r="D54" s="219"/>
      <c r="E54" s="197"/>
      <c r="F54" s="197"/>
      <c r="G54" s="197"/>
      <c r="H54" s="197"/>
      <c r="I54" s="197"/>
      <c r="J54" s="197"/>
      <c r="K54" s="197"/>
    </row>
    <row r="55" spans="2:21" ht="13.5" customHeight="1">
      <c r="B55" s="197"/>
      <c r="C55" s="197"/>
      <c r="D55" s="197"/>
      <c r="E55" s="197"/>
      <c r="F55" s="197"/>
      <c r="G55" s="197"/>
      <c r="H55" s="197"/>
      <c r="I55" s="197"/>
      <c r="J55" s="197"/>
      <c r="K55" s="197"/>
      <c r="L55" s="197" t="e">
        <f aca="true" t="shared" si="0" ref="L55:U55">L50/L49</f>
        <v>#REF!</v>
      </c>
      <c r="M55" s="197" t="e">
        <f t="shared" si="0"/>
        <v>#REF!</v>
      </c>
      <c r="N55" s="197" t="e">
        <f t="shared" si="0"/>
        <v>#REF!</v>
      </c>
      <c r="O55" s="197" t="e">
        <f t="shared" si="0"/>
        <v>#REF!</v>
      </c>
      <c r="P55" s="197" t="e">
        <f t="shared" si="0"/>
        <v>#REF!</v>
      </c>
      <c r="Q55" s="197" t="e">
        <f t="shared" si="0"/>
        <v>#REF!</v>
      </c>
      <c r="R55" s="197" t="e">
        <f t="shared" si="0"/>
        <v>#REF!</v>
      </c>
      <c r="S55" s="197" t="e">
        <f t="shared" si="0"/>
        <v>#REF!</v>
      </c>
      <c r="T55" s="197" t="e">
        <f t="shared" si="0"/>
        <v>#REF!</v>
      </c>
      <c r="U55" s="197" t="e">
        <f t="shared" si="0"/>
        <v>#REF!</v>
      </c>
    </row>
    <row r="56" spans="2:11" ht="13.5" customHeight="1">
      <c r="B56" s="65"/>
      <c r="C56" s="65"/>
      <c r="D56"/>
      <c r="E56"/>
      <c r="F56" s="220"/>
      <c r="G56" s="65"/>
      <c r="H56" s="65"/>
      <c r="I56" s="65"/>
      <c r="J56" s="65"/>
      <c r="K56" s="65"/>
    </row>
    <row r="57" spans="4:5" ht="13.5" customHeight="1">
      <c r="D57"/>
      <c r="E57"/>
    </row>
    <row r="58" spans="4:5" ht="13.5" customHeight="1">
      <c r="D58"/>
      <c r="E58"/>
    </row>
    <row r="59" spans="4:5" ht="13.5" customHeight="1">
      <c r="D59"/>
      <c r="E59"/>
    </row>
    <row r="60" spans="4:5" ht="13.5" customHeight="1">
      <c r="D60"/>
      <c r="E60"/>
    </row>
    <row r="61" spans="4:5" ht="13.5" customHeight="1">
      <c r="D61"/>
      <c r="E61"/>
    </row>
    <row r="62" spans="4:5" ht="13.5" customHeight="1">
      <c r="D62"/>
      <c r="E62"/>
    </row>
    <row r="63" spans="4:5" ht="13.5" customHeight="1">
      <c r="D63"/>
      <c r="E63"/>
    </row>
    <row r="64" spans="4:5" ht="13.5" customHeight="1">
      <c r="D64"/>
      <c r="E64"/>
    </row>
    <row r="65" spans="4:5" ht="13.5" customHeight="1">
      <c r="D65"/>
      <c r="E65"/>
    </row>
    <row r="66" spans="4:5" ht="13.5" customHeight="1">
      <c r="D66"/>
      <c r="E66"/>
    </row>
    <row r="70" ht="13.5" customHeight="1">
      <c r="K70" s="58">
        <v>1</v>
      </c>
    </row>
    <row r="71" ht="13.5" customHeight="1">
      <c r="K71" s="58">
        <v>2</v>
      </c>
    </row>
    <row r="72" ht="13.5" customHeight="1">
      <c r="K72" s="58">
        <v>3</v>
      </c>
    </row>
    <row r="73" ht="13.5" customHeight="1">
      <c r="K73" s="58">
        <v>4</v>
      </c>
    </row>
    <row r="74" ht="13.5" customHeight="1">
      <c r="K74" s="58">
        <v>5</v>
      </c>
    </row>
    <row r="75" ht="13.5" customHeight="1">
      <c r="K75" s="58">
        <v>6</v>
      </c>
    </row>
    <row r="76" ht="13.5" customHeight="1">
      <c r="K76" s="58">
        <v>7</v>
      </c>
    </row>
    <row r="77" ht="13.5" customHeight="1">
      <c r="K77" s="58">
        <v>8</v>
      </c>
    </row>
    <row r="78" ht="13.5" customHeight="1">
      <c r="K78" s="58">
        <v>9</v>
      </c>
    </row>
    <row r="79" ht="13.5" customHeight="1">
      <c r="K79" s="59" t="s">
        <v>77</v>
      </c>
    </row>
    <row r="80" ht="13.5" customHeight="1">
      <c r="K80" s="58" t="s">
        <v>78</v>
      </c>
    </row>
    <row r="81" ht="13.5" customHeight="1">
      <c r="K81" s="58" t="s">
        <v>79</v>
      </c>
    </row>
    <row r="82" ht="13.5" customHeight="1">
      <c r="K82" s="215"/>
    </row>
    <row r="83" ht="13.5" customHeight="1">
      <c r="K83" s="104" t="s">
        <v>112</v>
      </c>
    </row>
    <row r="84" ht="13.5" customHeight="1">
      <c r="K84" s="98" t="s">
        <v>80</v>
      </c>
    </row>
    <row r="85" ht="13.5" customHeight="1">
      <c r="K85" s="105" t="s">
        <v>111</v>
      </c>
    </row>
  </sheetData>
  <sheetProtection/>
  <mergeCells count="3">
    <mergeCell ref="A1:B1"/>
    <mergeCell ref="A29:K29"/>
    <mergeCell ref="A3:H3"/>
  </mergeCells>
  <conditionalFormatting sqref="I10:O24">
    <cfRule type="cellIs" priority="3" dxfId="1" operator="equal" stopIfTrue="1">
      <formula>TRUE</formula>
    </cfRule>
  </conditionalFormatting>
  <conditionalFormatting sqref="L36:U51">
    <cfRule type="cellIs" priority="2" dxfId="0" operator="equal" stopIfTrue="1">
      <formula>TRUE</formula>
    </cfRule>
  </conditionalFormatting>
  <hyperlinks>
    <hyperlink ref="A1" location="Contents!Print_Area" display="Return to Contents Page"/>
    <hyperlink ref="A1:B1" location="Contents!A1" display="Return to Contents Page"/>
  </hyperlink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1" r:id="rId1"/>
</worksheet>
</file>

<file path=xl/worksheets/sheet16.xml><?xml version="1.0" encoding="utf-8"?>
<worksheet xmlns="http://schemas.openxmlformats.org/spreadsheetml/2006/main" xmlns:r="http://schemas.openxmlformats.org/officeDocument/2006/relationships">
  <sheetPr>
    <pageSetUpPr fitToPage="1"/>
  </sheetPr>
  <dimension ref="A1:K59"/>
  <sheetViews>
    <sheetView showGridLines="0" zoomScalePageLayoutView="0" workbookViewId="0" topLeftCell="A1">
      <selection activeCell="A1" sqref="A1:B1"/>
    </sheetView>
  </sheetViews>
  <sheetFormatPr defaultColWidth="9.140625" defaultRowHeight="13.5" customHeight="1"/>
  <cols>
    <col min="1" max="1" width="17.57421875" style="60" customWidth="1"/>
    <col min="2" max="2" width="13.421875" style="169" customWidth="1"/>
    <col min="3" max="5" width="10.140625" style="169" customWidth="1"/>
    <col min="6" max="11" width="10.140625" style="170" customWidth="1"/>
    <col min="12" max="16384" width="9.140625" style="1" customWidth="1"/>
  </cols>
  <sheetData>
    <row r="1" spans="1:2" ht="13.5" customHeight="1">
      <c r="A1" s="229" t="s">
        <v>442</v>
      </c>
      <c r="B1" s="229"/>
    </row>
    <row r="2" ht="13.5" customHeight="1" thickBot="1"/>
    <row r="3" spans="1:11" ht="13.5" customHeight="1" thickTop="1">
      <c r="A3" s="230" t="s">
        <v>170</v>
      </c>
      <c r="B3" s="230"/>
      <c r="C3" s="230"/>
      <c r="D3" s="230"/>
      <c r="E3" s="230"/>
      <c r="F3" s="230"/>
      <c r="G3" s="230"/>
      <c r="H3" s="230"/>
      <c r="I3" s="230"/>
      <c r="J3" s="230"/>
      <c r="K3" s="230"/>
    </row>
    <row r="4" spans="1:9" ht="13.5" customHeight="1">
      <c r="A4" s="2"/>
      <c r="F4" s="169"/>
      <c r="G4" s="169"/>
      <c r="H4" s="169"/>
      <c r="I4" s="169"/>
    </row>
    <row r="5" spans="1:9" ht="13.5" customHeight="1">
      <c r="A5" s="2"/>
      <c r="F5" s="169"/>
      <c r="G5" s="169"/>
      <c r="H5" s="169"/>
      <c r="I5" s="169"/>
    </row>
    <row r="6" spans="1:9" ht="13.5" customHeight="1">
      <c r="A6" s="90" t="s">
        <v>113</v>
      </c>
      <c r="B6" s="171"/>
      <c r="C6" s="171"/>
      <c r="D6" s="171"/>
      <c r="E6" s="171"/>
      <c r="F6" s="171"/>
      <c r="G6" s="171"/>
      <c r="H6" s="171"/>
      <c r="I6" s="171"/>
    </row>
    <row r="7" spans="1:9" ht="1.5" customHeight="1">
      <c r="A7" s="90"/>
      <c r="B7" s="171"/>
      <c r="C7" s="171"/>
      <c r="D7" s="171"/>
      <c r="E7" s="171"/>
      <c r="F7" s="171"/>
      <c r="G7" s="171"/>
      <c r="H7" s="171"/>
      <c r="I7" s="171"/>
    </row>
    <row r="8" spans="1:11" s="63" customFormat="1" ht="27" customHeight="1">
      <c r="A8" s="92" t="s">
        <v>76</v>
      </c>
      <c r="B8" s="91" t="s">
        <v>110</v>
      </c>
      <c r="C8" s="85" t="s">
        <v>132</v>
      </c>
      <c r="D8" s="85">
        <v>14</v>
      </c>
      <c r="E8" s="85">
        <v>15</v>
      </c>
      <c r="F8" s="85">
        <v>16</v>
      </c>
      <c r="G8" s="85">
        <v>17</v>
      </c>
      <c r="H8" s="85">
        <v>18</v>
      </c>
      <c r="I8" s="85">
        <v>19</v>
      </c>
      <c r="J8" s="85" t="s">
        <v>81</v>
      </c>
      <c r="K8" s="85" t="s">
        <v>82</v>
      </c>
    </row>
    <row r="9" spans="1:11" s="166" customFormat="1" ht="3" customHeight="1">
      <c r="A9" s="167"/>
      <c r="B9" s="172"/>
      <c r="C9" s="175"/>
      <c r="D9" s="175"/>
      <c r="E9" s="175"/>
      <c r="F9" s="175"/>
      <c r="G9" s="175"/>
      <c r="H9" s="175"/>
      <c r="I9" s="175"/>
      <c r="J9" s="189"/>
      <c r="K9" s="189"/>
    </row>
    <row r="10" spans="1:11" ht="13.5" customHeight="1">
      <c r="A10" s="58">
        <v>1</v>
      </c>
      <c r="B10" s="162">
        <v>12627</v>
      </c>
      <c r="C10" s="162">
        <v>2920</v>
      </c>
      <c r="D10" s="162">
        <v>5260</v>
      </c>
      <c r="E10" s="162">
        <v>4046</v>
      </c>
      <c r="F10" s="162">
        <v>241</v>
      </c>
      <c r="G10" s="162">
        <v>91</v>
      </c>
      <c r="H10" s="162">
        <v>52</v>
      </c>
      <c r="I10" s="162">
        <v>6</v>
      </c>
      <c r="J10" s="162">
        <v>1</v>
      </c>
      <c r="K10" s="162">
        <v>10</v>
      </c>
    </row>
    <row r="11" spans="1:11" ht="13.5" customHeight="1">
      <c r="A11" s="58">
        <v>2</v>
      </c>
      <c r="B11" s="163">
        <v>6197</v>
      </c>
      <c r="C11" s="163">
        <v>606</v>
      </c>
      <c r="D11" s="163">
        <v>1709</v>
      </c>
      <c r="E11" s="163">
        <v>2928</v>
      </c>
      <c r="F11" s="163">
        <v>271</v>
      </c>
      <c r="G11" s="163">
        <v>539</v>
      </c>
      <c r="H11" s="163">
        <v>86</v>
      </c>
      <c r="I11" s="163">
        <v>5</v>
      </c>
      <c r="J11" s="163">
        <v>12</v>
      </c>
      <c r="K11" s="163">
        <v>41</v>
      </c>
    </row>
    <row r="12" spans="1:11" ht="13.5" customHeight="1">
      <c r="A12" s="58">
        <v>3</v>
      </c>
      <c r="B12" s="163">
        <v>13022</v>
      </c>
      <c r="C12" s="163">
        <v>2096</v>
      </c>
      <c r="D12" s="163">
        <v>5191</v>
      </c>
      <c r="E12" s="163">
        <v>4417</v>
      </c>
      <c r="F12" s="163">
        <v>479</v>
      </c>
      <c r="G12" s="163">
        <v>701</v>
      </c>
      <c r="H12" s="163">
        <v>68</v>
      </c>
      <c r="I12" s="163">
        <v>11</v>
      </c>
      <c r="J12" s="163">
        <v>11</v>
      </c>
      <c r="K12" s="163">
        <v>48</v>
      </c>
    </row>
    <row r="13" spans="1:11" ht="13.5" customHeight="1">
      <c r="A13" s="58">
        <v>4</v>
      </c>
      <c r="B13" s="163">
        <v>7190</v>
      </c>
      <c r="C13" s="163">
        <v>307</v>
      </c>
      <c r="D13" s="163">
        <v>2049</v>
      </c>
      <c r="E13" s="163">
        <v>3886</v>
      </c>
      <c r="F13" s="163">
        <v>326</v>
      </c>
      <c r="G13" s="163">
        <v>568</v>
      </c>
      <c r="H13" s="163">
        <v>47</v>
      </c>
      <c r="I13" s="163">
        <v>0</v>
      </c>
      <c r="J13" s="163">
        <v>1</v>
      </c>
      <c r="K13" s="163">
        <v>6</v>
      </c>
    </row>
    <row r="14" spans="1:11" ht="13.5" customHeight="1">
      <c r="A14" s="58">
        <v>5</v>
      </c>
      <c r="B14" s="163">
        <v>6714</v>
      </c>
      <c r="C14" s="163">
        <v>106</v>
      </c>
      <c r="D14" s="163">
        <v>1171</v>
      </c>
      <c r="E14" s="163">
        <v>2816</v>
      </c>
      <c r="F14" s="163">
        <v>612</v>
      </c>
      <c r="G14" s="163">
        <v>1918</v>
      </c>
      <c r="H14" s="163">
        <v>71</v>
      </c>
      <c r="I14" s="163">
        <v>4</v>
      </c>
      <c r="J14" s="163">
        <v>6</v>
      </c>
      <c r="K14" s="163">
        <v>10</v>
      </c>
    </row>
    <row r="15" spans="1:11" ht="13.5" customHeight="1">
      <c r="A15" s="58">
        <v>6</v>
      </c>
      <c r="B15" s="163">
        <v>8886</v>
      </c>
      <c r="C15" s="163">
        <v>284</v>
      </c>
      <c r="D15" s="163">
        <v>1934</v>
      </c>
      <c r="E15" s="163">
        <v>3969</v>
      </c>
      <c r="F15" s="163">
        <v>656</v>
      </c>
      <c r="G15" s="163">
        <v>1957</v>
      </c>
      <c r="H15" s="163">
        <v>80</v>
      </c>
      <c r="I15" s="163">
        <v>2</v>
      </c>
      <c r="J15" s="163">
        <v>1</v>
      </c>
      <c r="K15" s="163">
        <v>3</v>
      </c>
    </row>
    <row r="16" spans="1:11" ht="13.5" customHeight="1">
      <c r="A16" s="58">
        <v>7</v>
      </c>
      <c r="B16" s="163">
        <v>7458</v>
      </c>
      <c r="C16" s="163">
        <v>136</v>
      </c>
      <c r="D16" s="163">
        <v>1145</v>
      </c>
      <c r="E16" s="163">
        <v>3412</v>
      </c>
      <c r="F16" s="163">
        <v>651</v>
      </c>
      <c r="G16" s="163">
        <v>2045</v>
      </c>
      <c r="H16" s="163">
        <v>66</v>
      </c>
      <c r="I16" s="163">
        <v>2</v>
      </c>
      <c r="J16" s="163">
        <v>1</v>
      </c>
      <c r="K16" s="163">
        <v>0</v>
      </c>
    </row>
    <row r="17" spans="1:11" ht="13.5" customHeight="1">
      <c r="A17" s="58">
        <v>8</v>
      </c>
      <c r="B17" s="163">
        <v>8773</v>
      </c>
      <c r="C17" s="163">
        <v>54</v>
      </c>
      <c r="D17" s="163">
        <v>708</v>
      </c>
      <c r="E17" s="163">
        <v>2585</v>
      </c>
      <c r="F17" s="163">
        <v>1328</v>
      </c>
      <c r="G17" s="163">
        <v>3996</v>
      </c>
      <c r="H17" s="163">
        <v>99</v>
      </c>
      <c r="I17" s="163">
        <v>1</v>
      </c>
      <c r="J17" s="163">
        <v>2</v>
      </c>
      <c r="K17" s="163">
        <v>0</v>
      </c>
    </row>
    <row r="18" spans="1:11" ht="13.5" customHeight="1">
      <c r="A18" s="58">
        <v>9</v>
      </c>
      <c r="B18" s="163">
        <v>8374</v>
      </c>
      <c r="C18" s="163">
        <v>106</v>
      </c>
      <c r="D18" s="163">
        <v>874</v>
      </c>
      <c r="E18" s="163">
        <v>2785</v>
      </c>
      <c r="F18" s="163">
        <v>1209</v>
      </c>
      <c r="G18" s="163">
        <v>3306</v>
      </c>
      <c r="H18" s="163">
        <v>87</v>
      </c>
      <c r="I18" s="163">
        <v>3</v>
      </c>
      <c r="J18" s="163">
        <v>1</v>
      </c>
      <c r="K18" s="163">
        <v>3</v>
      </c>
    </row>
    <row r="19" spans="1:11" ht="13.5" customHeight="1">
      <c r="A19" s="59" t="s">
        <v>77</v>
      </c>
      <c r="B19" s="163">
        <v>54661</v>
      </c>
      <c r="C19" s="163">
        <v>178</v>
      </c>
      <c r="D19" s="163">
        <v>2395</v>
      </c>
      <c r="E19" s="163">
        <v>12942</v>
      </c>
      <c r="F19" s="163">
        <v>26134</v>
      </c>
      <c r="G19" s="163">
        <v>12594</v>
      </c>
      <c r="H19" s="163">
        <v>404</v>
      </c>
      <c r="I19" s="163">
        <v>10</v>
      </c>
      <c r="J19" s="163">
        <v>3</v>
      </c>
      <c r="K19" s="163">
        <v>1</v>
      </c>
    </row>
    <row r="20" spans="1:11" ht="13.5" customHeight="1">
      <c r="A20" s="58" t="s">
        <v>78</v>
      </c>
      <c r="B20" s="163">
        <v>22275</v>
      </c>
      <c r="C20" s="163">
        <v>60</v>
      </c>
      <c r="D20" s="163">
        <v>942</v>
      </c>
      <c r="E20" s="163">
        <v>6515</v>
      </c>
      <c r="F20" s="163">
        <v>13047</v>
      </c>
      <c r="G20" s="163">
        <v>1651</v>
      </c>
      <c r="H20" s="163">
        <v>56</v>
      </c>
      <c r="I20" s="163">
        <v>2</v>
      </c>
      <c r="J20" s="163">
        <v>0</v>
      </c>
      <c r="K20" s="163">
        <v>2</v>
      </c>
    </row>
    <row r="21" spans="1:11" ht="13.5" customHeight="1">
      <c r="A21" s="58" t="s">
        <v>79</v>
      </c>
      <c r="B21" s="163">
        <v>5843</v>
      </c>
      <c r="C21" s="163">
        <v>71</v>
      </c>
      <c r="D21" s="163">
        <v>580</v>
      </c>
      <c r="E21" s="163">
        <v>3606</v>
      </c>
      <c r="F21" s="163">
        <v>1419</v>
      </c>
      <c r="G21" s="163">
        <v>154</v>
      </c>
      <c r="H21" s="163">
        <v>12</v>
      </c>
      <c r="I21" s="163">
        <v>1</v>
      </c>
      <c r="J21" s="163">
        <v>0</v>
      </c>
      <c r="K21" s="163">
        <v>0</v>
      </c>
    </row>
    <row r="22" spans="1:11" ht="3" customHeight="1">
      <c r="A22" s="58"/>
      <c r="B22" s="143"/>
      <c r="C22" s="142"/>
      <c r="D22" s="142"/>
      <c r="E22" s="142"/>
      <c r="F22" s="142"/>
      <c r="G22" s="142"/>
      <c r="H22" s="142"/>
      <c r="I22" s="142"/>
      <c r="J22" s="1"/>
      <c r="K22" s="1"/>
    </row>
    <row r="23" spans="1:11" ht="13.5" customHeight="1">
      <c r="A23" s="104" t="s">
        <v>112</v>
      </c>
      <c r="B23" s="179">
        <v>162020</v>
      </c>
      <c r="C23" s="155">
        <v>6924</v>
      </c>
      <c r="D23" s="155">
        <v>23958</v>
      </c>
      <c r="E23" s="155">
        <v>53907</v>
      </c>
      <c r="F23" s="155">
        <v>46373</v>
      </c>
      <c r="G23" s="155">
        <v>29520</v>
      </c>
      <c r="H23" s="155">
        <v>1128</v>
      </c>
      <c r="I23" s="155">
        <v>47</v>
      </c>
      <c r="J23" s="155">
        <v>39</v>
      </c>
      <c r="K23" s="155">
        <v>124</v>
      </c>
    </row>
    <row r="24" spans="1:11" ht="13.5" customHeight="1">
      <c r="A24" s="98" t="s">
        <v>133</v>
      </c>
      <c r="B24" s="206">
        <f>SUM(C24:K24)</f>
        <v>1552077</v>
      </c>
      <c r="C24" s="206">
        <v>20951</v>
      </c>
      <c r="D24" s="206">
        <v>129117</v>
      </c>
      <c r="E24" s="206">
        <v>496962</v>
      </c>
      <c r="F24" s="206">
        <v>616754</v>
      </c>
      <c r="G24" s="206">
        <v>278107</v>
      </c>
      <c r="H24" s="206">
        <v>9312</v>
      </c>
      <c r="I24" s="206">
        <v>303</v>
      </c>
      <c r="J24" s="206">
        <v>169</v>
      </c>
      <c r="K24" s="206">
        <v>402</v>
      </c>
    </row>
    <row r="25" spans="1:11" ht="13.5" customHeight="1">
      <c r="A25" s="105" t="s">
        <v>111</v>
      </c>
      <c r="B25" s="107">
        <v>9.579539563016912</v>
      </c>
      <c r="C25" s="106">
        <v>3.025852108607741</v>
      </c>
      <c r="D25" s="106">
        <v>5.389306286000501</v>
      </c>
      <c r="E25" s="106">
        <v>9.218876954755412</v>
      </c>
      <c r="F25" s="106">
        <v>13.299851206521035</v>
      </c>
      <c r="G25" s="106">
        <v>9.420968834688347</v>
      </c>
      <c r="H25" s="106">
        <v>8.25531914893617</v>
      </c>
      <c r="I25" s="106">
        <v>6.446808510638298</v>
      </c>
      <c r="J25" s="106">
        <v>4.333333333333333</v>
      </c>
      <c r="K25" s="106">
        <v>3.2419354838709675</v>
      </c>
    </row>
    <row r="26" spans="1:11" ht="13.5" customHeight="1">
      <c r="A26" s="56"/>
      <c r="B26" s="162"/>
      <c r="C26" s="162"/>
      <c r="D26" s="162"/>
      <c r="E26" s="162"/>
      <c r="F26" s="162"/>
      <c r="G26" s="162"/>
      <c r="H26" s="162"/>
      <c r="I26" s="162"/>
      <c r="J26" s="162"/>
      <c r="K26" s="162"/>
    </row>
    <row r="27" spans="1:11" ht="13.5" customHeight="1">
      <c r="A27" s="56"/>
      <c r="B27" s="217"/>
      <c r="C27" s="217"/>
      <c r="D27" s="217"/>
      <c r="E27" s="217"/>
      <c r="F27" s="217"/>
      <c r="G27" s="217"/>
      <c r="H27" s="217"/>
      <c r="I27" s="217"/>
      <c r="J27" s="217"/>
      <c r="K27" s="217"/>
    </row>
    <row r="28" spans="1:9" ht="13.5" customHeight="1" thickBot="1">
      <c r="A28" s="56"/>
      <c r="B28" s="174"/>
      <c r="C28" s="174"/>
      <c r="D28" s="174"/>
      <c r="E28" s="174"/>
      <c r="F28" s="174"/>
      <c r="G28" s="174"/>
      <c r="H28" s="174"/>
      <c r="I28" s="174"/>
    </row>
    <row r="29" spans="1:11" ht="13.5" customHeight="1" thickTop="1">
      <c r="A29" s="168" t="s">
        <v>169</v>
      </c>
      <c r="B29" s="187"/>
      <c r="C29" s="187"/>
      <c r="D29" s="187"/>
      <c r="E29" s="187"/>
      <c r="F29" s="187"/>
      <c r="G29" s="187"/>
      <c r="H29" s="187"/>
      <c r="I29" s="187"/>
      <c r="J29" s="188"/>
      <c r="K29" s="188"/>
    </row>
    <row r="30" spans="1:9" ht="13.5" customHeight="1">
      <c r="A30" s="2"/>
      <c r="F30" s="169"/>
      <c r="G30" s="169"/>
      <c r="H30" s="169"/>
      <c r="I30" s="169"/>
    </row>
    <row r="31" spans="1:9" ht="13.5" customHeight="1">
      <c r="A31" s="2"/>
      <c r="F31" s="169"/>
      <c r="G31" s="169"/>
      <c r="H31" s="169"/>
      <c r="I31" s="169"/>
    </row>
    <row r="32" spans="1:5" ht="13.5" customHeight="1">
      <c r="A32" s="90" t="s">
        <v>149</v>
      </c>
      <c r="B32" s="171"/>
      <c r="C32" s="171"/>
      <c r="D32" s="171"/>
      <c r="E32" s="170"/>
    </row>
    <row r="33" spans="1:5" ht="1.5" customHeight="1">
      <c r="A33" s="90"/>
      <c r="B33" s="171"/>
      <c r="C33" s="171"/>
      <c r="D33" s="171"/>
      <c r="E33" s="170"/>
    </row>
    <row r="34" spans="1:11" ht="27" customHeight="1">
      <c r="A34" s="92" t="s">
        <v>76</v>
      </c>
      <c r="B34" s="91" t="s">
        <v>109</v>
      </c>
      <c r="C34" s="85" t="s">
        <v>132</v>
      </c>
      <c r="D34" s="85">
        <v>14</v>
      </c>
      <c r="E34" s="85">
        <v>15</v>
      </c>
      <c r="F34" s="85">
        <v>16</v>
      </c>
      <c r="G34" s="85">
        <v>17</v>
      </c>
      <c r="H34" s="85">
        <v>18</v>
      </c>
      <c r="I34" s="85">
        <v>19</v>
      </c>
      <c r="J34" s="85" t="s">
        <v>81</v>
      </c>
      <c r="K34" s="85" t="s">
        <v>82</v>
      </c>
    </row>
    <row r="35" spans="1:11" s="159" customFormat="1" ht="3" customHeight="1">
      <c r="A35" s="167"/>
      <c r="B35" s="158"/>
      <c r="C35" s="157"/>
      <c r="D35" s="157"/>
      <c r="E35" s="157"/>
      <c r="F35" s="157"/>
      <c r="G35" s="157"/>
      <c r="H35" s="157"/>
      <c r="I35" s="157"/>
      <c r="J35" s="157"/>
      <c r="K35" s="157"/>
    </row>
    <row r="36" spans="1:11" ht="13.5" customHeight="1">
      <c r="A36" s="58">
        <v>1</v>
      </c>
      <c r="B36" s="162">
        <v>18365</v>
      </c>
      <c r="C36" s="162">
        <v>258</v>
      </c>
      <c r="D36" s="162">
        <v>394</v>
      </c>
      <c r="E36" s="162">
        <v>102</v>
      </c>
      <c r="F36" s="162">
        <v>606</v>
      </c>
      <c r="G36" s="162">
        <v>977</v>
      </c>
      <c r="H36" s="162">
        <v>1115</v>
      </c>
      <c r="I36" s="162">
        <v>938</v>
      </c>
      <c r="J36" s="162">
        <v>2757</v>
      </c>
      <c r="K36" s="162">
        <v>11218</v>
      </c>
    </row>
    <row r="37" spans="1:11" ht="13.5" customHeight="1">
      <c r="A37" s="58">
        <v>2</v>
      </c>
      <c r="B37" s="163">
        <v>10900</v>
      </c>
      <c r="C37" s="163">
        <v>499</v>
      </c>
      <c r="D37" s="163">
        <v>1334</v>
      </c>
      <c r="E37" s="163">
        <v>180</v>
      </c>
      <c r="F37" s="163">
        <v>441</v>
      </c>
      <c r="G37" s="163">
        <v>621</v>
      </c>
      <c r="H37" s="163">
        <v>650</v>
      </c>
      <c r="I37" s="163">
        <v>535</v>
      </c>
      <c r="J37" s="163">
        <v>1563</v>
      </c>
      <c r="K37" s="163">
        <v>5077</v>
      </c>
    </row>
    <row r="38" spans="1:11" ht="13.5" customHeight="1">
      <c r="A38" s="58">
        <v>3</v>
      </c>
      <c r="B38" s="163">
        <v>6267</v>
      </c>
      <c r="C38" s="163">
        <v>106</v>
      </c>
      <c r="D38" s="163">
        <v>369</v>
      </c>
      <c r="E38" s="163">
        <v>99</v>
      </c>
      <c r="F38" s="163">
        <v>361</v>
      </c>
      <c r="G38" s="163">
        <v>603</v>
      </c>
      <c r="H38" s="163">
        <v>556</v>
      </c>
      <c r="I38" s="163">
        <v>415</v>
      </c>
      <c r="J38" s="163">
        <v>1009</v>
      </c>
      <c r="K38" s="163">
        <v>2749</v>
      </c>
    </row>
    <row r="39" spans="1:11" ht="13.5" customHeight="1">
      <c r="A39" s="58">
        <v>4</v>
      </c>
      <c r="B39" s="163">
        <v>4406</v>
      </c>
      <c r="C39" s="163">
        <v>124</v>
      </c>
      <c r="D39" s="163">
        <v>780</v>
      </c>
      <c r="E39" s="163">
        <v>140</v>
      </c>
      <c r="F39" s="163">
        <v>398</v>
      </c>
      <c r="G39" s="163">
        <v>435</v>
      </c>
      <c r="H39" s="163">
        <v>429</v>
      </c>
      <c r="I39" s="163">
        <v>295</v>
      </c>
      <c r="J39" s="163">
        <v>603</v>
      </c>
      <c r="K39" s="163">
        <v>1202</v>
      </c>
    </row>
    <row r="40" spans="1:11" ht="13.5" customHeight="1">
      <c r="A40" s="58">
        <v>5</v>
      </c>
      <c r="B40" s="163">
        <v>3163</v>
      </c>
      <c r="C40" s="163">
        <v>50</v>
      </c>
      <c r="D40" s="163">
        <v>282</v>
      </c>
      <c r="E40" s="163">
        <v>62</v>
      </c>
      <c r="F40" s="163">
        <v>266</v>
      </c>
      <c r="G40" s="163">
        <v>393</v>
      </c>
      <c r="H40" s="163">
        <v>378</v>
      </c>
      <c r="I40" s="163">
        <v>258</v>
      </c>
      <c r="J40" s="163">
        <v>504</v>
      </c>
      <c r="K40" s="163">
        <v>970</v>
      </c>
    </row>
    <row r="41" spans="1:11" ht="13.5" customHeight="1">
      <c r="A41" s="58">
        <v>6</v>
      </c>
      <c r="B41" s="163">
        <v>2759</v>
      </c>
      <c r="C41" s="163">
        <v>18</v>
      </c>
      <c r="D41" s="163">
        <v>121</v>
      </c>
      <c r="E41" s="163">
        <v>38</v>
      </c>
      <c r="F41" s="163">
        <v>253</v>
      </c>
      <c r="G41" s="163">
        <v>364</v>
      </c>
      <c r="H41" s="163">
        <v>440</v>
      </c>
      <c r="I41" s="163">
        <v>262</v>
      </c>
      <c r="J41" s="163">
        <v>484</v>
      </c>
      <c r="K41" s="163">
        <v>779</v>
      </c>
    </row>
    <row r="42" spans="1:11" ht="13.5" customHeight="1">
      <c r="A42" s="58">
        <v>7</v>
      </c>
      <c r="B42" s="163">
        <v>2362</v>
      </c>
      <c r="C42" s="163">
        <v>4</v>
      </c>
      <c r="D42" s="163">
        <v>58</v>
      </c>
      <c r="E42" s="163">
        <v>61</v>
      </c>
      <c r="F42" s="163">
        <v>233</v>
      </c>
      <c r="G42" s="163">
        <v>376</v>
      </c>
      <c r="H42" s="163">
        <v>392</v>
      </c>
      <c r="I42" s="163">
        <v>214</v>
      </c>
      <c r="J42" s="163">
        <v>353</v>
      </c>
      <c r="K42" s="163">
        <v>671</v>
      </c>
    </row>
    <row r="43" spans="1:11" ht="13.5" customHeight="1">
      <c r="A43" s="58">
        <v>8</v>
      </c>
      <c r="B43" s="163">
        <v>2696</v>
      </c>
      <c r="C43" s="163">
        <v>7</v>
      </c>
      <c r="D43" s="163">
        <v>42</v>
      </c>
      <c r="E43" s="163">
        <v>45</v>
      </c>
      <c r="F43" s="163">
        <v>258</v>
      </c>
      <c r="G43" s="163">
        <v>463</v>
      </c>
      <c r="H43" s="163">
        <v>561</v>
      </c>
      <c r="I43" s="163">
        <v>308</v>
      </c>
      <c r="J43" s="163">
        <v>506</v>
      </c>
      <c r="K43" s="163">
        <v>506</v>
      </c>
    </row>
    <row r="44" spans="1:11" ht="13.5" customHeight="1">
      <c r="A44" s="58">
        <v>9</v>
      </c>
      <c r="B44" s="163">
        <v>2291</v>
      </c>
      <c r="C44" s="163">
        <v>0</v>
      </c>
      <c r="D44" s="163">
        <v>3</v>
      </c>
      <c r="E44" s="163">
        <v>28</v>
      </c>
      <c r="F44" s="163">
        <v>259</v>
      </c>
      <c r="G44" s="163">
        <v>434</v>
      </c>
      <c r="H44" s="163">
        <v>437</v>
      </c>
      <c r="I44" s="163">
        <v>279</v>
      </c>
      <c r="J44" s="163">
        <v>393</v>
      </c>
      <c r="K44" s="163">
        <v>458</v>
      </c>
    </row>
    <row r="45" spans="1:11" ht="13.5" customHeight="1">
      <c r="A45" s="66" t="s">
        <v>77</v>
      </c>
      <c r="B45" s="163">
        <v>14094</v>
      </c>
      <c r="C45" s="163">
        <v>0</v>
      </c>
      <c r="D45" s="163">
        <v>8</v>
      </c>
      <c r="E45" s="163">
        <v>156</v>
      </c>
      <c r="F45" s="163">
        <v>1550</v>
      </c>
      <c r="G45" s="163">
        <v>2805</v>
      </c>
      <c r="H45" s="163">
        <v>2938</v>
      </c>
      <c r="I45" s="163">
        <v>1430</v>
      </c>
      <c r="J45" s="163">
        <v>2567</v>
      </c>
      <c r="K45" s="163">
        <v>2640</v>
      </c>
    </row>
    <row r="46" spans="1:11" ht="13.5" customHeight="1">
      <c r="A46" s="67" t="s">
        <v>78</v>
      </c>
      <c r="B46" s="163">
        <v>11290</v>
      </c>
      <c r="C46" s="163">
        <v>0</v>
      </c>
      <c r="D46" s="163">
        <v>1</v>
      </c>
      <c r="E46" s="163">
        <v>86</v>
      </c>
      <c r="F46" s="163">
        <v>1280</v>
      </c>
      <c r="G46" s="163">
        <v>2206</v>
      </c>
      <c r="H46" s="163">
        <v>2235</v>
      </c>
      <c r="I46" s="163">
        <v>1033</v>
      </c>
      <c r="J46" s="163">
        <v>2042</v>
      </c>
      <c r="K46" s="163">
        <v>2407</v>
      </c>
    </row>
    <row r="47" spans="1:11" ht="13.5" customHeight="1">
      <c r="A47" s="67" t="s">
        <v>79</v>
      </c>
      <c r="B47" s="163">
        <v>2003</v>
      </c>
      <c r="C47" s="163">
        <v>0</v>
      </c>
      <c r="D47" s="163">
        <v>0</v>
      </c>
      <c r="E47" s="163">
        <v>20</v>
      </c>
      <c r="F47" s="163">
        <v>390</v>
      </c>
      <c r="G47" s="163">
        <v>449</v>
      </c>
      <c r="H47" s="163">
        <v>394</v>
      </c>
      <c r="I47" s="163">
        <v>148</v>
      </c>
      <c r="J47" s="163">
        <v>278</v>
      </c>
      <c r="K47" s="163">
        <v>324</v>
      </c>
    </row>
    <row r="48" spans="1:11" ht="3" customHeight="1">
      <c r="A48" s="67"/>
      <c r="B48" s="163"/>
      <c r="C48" s="163"/>
      <c r="D48" s="163"/>
      <c r="E48" s="163"/>
      <c r="F48" s="163"/>
      <c r="G48" s="163"/>
      <c r="H48" s="163"/>
      <c r="I48" s="163"/>
      <c r="J48" s="163"/>
      <c r="K48" s="163"/>
    </row>
    <row r="49" spans="1:11" ht="13.5" customHeight="1">
      <c r="A49" s="104" t="s">
        <v>112</v>
      </c>
      <c r="B49" s="179">
        <v>80596</v>
      </c>
      <c r="C49" s="155">
        <v>1066</v>
      </c>
      <c r="D49" s="155">
        <v>3392</v>
      </c>
      <c r="E49" s="155">
        <v>1017</v>
      </c>
      <c r="F49" s="155">
        <v>6295</v>
      </c>
      <c r="G49" s="155">
        <v>10126</v>
      </c>
      <c r="H49" s="155">
        <v>10525</v>
      </c>
      <c r="I49" s="155">
        <v>6115</v>
      </c>
      <c r="J49" s="155">
        <v>13059</v>
      </c>
      <c r="K49" s="155">
        <v>29001</v>
      </c>
    </row>
    <row r="50" spans="1:11" ht="13.5" customHeight="1">
      <c r="A50" s="98" t="s">
        <v>133</v>
      </c>
      <c r="B50" s="206">
        <f>SUM(C50:K50)</f>
        <v>569599</v>
      </c>
      <c r="C50" s="206">
        <v>2512</v>
      </c>
      <c r="D50" s="206">
        <v>10313</v>
      </c>
      <c r="E50" s="206">
        <v>6645</v>
      </c>
      <c r="F50" s="206">
        <v>61882</v>
      </c>
      <c r="G50" s="206">
        <v>100687</v>
      </c>
      <c r="H50" s="206">
        <v>102753</v>
      </c>
      <c r="I50" s="206">
        <v>51325</v>
      </c>
      <c r="J50" s="206">
        <v>97892</v>
      </c>
      <c r="K50" s="206">
        <v>135590</v>
      </c>
    </row>
    <row r="51" spans="1:11" ht="13.5" customHeight="1">
      <c r="A51" s="105" t="s">
        <v>111</v>
      </c>
      <c r="B51" s="107">
        <v>7.0673358479329</v>
      </c>
      <c r="C51" s="106">
        <v>2.3564727954971856</v>
      </c>
      <c r="D51" s="106">
        <v>3.0403891509433962</v>
      </c>
      <c r="E51" s="106">
        <v>6.533923303834809</v>
      </c>
      <c r="F51" s="106">
        <v>9.830341540905481</v>
      </c>
      <c r="G51" s="106">
        <v>9.943412996247284</v>
      </c>
      <c r="H51" s="106">
        <v>9.762755344418052</v>
      </c>
      <c r="I51" s="106">
        <v>8.39329517579722</v>
      </c>
      <c r="J51" s="106">
        <v>7.496132935140516</v>
      </c>
      <c r="K51" s="106">
        <v>4.675356022206131</v>
      </c>
    </row>
    <row r="52" spans="2:9" ht="3" customHeight="1">
      <c r="B52" s="173"/>
      <c r="C52" s="173"/>
      <c r="D52" s="173"/>
      <c r="E52" s="173"/>
      <c r="F52" s="173"/>
      <c r="G52" s="173"/>
      <c r="H52" s="173"/>
      <c r="I52" s="173"/>
    </row>
    <row r="53" spans="1:9" ht="13.5" customHeight="1">
      <c r="A53" s="151" t="s">
        <v>168</v>
      </c>
      <c r="B53" s="174"/>
      <c r="C53" s="174"/>
      <c r="D53" s="174"/>
      <c r="E53" s="174"/>
      <c r="F53" s="174"/>
      <c r="G53" s="174"/>
      <c r="H53" s="174"/>
      <c r="I53" s="174"/>
    </row>
    <row r="54" ht="13.5" customHeight="1">
      <c r="A54" s="56" t="s">
        <v>134</v>
      </c>
    </row>
    <row r="56" spans="2:11" ht="13.5" customHeight="1">
      <c r="B56" s="218"/>
      <c r="C56" s="218"/>
      <c r="D56" s="218"/>
      <c r="E56" s="218"/>
      <c r="F56" s="218"/>
      <c r="G56" s="218"/>
      <c r="H56" s="218"/>
      <c r="I56" s="218"/>
      <c r="J56" s="218"/>
      <c r="K56" s="218"/>
    </row>
    <row r="57" spans="2:11" ht="13.5" customHeight="1">
      <c r="B57" s="170"/>
      <c r="C57" s="1"/>
      <c r="D57" s="1"/>
      <c r="E57" s="1"/>
      <c r="F57" s="1"/>
      <c r="G57" s="1"/>
      <c r="H57" s="1"/>
      <c r="I57" s="1"/>
      <c r="J57" s="1"/>
      <c r="K57" s="1"/>
    </row>
    <row r="59" spans="2:11" ht="13.5" customHeight="1">
      <c r="B59" s="170"/>
      <c r="C59" s="1"/>
      <c r="D59" s="1"/>
      <c r="E59" s="1"/>
      <c r="F59" s="1"/>
      <c r="G59" s="1"/>
      <c r="H59" s="1"/>
      <c r="I59" s="1"/>
      <c r="J59" s="1"/>
      <c r="K59" s="1"/>
    </row>
  </sheetData>
  <sheetProtection/>
  <mergeCells count="2">
    <mergeCell ref="A1:B1"/>
    <mergeCell ref="A3:K3"/>
  </mergeCells>
  <hyperlinks>
    <hyperlink ref="A1" location="Contents!Print_Area" display="Return to Contents Page"/>
    <hyperlink ref="A1:B1" location="Contents!A1" display="Return to Contents Page"/>
  </hyperlink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zoomScalePageLayoutView="0" workbookViewId="0" topLeftCell="A1">
      <selection activeCell="A1" sqref="A1:B1"/>
    </sheetView>
  </sheetViews>
  <sheetFormatPr defaultColWidth="9.140625" defaultRowHeight="13.5" customHeight="1"/>
  <cols>
    <col min="1" max="8" width="10.7109375" style="99" customWidth="1"/>
    <col min="9" max="16384" width="9.140625" style="99" customWidth="1"/>
  </cols>
  <sheetData>
    <row r="1" spans="1:2" ht="13.5" customHeight="1">
      <c r="A1" s="229" t="s">
        <v>442</v>
      </c>
      <c r="B1" s="229"/>
    </row>
    <row r="2" ht="13.5" customHeight="1" thickBot="1"/>
    <row r="3" spans="1:9" ht="13.5" customHeight="1" thickTop="1">
      <c r="A3" s="226" t="s">
        <v>101</v>
      </c>
      <c r="B3" s="226"/>
      <c r="C3" s="226"/>
      <c r="D3" s="226"/>
      <c r="E3" s="226"/>
      <c r="F3" s="226"/>
      <c r="G3" s="226"/>
      <c r="H3" s="226"/>
      <c r="I3" s="226"/>
    </row>
    <row r="4" spans="1:11" ht="13.5" customHeight="1">
      <c r="A4" s="111"/>
      <c r="B4" s="111"/>
      <c r="C4" s="111"/>
      <c r="D4" s="111"/>
      <c r="E4" s="111"/>
      <c r="F4" s="111"/>
      <c r="G4" s="111"/>
      <c r="H4" s="111"/>
      <c r="I4" s="108"/>
      <c r="J4" s="100"/>
      <c r="K4" s="100"/>
    </row>
    <row r="5" spans="1:11" ht="13.5" customHeight="1">
      <c r="A5" s="228" t="s">
        <v>128</v>
      </c>
      <c r="B5" s="228"/>
      <c r="C5" s="228"/>
      <c r="D5" s="228"/>
      <c r="E5" s="228"/>
      <c r="F5" s="228"/>
      <c r="G5" s="228"/>
      <c r="H5" s="228"/>
      <c r="I5" s="228"/>
      <c r="J5" s="100"/>
      <c r="K5" s="100"/>
    </row>
    <row r="6" spans="1:11" ht="13.5" customHeight="1">
      <c r="A6" s="112"/>
      <c r="B6" s="112"/>
      <c r="C6" s="112"/>
      <c r="D6" s="112"/>
      <c r="E6" s="112"/>
      <c r="F6" s="112"/>
      <c r="G6" s="112"/>
      <c r="H6" s="112"/>
      <c r="I6" s="108"/>
      <c r="J6" s="100"/>
      <c r="K6" s="100"/>
    </row>
    <row r="7" spans="1:11" ht="13.5" customHeight="1">
      <c r="A7" s="225" t="s">
        <v>127</v>
      </c>
      <c r="B7" s="225"/>
      <c r="C7" s="225"/>
      <c r="D7" s="225"/>
      <c r="E7" s="225"/>
      <c r="F7" s="225"/>
      <c r="G7" s="225"/>
      <c r="H7" s="225"/>
      <c r="I7" s="225"/>
      <c r="J7" s="100"/>
      <c r="K7" s="100"/>
    </row>
    <row r="8" spans="1:9" ht="13.5" customHeight="1">
      <c r="A8" s="225"/>
      <c r="B8" s="225"/>
      <c r="C8" s="225"/>
      <c r="D8" s="225"/>
      <c r="E8" s="225"/>
      <c r="F8" s="225"/>
      <c r="G8" s="225"/>
      <c r="H8" s="225"/>
      <c r="I8" s="225"/>
    </row>
    <row r="9" spans="1:9" ht="13.5" customHeight="1">
      <c r="A9" s="113"/>
      <c r="B9" s="113"/>
      <c r="C9" s="113"/>
      <c r="D9" s="113"/>
      <c r="E9" s="113"/>
      <c r="F9" s="113"/>
      <c r="G9" s="113"/>
      <c r="H9" s="113"/>
      <c r="I9" s="108"/>
    </row>
    <row r="10" spans="1:9" ht="13.5" customHeight="1">
      <c r="A10" s="225" t="s">
        <v>151</v>
      </c>
      <c r="B10" s="225"/>
      <c r="C10" s="225"/>
      <c r="D10" s="225"/>
      <c r="E10" s="225"/>
      <c r="F10" s="225"/>
      <c r="G10" s="225"/>
      <c r="H10" s="225"/>
      <c r="I10" s="225"/>
    </row>
    <row r="11" spans="1:9" ht="13.5" customHeight="1">
      <c r="A11" s="225"/>
      <c r="B11" s="225"/>
      <c r="C11" s="225"/>
      <c r="D11" s="225"/>
      <c r="E11" s="225"/>
      <c r="F11" s="225"/>
      <c r="G11" s="225"/>
      <c r="H11" s="225"/>
      <c r="I11" s="225"/>
    </row>
    <row r="12" spans="1:9" ht="13.5" customHeight="1">
      <c r="A12" s="108"/>
      <c r="B12" s="108"/>
      <c r="C12" s="108"/>
      <c r="D12" s="108"/>
      <c r="E12" s="108"/>
      <c r="F12" s="108"/>
      <c r="G12" s="108"/>
      <c r="H12" s="108"/>
      <c r="I12" s="108"/>
    </row>
    <row r="13" spans="1:9" ht="13.5" customHeight="1">
      <c r="A13" s="225" t="s">
        <v>152</v>
      </c>
      <c r="B13" s="225"/>
      <c r="C13" s="225"/>
      <c r="D13" s="225"/>
      <c r="E13" s="225"/>
      <c r="F13" s="225"/>
      <c r="G13" s="225"/>
      <c r="H13" s="225"/>
      <c r="I13" s="225"/>
    </row>
    <row r="14" spans="1:9" ht="13.5" customHeight="1">
      <c r="A14" s="225"/>
      <c r="B14" s="225"/>
      <c r="C14" s="225"/>
      <c r="D14" s="225"/>
      <c r="E14" s="225"/>
      <c r="F14" s="225"/>
      <c r="G14" s="225"/>
      <c r="H14" s="225"/>
      <c r="I14" s="225"/>
    </row>
    <row r="15" spans="1:9" ht="13.5" customHeight="1">
      <c r="A15" s="108"/>
      <c r="B15" s="108"/>
      <c r="C15" s="108"/>
      <c r="D15" s="108"/>
      <c r="E15" s="108"/>
      <c r="F15" s="108"/>
      <c r="G15" s="108"/>
      <c r="H15" s="108"/>
      <c r="I15" s="108"/>
    </row>
    <row r="16" spans="1:9" ht="13.5" customHeight="1">
      <c r="A16" s="108" t="s">
        <v>103</v>
      </c>
      <c r="B16" s="108"/>
      <c r="C16" s="108"/>
      <c r="D16" s="108"/>
      <c r="E16" s="108"/>
      <c r="F16" s="108"/>
      <c r="G16" s="108"/>
      <c r="H16" s="108"/>
      <c r="I16" s="108"/>
    </row>
    <row r="17" spans="1:9" ht="13.5" customHeight="1">
      <c r="A17" s="108"/>
      <c r="B17" s="108"/>
      <c r="C17" s="108"/>
      <c r="D17" s="108"/>
      <c r="E17" s="108"/>
      <c r="F17" s="108"/>
      <c r="G17" s="108"/>
      <c r="H17" s="108"/>
      <c r="I17" s="108"/>
    </row>
    <row r="18" spans="1:9" ht="13.5" customHeight="1" thickBot="1">
      <c r="A18" s="114" t="s">
        <v>83</v>
      </c>
      <c r="B18" s="115" t="s">
        <v>84</v>
      </c>
      <c r="C18" s="108"/>
      <c r="D18" s="108"/>
      <c r="E18" s="108"/>
      <c r="F18" s="108"/>
      <c r="G18" s="108"/>
      <c r="H18" s="108"/>
      <c r="I18" s="108"/>
    </row>
    <row r="19" spans="1:9" ht="13.5" customHeight="1">
      <c r="A19" s="116" t="s">
        <v>115</v>
      </c>
      <c r="B19" s="117" t="s">
        <v>116</v>
      </c>
      <c r="C19" s="108"/>
      <c r="D19" s="108"/>
      <c r="E19" s="108"/>
      <c r="F19" s="108"/>
      <c r="G19" s="108"/>
      <c r="H19" s="108"/>
      <c r="I19" s="108"/>
    </row>
    <row r="20" spans="1:9" ht="13.5" customHeight="1">
      <c r="A20" s="118">
        <v>0</v>
      </c>
      <c r="B20" s="119" t="s">
        <v>85</v>
      </c>
      <c r="C20" s="108"/>
      <c r="D20" s="108"/>
      <c r="E20" s="108"/>
      <c r="F20" s="108"/>
      <c r="G20" s="108"/>
      <c r="H20" s="108"/>
      <c r="I20" s="108"/>
    </row>
    <row r="21" spans="1:9" ht="13.5" customHeight="1">
      <c r="A21" s="120"/>
      <c r="B21" s="110"/>
      <c r="C21" s="108"/>
      <c r="D21" s="108"/>
      <c r="E21" s="108"/>
      <c r="F21" s="108"/>
      <c r="G21" s="108"/>
      <c r="H21" s="108"/>
      <c r="I21" s="108"/>
    </row>
    <row r="22" spans="1:9" ht="13.5" customHeight="1">
      <c r="A22" s="108" t="s">
        <v>86</v>
      </c>
      <c r="B22" s="108"/>
      <c r="C22" s="108"/>
      <c r="D22" s="108"/>
      <c r="E22" s="108"/>
      <c r="F22" s="108"/>
      <c r="G22" s="108"/>
      <c r="H22" s="108"/>
      <c r="I22" s="108"/>
    </row>
  </sheetData>
  <sheetProtection/>
  <mergeCells count="6">
    <mergeCell ref="A5:I5"/>
    <mergeCell ref="A7:I8"/>
    <mergeCell ref="A10:I11"/>
    <mergeCell ref="A13:I14"/>
    <mergeCell ref="A1:B1"/>
    <mergeCell ref="A3:I3"/>
  </mergeCells>
  <hyperlinks>
    <hyperlink ref="A5" r:id="rId1" display="For further information on National Courses click here"/>
    <hyperlink ref="A5:H5" r:id="rId2" display="For further information on National Qualifications click here"/>
    <hyperlink ref="A1" location="Contents!Print_Area" display="Return to Contents Page"/>
    <hyperlink ref="A1:B1" location="Contents!A1" display="Return to Contents Page"/>
  </hyperlinks>
  <printOptions/>
  <pageMargins left="0.75" right="0.75" top="1" bottom="1" header="0.5" footer="0.5"/>
  <pageSetup fitToHeight="1" fitToWidth="1" horizontalDpi="600" verticalDpi="600" orientation="portrait" paperSize="9" scale="92" r:id="rId3"/>
</worksheet>
</file>

<file path=xl/worksheets/sheet3.xml><?xml version="1.0" encoding="utf-8"?>
<worksheet xmlns="http://schemas.openxmlformats.org/spreadsheetml/2006/main" xmlns:r="http://schemas.openxmlformats.org/officeDocument/2006/relationships">
  <sheetPr>
    <pageSetUpPr fitToPage="1"/>
  </sheetPr>
  <dimension ref="A1:H50"/>
  <sheetViews>
    <sheetView showGridLines="0" zoomScalePageLayoutView="0" workbookViewId="0" topLeftCell="A1">
      <selection activeCell="A1" sqref="A1"/>
    </sheetView>
  </sheetViews>
  <sheetFormatPr defaultColWidth="9.140625" defaultRowHeight="13.5" customHeight="1"/>
  <cols>
    <col min="1" max="1" width="26.00390625" style="15" customWidth="1"/>
    <col min="2" max="7" width="11.421875" style="15" customWidth="1"/>
    <col min="8" max="8" width="10.421875" style="15" customWidth="1"/>
    <col min="9" max="16384" width="9.140625" style="15" customWidth="1"/>
  </cols>
  <sheetData>
    <row r="1" ht="13.5" customHeight="1">
      <c r="A1" s="223" t="s">
        <v>442</v>
      </c>
    </row>
    <row r="2" ht="13.5" customHeight="1" thickBot="1"/>
    <row r="3" spans="1:7" s="1" customFormat="1" ht="13.5" customHeight="1" thickTop="1">
      <c r="A3" s="231" t="s">
        <v>153</v>
      </c>
      <c r="B3" s="231"/>
      <c r="C3" s="231"/>
      <c r="D3" s="231"/>
      <c r="E3" s="231"/>
      <c r="F3" s="231"/>
      <c r="G3" s="231"/>
    </row>
    <row r="4" spans="1:6" s="1" customFormat="1" ht="13.5" customHeight="1">
      <c r="A4" s="6"/>
      <c r="B4" s="7"/>
      <c r="C4" s="7"/>
      <c r="D4" s="7"/>
      <c r="E4" s="7"/>
      <c r="F4" s="7"/>
    </row>
    <row r="5" spans="2:6" s="1" customFormat="1" ht="13.5" customHeight="1">
      <c r="B5" s="7"/>
      <c r="C5" s="7"/>
      <c r="D5" s="7"/>
      <c r="E5" s="7"/>
      <c r="F5" s="7"/>
    </row>
    <row r="6" spans="1:6" s="1" customFormat="1" ht="12.75" customHeight="1">
      <c r="A6" s="68" t="s">
        <v>0</v>
      </c>
      <c r="B6" s="8"/>
      <c r="C6" s="8"/>
      <c r="D6" s="8"/>
      <c r="E6" s="8"/>
      <c r="F6" s="8"/>
    </row>
    <row r="7" spans="1:6" s="1" customFormat="1" ht="1.5" customHeight="1">
      <c r="A7" s="68"/>
      <c r="B7" s="8"/>
      <c r="C7" s="8"/>
      <c r="D7" s="8"/>
      <c r="E7" s="8"/>
      <c r="F7" s="8"/>
    </row>
    <row r="8" spans="1:7" s="1" customFormat="1" ht="12.75" customHeight="1">
      <c r="A8" s="121"/>
      <c r="B8" s="122"/>
      <c r="C8" s="122"/>
      <c r="D8" s="122"/>
      <c r="E8" s="122"/>
      <c r="F8" s="123"/>
      <c r="G8" s="124" t="s">
        <v>129</v>
      </c>
    </row>
    <row r="9" spans="1:7" s="1" customFormat="1" ht="12.75" customHeight="1">
      <c r="A9" s="125"/>
      <c r="B9" s="126"/>
      <c r="C9" s="126"/>
      <c r="D9" s="126"/>
      <c r="E9" s="126"/>
      <c r="F9" s="127"/>
      <c r="G9" s="128" t="s">
        <v>130</v>
      </c>
    </row>
    <row r="10" spans="1:7" s="1" customFormat="1" ht="12.75" customHeight="1">
      <c r="A10" s="129" t="s">
        <v>1</v>
      </c>
      <c r="B10" s="129">
        <v>2007</v>
      </c>
      <c r="C10" s="129">
        <v>2008</v>
      </c>
      <c r="D10" s="129">
        <v>2009</v>
      </c>
      <c r="E10" s="129">
        <v>2010</v>
      </c>
      <c r="F10" s="129">
        <v>2011</v>
      </c>
      <c r="G10" s="130" t="s">
        <v>154</v>
      </c>
    </row>
    <row r="11" spans="1:7" s="159" customFormat="1" ht="3" customHeight="1">
      <c r="A11" s="164"/>
      <c r="B11" s="164"/>
      <c r="C11" s="164"/>
      <c r="D11" s="164"/>
      <c r="E11" s="164"/>
      <c r="F11" s="164"/>
      <c r="G11" s="165"/>
    </row>
    <row r="12" spans="1:7" s="1" customFormat="1" ht="12.75" customHeight="1">
      <c r="A12" s="5" t="s">
        <v>2</v>
      </c>
      <c r="B12" s="87">
        <v>1381116</v>
      </c>
      <c r="C12" s="12">
        <v>1427334</v>
      </c>
      <c r="D12" s="12">
        <v>1445288</v>
      </c>
      <c r="E12" s="131">
        <v>1506735</v>
      </c>
      <c r="F12" s="163">
        <v>1492723</v>
      </c>
      <c r="G12" s="54">
        <v>-0.009299578227093683</v>
      </c>
    </row>
    <row r="13" spans="1:7" s="1" customFormat="1" ht="12.75" customHeight="1">
      <c r="A13" s="5" t="s">
        <v>3</v>
      </c>
      <c r="B13" s="87">
        <v>536248</v>
      </c>
      <c r="C13" s="12">
        <v>542186</v>
      </c>
      <c r="D13" s="12">
        <v>539532</v>
      </c>
      <c r="E13" s="131">
        <v>630336</v>
      </c>
      <c r="F13" s="163">
        <v>623865</v>
      </c>
      <c r="G13" s="54">
        <v>-0.010265953396283887</v>
      </c>
    </row>
    <row r="14" spans="1:7" s="1" customFormat="1" ht="12.75" customHeight="1">
      <c r="A14" s="5" t="s">
        <v>4</v>
      </c>
      <c r="B14" s="87">
        <v>6834</v>
      </c>
      <c r="C14" s="12">
        <v>5488</v>
      </c>
      <c r="D14" s="12">
        <v>12483</v>
      </c>
      <c r="E14" s="131">
        <v>12697</v>
      </c>
      <c r="F14" s="163">
        <v>13983</v>
      </c>
      <c r="G14" s="54">
        <v>0.10128376781916988</v>
      </c>
    </row>
    <row r="15" spans="1:7" s="1" customFormat="1" ht="12.75" customHeight="1">
      <c r="A15" s="5" t="s">
        <v>5</v>
      </c>
      <c r="B15" s="87">
        <v>8605</v>
      </c>
      <c r="C15" s="12">
        <v>9012</v>
      </c>
      <c r="D15" s="12">
        <v>10894</v>
      </c>
      <c r="E15" s="131">
        <v>12351</v>
      </c>
      <c r="F15" s="163">
        <v>13811</v>
      </c>
      <c r="G15" s="54">
        <v>0.11820905189863169</v>
      </c>
    </row>
    <row r="16" spans="1:7" s="1" customFormat="1" ht="3" customHeight="1">
      <c r="A16" s="5"/>
      <c r="B16" s="87"/>
      <c r="C16" s="12"/>
      <c r="D16" s="12"/>
      <c r="E16" s="131"/>
      <c r="F16" s="140"/>
      <c r="G16" s="54"/>
    </row>
    <row r="17" spans="1:7" s="1" customFormat="1" ht="12.75" customHeight="1">
      <c r="A17" s="86" t="s">
        <v>114</v>
      </c>
      <c r="B17" s="88">
        <v>1932803</v>
      </c>
      <c r="C17" s="88">
        <v>1984020</v>
      </c>
      <c r="D17" s="88">
        <v>2008197</v>
      </c>
      <c r="E17" s="88">
        <v>2162119</v>
      </c>
      <c r="F17" s="88">
        <v>2144382</v>
      </c>
      <c r="G17" s="132">
        <v>-0.008203526262893023</v>
      </c>
    </row>
    <row r="18" spans="1:7" s="1" customFormat="1" ht="12.75" customHeight="1">
      <c r="A18" s="5"/>
      <c r="B18" s="8"/>
      <c r="F18" s="210"/>
      <c r="G18" s="68"/>
    </row>
    <row r="19" spans="2:7" s="1" customFormat="1" ht="12.75" customHeight="1">
      <c r="B19" s="5"/>
      <c r="F19" s="211"/>
      <c r="G19" s="5"/>
    </row>
    <row r="20" spans="1:7" s="1" customFormat="1" ht="12.75" customHeight="1">
      <c r="A20" s="68" t="s">
        <v>6</v>
      </c>
      <c r="B20" s="8"/>
      <c r="C20" s="5"/>
      <c r="D20" s="5"/>
      <c r="E20" s="5"/>
      <c r="F20" s="210"/>
      <c r="G20" s="68"/>
    </row>
    <row r="21" spans="1:7" s="1" customFormat="1" ht="1.5" customHeight="1">
      <c r="A21" s="68"/>
      <c r="B21" s="8"/>
      <c r="C21" s="5"/>
      <c r="D21" s="5"/>
      <c r="E21" s="5"/>
      <c r="F21" s="210"/>
      <c r="G21" s="68"/>
    </row>
    <row r="22" spans="1:7" s="1" customFormat="1" ht="12.75" customHeight="1">
      <c r="A22" s="121"/>
      <c r="B22" s="122"/>
      <c r="C22" s="122"/>
      <c r="D22" s="122"/>
      <c r="E22" s="122"/>
      <c r="F22" s="212"/>
      <c r="G22" s="124" t="s">
        <v>129</v>
      </c>
    </row>
    <row r="23" spans="1:8" s="1" customFormat="1" ht="12.75" customHeight="1">
      <c r="A23" s="125"/>
      <c r="B23" s="126"/>
      <c r="C23" s="126"/>
      <c r="D23" s="126"/>
      <c r="E23" s="126"/>
      <c r="F23" s="213"/>
      <c r="G23" s="128" t="s">
        <v>130</v>
      </c>
      <c r="H23" s="13"/>
    </row>
    <row r="24" spans="1:7" s="1" customFormat="1" ht="12.75" customHeight="1">
      <c r="A24" s="129" t="s">
        <v>1</v>
      </c>
      <c r="B24" s="129">
        <v>2007</v>
      </c>
      <c r="C24" s="129">
        <v>2008</v>
      </c>
      <c r="D24" s="129">
        <v>2009</v>
      </c>
      <c r="E24" s="129">
        <v>2010</v>
      </c>
      <c r="F24" s="129">
        <v>2011</v>
      </c>
      <c r="G24" s="130" t="s">
        <v>154</v>
      </c>
    </row>
    <row r="25" spans="1:7" s="159" customFormat="1" ht="3" customHeight="1">
      <c r="A25" s="164"/>
      <c r="B25" s="164"/>
      <c r="C25" s="164"/>
      <c r="D25" s="164"/>
      <c r="E25" s="164"/>
      <c r="F25" s="164"/>
      <c r="G25" s="165"/>
    </row>
    <row r="26" spans="1:8" s="1" customFormat="1" ht="12.75" customHeight="1">
      <c r="A26" s="5" t="s">
        <v>2</v>
      </c>
      <c r="B26" s="87">
        <v>1021990</v>
      </c>
      <c r="C26" s="12">
        <v>1109170</v>
      </c>
      <c r="D26" s="12">
        <v>1152589</v>
      </c>
      <c r="E26" s="131">
        <v>1205199</v>
      </c>
      <c r="F26" s="140">
        <v>1257725</v>
      </c>
      <c r="G26" s="54">
        <v>0.04358284399505808</v>
      </c>
      <c r="H26" s="3"/>
    </row>
    <row r="27" spans="1:8" s="1" customFormat="1" ht="12.75" customHeight="1">
      <c r="A27" s="5" t="s">
        <v>3</v>
      </c>
      <c r="B27" s="87">
        <v>397774</v>
      </c>
      <c r="C27" s="12">
        <v>430980</v>
      </c>
      <c r="D27" s="12">
        <v>408828</v>
      </c>
      <c r="E27" s="131">
        <v>515777</v>
      </c>
      <c r="F27" s="140">
        <v>479616</v>
      </c>
      <c r="G27" s="54">
        <v>-0.07010975673595371</v>
      </c>
      <c r="H27" s="3"/>
    </row>
    <row r="28" spans="1:8" s="1" customFormat="1" ht="12.75" customHeight="1">
      <c r="A28" s="5" t="s">
        <v>4</v>
      </c>
      <c r="B28" s="87">
        <v>4947</v>
      </c>
      <c r="C28" s="12">
        <v>5347</v>
      </c>
      <c r="D28" s="12">
        <v>9394</v>
      </c>
      <c r="E28" s="131">
        <v>11739</v>
      </c>
      <c r="F28" s="140">
        <v>12701</v>
      </c>
      <c r="G28" s="54">
        <v>0.08194905869324474</v>
      </c>
      <c r="H28" s="3"/>
    </row>
    <row r="29" spans="1:8" s="1" customFormat="1" ht="12.75" customHeight="1">
      <c r="A29" s="5" t="s">
        <v>5</v>
      </c>
      <c r="B29" s="87">
        <v>5335</v>
      </c>
      <c r="C29" s="12">
        <v>8096</v>
      </c>
      <c r="D29" s="12">
        <v>9132</v>
      </c>
      <c r="E29" s="131">
        <v>10643</v>
      </c>
      <c r="F29" s="140">
        <v>12948</v>
      </c>
      <c r="G29" s="54">
        <v>0.2165742741708165</v>
      </c>
      <c r="H29" s="3"/>
    </row>
    <row r="30" spans="1:8" s="1" customFormat="1" ht="3" customHeight="1">
      <c r="A30" s="5"/>
      <c r="B30" s="87"/>
      <c r="C30" s="12"/>
      <c r="D30" s="12"/>
      <c r="E30" s="131"/>
      <c r="F30" s="140"/>
      <c r="G30" s="54"/>
      <c r="H30" s="3"/>
    </row>
    <row r="31" spans="1:8" s="1" customFormat="1" ht="12.75" customHeight="1">
      <c r="A31" s="86" t="s">
        <v>114</v>
      </c>
      <c r="B31" s="88">
        <v>1430046</v>
      </c>
      <c r="C31" s="88">
        <v>1553593</v>
      </c>
      <c r="D31" s="88">
        <v>1579943</v>
      </c>
      <c r="E31" s="88">
        <v>1743358</v>
      </c>
      <c r="F31" s="88">
        <v>1762990</v>
      </c>
      <c r="G31" s="133">
        <v>0.011261026134620657</v>
      </c>
      <c r="H31" s="3"/>
    </row>
    <row r="32" spans="1:8" ht="13.5" customHeight="1">
      <c r="A32" s="14"/>
      <c r="F32" s="214"/>
      <c r="G32" s="14"/>
      <c r="H32" s="3"/>
    </row>
    <row r="33" spans="1:7" ht="13.5" customHeight="1">
      <c r="A33" s="14"/>
      <c r="G33" s="14"/>
    </row>
    <row r="34" ht="13.5" customHeight="1">
      <c r="G34" s="14"/>
    </row>
    <row r="37" ht="13.5" customHeight="1">
      <c r="G37" s="14"/>
    </row>
    <row r="38" ht="13.5" customHeight="1">
      <c r="G38" s="14"/>
    </row>
    <row r="39" ht="13.5" customHeight="1">
      <c r="G39" s="14"/>
    </row>
    <row r="40" ht="13.5" customHeight="1">
      <c r="G40" s="14"/>
    </row>
    <row r="41" ht="13.5" customHeight="1">
      <c r="G41" s="16"/>
    </row>
    <row r="42" ht="13.5" customHeight="1">
      <c r="G42" s="14"/>
    </row>
    <row r="43" ht="13.5" customHeight="1">
      <c r="G43" s="14"/>
    </row>
    <row r="44" ht="13.5" customHeight="1">
      <c r="G44" s="14"/>
    </row>
    <row r="45" ht="13.5" customHeight="1">
      <c r="G45" s="14"/>
    </row>
    <row r="46" ht="13.5" customHeight="1">
      <c r="G46" s="14"/>
    </row>
    <row r="47" ht="13.5" customHeight="1">
      <c r="G47" s="14"/>
    </row>
    <row r="48" ht="13.5" customHeight="1">
      <c r="G48" s="14"/>
    </row>
    <row r="49" ht="13.5" customHeight="1">
      <c r="G49" s="14"/>
    </row>
    <row r="50" ht="13.5" customHeight="1">
      <c r="G50" s="14"/>
    </row>
  </sheetData>
  <sheetProtection/>
  <mergeCells count="1">
    <mergeCell ref="A3:G3"/>
  </mergeCells>
  <hyperlinks>
    <hyperlink ref="A1" location="Contents!A1" display="Return to Contents Page"/>
  </hyperlink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sheetPr>
    <pageSetUpPr fitToPage="1"/>
  </sheetPr>
  <dimension ref="A1:H64"/>
  <sheetViews>
    <sheetView showGridLines="0" zoomScalePageLayoutView="0" workbookViewId="0" topLeftCell="A1">
      <pane ySplit="10" topLeftCell="A11" activePane="bottomLeft" state="frozen"/>
      <selection pane="topLeft" activeCell="F27" sqref="F27"/>
      <selection pane="bottomLeft" activeCell="A1" sqref="A1:B1"/>
    </sheetView>
  </sheetViews>
  <sheetFormatPr defaultColWidth="9.140625" defaultRowHeight="13.5" customHeight="1"/>
  <cols>
    <col min="1" max="1" width="4.28125" style="18" customWidth="1"/>
    <col min="2" max="2" width="58.7109375" style="18" customWidth="1"/>
    <col min="3" max="5" width="10.7109375" style="20" customWidth="1"/>
    <col min="6" max="7" width="10.28125" style="20" customWidth="1"/>
    <col min="8" max="8" width="11.140625" style="2" customWidth="1"/>
    <col min="9" max="16384" width="9.140625" style="18" customWidth="1"/>
  </cols>
  <sheetData>
    <row r="1" spans="1:2" ht="13.5" customHeight="1">
      <c r="A1" s="229" t="s">
        <v>442</v>
      </c>
      <c r="B1" s="229"/>
    </row>
    <row r="2" ht="13.5" customHeight="1" thickBot="1"/>
    <row r="3" spans="1:8" ht="13.5" customHeight="1" thickTop="1">
      <c r="A3" s="231" t="s">
        <v>155</v>
      </c>
      <c r="B3" s="231"/>
      <c r="C3" s="231"/>
      <c r="D3" s="231"/>
      <c r="E3" s="231"/>
      <c r="F3" s="231"/>
      <c r="G3" s="231"/>
      <c r="H3" s="231"/>
    </row>
    <row r="4" spans="1:2" ht="13.5" customHeight="1">
      <c r="A4" s="72"/>
      <c r="B4" s="19"/>
    </row>
    <row r="6" ht="13.5" customHeight="1">
      <c r="A6" s="69" t="s">
        <v>7</v>
      </c>
    </row>
    <row r="7" ht="1.5" customHeight="1">
      <c r="A7" s="69"/>
    </row>
    <row r="8" spans="1:8" ht="13.5" customHeight="1">
      <c r="A8" s="73"/>
      <c r="B8" s="73"/>
      <c r="C8" s="122"/>
      <c r="D8" s="122"/>
      <c r="E8" s="122"/>
      <c r="F8" s="122"/>
      <c r="G8" s="123"/>
      <c r="H8" s="124" t="s">
        <v>129</v>
      </c>
    </row>
    <row r="9" spans="1:8" ht="13.5" customHeight="1">
      <c r="A9" s="134"/>
      <c r="B9" s="134"/>
      <c r="C9" s="126"/>
      <c r="D9" s="126"/>
      <c r="E9" s="126"/>
      <c r="F9" s="126"/>
      <c r="G9" s="127"/>
      <c r="H9" s="128" t="s">
        <v>130</v>
      </c>
    </row>
    <row r="10" spans="1:8" ht="13.5" customHeight="1">
      <c r="A10" s="89" t="s">
        <v>8</v>
      </c>
      <c r="B10" s="89"/>
      <c r="C10" s="129">
        <v>2007</v>
      </c>
      <c r="D10" s="129">
        <v>2008</v>
      </c>
      <c r="E10" s="129">
        <v>2009</v>
      </c>
      <c r="F10" s="129">
        <v>2010</v>
      </c>
      <c r="G10" s="129">
        <v>2011</v>
      </c>
      <c r="H10" s="130" t="s">
        <v>154</v>
      </c>
    </row>
    <row r="11" spans="1:8" ht="3" customHeight="1">
      <c r="A11" s="26"/>
      <c r="B11" s="27"/>
      <c r="C11" s="87"/>
      <c r="D11" s="12"/>
      <c r="E11" s="12"/>
      <c r="F11" s="131"/>
      <c r="G11" s="131"/>
      <c r="H11" s="54"/>
    </row>
    <row r="12" spans="1:8" ht="13.5" customHeight="1">
      <c r="A12" s="26" t="s">
        <v>9</v>
      </c>
      <c r="B12" s="27" t="s">
        <v>10</v>
      </c>
      <c r="C12" s="87">
        <v>97244</v>
      </c>
      <c r="D12" s="12">
        <v>99800</v>
      </c>
      <c r="E12" s="12">
        <v>100219</v>
      </c>
      <c r="F12" s="131">
        <v>106103</v>
      </c>
      <c r="G12" s="200">
        <v>103890</v>
      </c>
      <c r="H12" s="54">
        <v>-0.020857091693920058</v>
      </c>
    </row>
    <row r="13" spans="1:8" ht="13.5" customHeight="1">
      <c r="A13" s="26" t="s">
        <v>11</v>
      </c>
      <c r="B13" s="27" t="s">
        <v>12</v>
      </c>
      <c r="C13" s="87">
        <v>6369</v>
      </c>
      <c r="D13" s="12">
        <v>6169</v>
      </c>
      <c r="E13" s="12">
        <v>6330</v>
      </c>
      <c r="F13" s="131">
        <v>9052</v>
      </c>
      <c r="G13" s="200">
        <v>10548</v>
      </c>
      <c r="H13" s="54">
        <v>0.1652673442333186</v>
      </c>
    </row>
    <row r="14" spans="1:8" ht="13.5" customHeight="1">
      <c r="A14" s="26" t="s">
        <v>13</v>
      </c>
      <c r="B14" s="27" t="s">
        <v>14</v>
      </c>
      <c r="C14" s="87">
        <v>140776</v>
      </c>
      <c r="D14" s="12">
        <v>150890</v>
      </c>
      <c r="E14" s="12">
        <v>141857</v>
      </c>
      <c r="F14" s="131">
        <v>144993</v>
      </c>
      <c r="G14" s="200">
        <v>138698</v>
      </c>
      <c r="H14" s="54">
        <v>-0.04341588904291931</v>
      </c>
    </row>
    <row r="15" spans="1:8" ht="13.5" customHeight="1">
      <c r="A15" s="26" t="s">
        <v>15</v>
      </c>
      <c r="B15" s="27" t="s">
        <v>16</v>
      </c>
      <c r="C15" s="87">
        <v>123458</v>
      </c>
      <c r="D15" s="12">
        <v>128984</v>
      </c>
      <c r="E15" s="12">
        <v>133708</v>
      </c>
      <c r="F15" s="131">
        <v>137711</v>
      </c>
      <c r="G15" s="200">
        <v>140924</v>
      </c>
      <c r="H15" s="54">
        <v>0.023331469526762568</v>
      </c>
    </row>
    <row r="16" spans="1:8" ht="13.5" customHeight="1">
      <c r="A16" s="26" t="s">
        <v>17</v>
      </c>
      <c r="B16" s="27" t="s">
        <v>18</v>
      </c>
      <c r="C16" s="87">
        <v>19248</v>
      </c>
      <c r="D16" s="12">
        <v>19636</v>
      </c>
      <c r="E16" s="12">
        <v>19030</v>
      </c>
      <c r="F16" s="131">
        <v>19731</v>
      </c>
      <c r="G16" s="200">
        <v>20730</v>
      </c>
      <c r="H16" s="54">
        <v>0.05063098677208454</v>
      </c>
    </row>
    <row r="17" spans="1:8" ht="13.5" customHeight="1">
      <c r="A17" s="26" t="s">
        <v>19</v>
      </c>
      <c r="B17" s="27" t="s">
        <v>20</v>
      </c>
      <c r="C17" s="87">
        <v>178107</v>
      </c>
      <c r="D17" s="12">
        <v>183023</v>
      </c>
      <c r="E17" s="12">
        <v>183795</v>
      </c>
      <c r="F17" s="131">
        <v>200402</v>
      </c>
      <c r="G17" s="200">
        <v>217711</v>
      </c>
      <c r="H17" s="54">
        <v>0.08637139349906688</v>
      </c>
    </row>
    <row r="18" spans="1:8" ht="13.5" customHeight="1">
      <c r="A18" s="26" t="s">
        <v>21</v>
      </c>
      <c r="B18" s="27" t="s">
        <v>22</v>
      </c>
      <c r="C18" s="87">
        <v>30589</v>
      </c>
      <c r="D18" s="12">
        <v>28897</v>
      </c>
      <c r="E18" s="12">
        <v>26558</v>
      </c>
      <c r="F18" s="131">
        <v>26418</v>
      </c>
      <c r="G18" s="200">
        <v>23006</v>
      </c>
      <c r="H18" s="54">
        <v>-0.1291543644484821</v>
      </c>
    </row>
    <row r="19" spans="1:8" ht="13.5" customHeight="1">
      <c r="A19" s="26" t="s">
        <v>23</v>
      </c>
      <c r="B19" s="27" t="s">
        <v>24</v>
      </c>
      <c r="C19" s="87">
        <v>94980</v>
      </c>
      <c r="D19" s="12">
        <v>96216</v>
      </c>
      <c r="E19" s="12">
        <v>97805</v>
      </c>
      <c r="F19" s="131">
        <v>112191</v>
      </c>
      <c r="G19" s="200">
        <v>119403</v>
      </c>
      <c r="H19" s="54">
        <v>0.06428323127523598</v>
      </c>
    </row>
    <row r="20" spans="1:8" ht="13.5" customHeight="1">
      <c r="A20" s="26" t="s">
        <v>25</v>
      </c>
      <c r="B20" s="27" t="s">
        <v>26</v>
      </c>
      <c r="C20" s="87">
        <v>89231</v>
      </c>
      <c r="D20" s="12">
        <v>85947</v>
      </c>
      <c r="E20" s="12">
        <v>95490</v>
      </c>
      <c r="F20" s="131">
        <v>103306</v>
      </c>
      <c r="G20" s="200">
        <v>106493</v>
      </c>
      <c r="H20" s="54">
        <v>0.03085009583180067</v>
      </c>
    </row>
    <row r="21" spans="1:8" ht="13.5" customHeight="1">
      <c r="A21" s="26" t="s">
        <v>27</v>
      </c>
      <c r="B21" s="27" t="s">
        <v>28</v>
      </c>
      <c r="C21" s="87">
        <v>192414</v>
      </c>
      <c r="D21" s="12">
        <v>190603</v>
      </c>
      <c r="E21" s="12">
        <v>190174</v>
      </c>
      <c r="F21" s="131">
        <v>205174</v>
      </c>
      <c r="G21" s="200">
        <v>161784</v>
      </c>
      <c r="H21" s="54">
        <v>-0.21147903730492168</v>
      </c>
    </row>
    <row r="22" spans="1:8" ht="13.5" customHeight="1">
      <c r="A22" s="26" t="s">
        <v>29</v>
      </c>
      <c r="B22" s="27" t="s">
        <v>30</v>
      </c>
      <c r="C22" s="87">
        <v>70350</v>
      </c>
      <c r="D22" s="12">
        <v>70107</v>
      </c>
      <c r="E22" s="12">
        <v>70081</v>
      </c>
      <c r="F22" s="131">
        <v>73652</v>
      </c>
      <c r="G22" s="200">
        <v>76188</v>
      </c>
      <c r="H22" s="54">
        <v>0.03443219464508771</v>
      </c>
    </row>
    <row r="23" spans="1:8" ht="13.5" customHeight="1">
      <c r="A23" s="26" t="s">
        <v>31</v>
      </c>
      <c r="B23" s="27" t="s">
        <v>32</v>
      </c>
      <c r="C23" s="87">
        <v>50711</v>
      </c>
      <c r="D23" s="12">
        <v>54364</v>
      </c>
      <c r="E23" s="12">
        <v>62631</v>
      </c>
      <c r="F23" s="131">
        <v>66025</v>
      </c>
      <c r="G23" s="200">
        <v>66168</v>
      </c>
      <c r="H23" s="54">
        <v>0.0021658462703521395</v>
      </c>
    </row>
    <row r="24" spans="1:8" ht="13.5" customHeight="1">
      <c r="A24" s="26" t="s">
        <v>33</v>
      </c>
      <c r="B24" s="27" t="s">
        <v>34</v>
      </c>
      <c r="C24" s="87">
        <v>80098</v>
      </c>
      <c r="D24" s="12">
        <v>83888</v>
      </c>
      <c r="E24" s="12">
        <v>87405</v>
      </c>
      <c r="F24" s="131">
        <v>97452</v>
      </c>
      <c r="G24" s="200">
        <v>96282</v>
      </c>
      <c r="H24" s="54">
        <v>-0.012005910602142593</v>
      </c>
    </row>
    <row r="25" spans="1:8" ht="13.5" customHeight="1">
      <c r="A25" s="26" t="s">
        <v>35</v>
      </c>
      <c r="B25" s="27" t="s">
        <v>36</v>
      </c>
      <c r="C25" s="87">
        <v>85701</v>
      </c>
      <c r="D25" s="12">
        <v>87806</v>
      </c>
      <c r="E25" s="12">
        <v>86090</v>
      </c>
      <c r="F25" s="131">
        <v>92858</v>
      </c>
      <c r="G25" s="200">
        <v>92304</v>
      </c>
      <c r="H25" s="54">
        <v>-0.005966098774472851</v>
      </c>
    </row>
    <row r="26" spans="1:8" ht="13.5" customHeight="1">
      <c r="A26" s="26" t="s">
        <v>37</v>
      </c>
      <c r="B26" s="27" t="s">
        <v>38</v>
      </c>
      <c r="C26" s="87">
        <v>1977</v>
      </c>
      <c r="D26" s="12">
        <v>2408</v>
      </c>
      <c r="E26" s="12">
        <v>2884</v>
      </c>
      <c r="F26" s="131">
        <v>3240</v>
      </c>
      <c r="G26" s="200">
        <v>3984</v>
      </c>
      <c r="H26" s="54">
        <v>0.22962962962962963</v>
      </c>
    </row>
    <row r="27" spans="1:8" ht="13.5" customHeight="1">
      <c r="A27" s="26" t="s">
        <v>39</v>
      </c>
      <c r="B27" s="27" t="s">
        <v>40</v>
      </c>
      <c r="C27" s="87">
        <v>516133</v>
      </c>
      <c r="D27" s="12">
        <v>528490</v>
      </c>
      <c r="E27" s="12">
        <v>535196</v>
      </c>
      <c r="F27" s="131">
        <v>557783</v>
      </c>
      <c r="G27" s="200">
        <v>558484</v>
      </c>
      <c r="H27" s="54">
        <v>0.0012567611418777553</v>
      </c>
    </row>
    <row r="28" spans="1:8" ht="13.5" customHeight="1">
      <c r="A28" s="26" t="s">
        <v>41</v>
      </c>
      <c r="B28" s="27" t="s">
        <v>42</v>
      </c>
      <c r="C28" s="87">
        <v>22496</v>
      </c>
      <c r="D28" s="12">
        <v>23670</v>
      </c>
      <c r="E28" s="12">
        <v>24360</v>
      </c>
      <c r="F28" s="131">
        <v>26160</v>
      </c>
      <c r="G28" s="200">
        <v>25136</v>
      </c>
      <c r="H28" s="54">
        <v>-0.03914373088685015</v>
      </c>
    </row>
    <row r="29" spans="1:8" ht="13.5" customHeight="1">
      <c r="A29" s="26" t="s">
        <v>43</v>
      </c>
      <c r="B29" s="27" t="s">
        <v>44</v>
      </c>
      <c r="C29" s="87">
        <v>32667</v>
      </c>
      <c r="D29" s="12">
        <v>38581</v>
      </c>
      <c r="E29" s="12">
        <v>44297</v>
      </c>
      <c r="F29" s="131">
        <v>72833</v>
      </c>
      <c r="G29" s="200">
        <v>76486</v>
      </c>
      <c r="H29" s="54">
        <v>0.05015583595348262</v>
      </c>
    </row>
    <row r="30" spans="1:8" ht="13.5" customHeight="1">
      <c r="A30" s="26" t="s">
        <v>45</v>
      </c>
      <c r="B30" s="27" t="s">
        <v>46</v>
      </c>
      <c r="C30" s="87">
        <v>35505</v>
      </c>
      <c r="D30" s="12">
        <v>35885</v>
      </c>
      <c r="E30" s="12">
        <v>32585</v>
      </c>
      <c r="F30" s="131">
        <v>33366</v>
      </c>
      <c r="G30" s="200">
        <v>31270</v>
      </c>
      <c r="H30" s="54">
        <v>-0.0628184379308278</v>
      </c>
    </row>
    <row r="31" spans="1:8" ht="13.5" customHeight="1">
      <c r="A31" s="26" t="s">
        <v>47</v>
      </c>
      <c r="B31" s="27" t="s">
        <v>48</v>
      </c>
      <c r="C31" s="87">
        <v>28062</v>
      </c>
      <c r="D31" s="12">
        <v>29181</v>
      </c>
      <c r="E31" s="12">
        <v>28742</v>
      </c>
      <c r="F31" s="131">
        <v>30697</v>
      </c>
      <c r="G31" s="200">
        <v>29360</v>
      </c>
      <c r="H31" s="54">
        <v>-0.043554744763331925</v>
      </c>
    </row>
    <row r="32" spans="1:8" ht="13.5" customHeight="1">
      <c r="A32" s="26" t="s">
        <v>49</v>
      </c>
      <c r="B32" s="27" t="s">
        <v>50</v>
      </c>
      <c r="C32" s="87">
        <v>36408</v>
      </c>
      <c r="D32" s="12">
        <v>39071</v>
      </c>
      <c r="E32" s="12">
        <v>38282</v>
      </c>
      <c r="F32" s="131">
        <v>39872</v>
      </c>
      <c r="G32" s="200">
        <v>42131</v>
      </c>
      <c r="H32" s="54">
        <v>0.056656300160513644</v>
      </c>
    </row>
    <row r="33" spans="1:8" ht="13.5" customHeight="1">
      <c r="A33" s="26" t="s">
        <v>51</v>
      </c>
      <c r="B33" s="27" t="s">
        <v>52</v>
      </c>
      <c r="C33" s="87">
        <v>20</v>
      </c>
      <c r="D33" s="12">
        <v>20</v>
      </c>
      <c r="E33" s="12">
        <v>21</v>
      </c>
      <c r="F33" s="131">
        <v>29</v>
      </c>
      <c r="G33" s="200">
        <v>140</v>
      </c>
      <c r="H33" s="54">
        <v>3.8275862068965516</v>
      </c>
    </row>
    <row r="34" spans="1:8" ht="13.5" customHeight="1">
      <c r="A34" s="26" t="s">
        <v>53</v>
      </c>
      <c r="B34" s="27" t="s">
        <v>54</v>
      </c>
      <c r="C34" s="87">
        <v>259</v>
      </c>
      <c r="D34" s="12">
        <v>384</v>
      </c>
      <c r="E34" s="12">
        <v>657</v>
      </c>
      <c r="F34" s="131">
        <v>3071</v>
      </c>
      <c r="G34" s="200">
        <v>3262</v>
      </c>
      <c r="H34" s="54">
        <v>0.06219472484532725</v>
      </c>
    </row>
    <row r="35" spans="1:8" ht="3" customHeight="1">
      <c r="A35" s="23"/>
      <c r="B35" s="27"/>
      <c r="C35" s="87"/>
      <c r="D35" s="12"/>
      <c r="E35" s="12"/>
      <c r="F35" s="131"/>
      <c r="G35" s="131"/>
      <c r="H35" s="54"/>
    </row>
    <row r="36" spans="1:8" ht="13.5" customHeight="1">
      <c r="A36" s="70" t="s">
        <v>125</v>
      </c>
      <c r="B36" s="70"/>
      <c r="C36" s="71">
        <v>1932803</v>
      </c>
      <c r="D36" s="71">
        <v>1984020</v>
      </c>
      <c r="E36" s="71">
        <v>2008197</v>
      </c>
      <c r="F36" s="71">
        <v>2162119</v>
      </c>
      <c r="G36" s="71">
        <v>2144382</v>
      </c>
      <c r="H36" s="132">
        <v>-0.008203526262893023</v>
      </c>
    </row>
    <row r="38" spans="1:8" s="26" customFormat="1" ht="13.5" customHeight="1">
      <c r="A38" s="18"/>
      <c r="B38" s="18"/>
      <c r="C38" s="20"/>
      <c r="D38" s="20"/>
      <c r="E38" s="20"/>
      <c r="F38" s="20"/>
      <c r="G38" s="20"/>
      <c r="H38" s="2"/>
    </row>
    <row r="39" spans="1:8" ht="13.5" customHeight="1">
      <c r="A39" s="26"/>
      <c r="B39" s="26"/>
      <c r="C39" s="30"/>
      <c r="D39" s="30"/>
      <c r="E39" s="30"/>
      <c r="F39" s="30"/>
      <c r="G39" s="30"/>
      <c r="H39" s="56"/>
    </row>
    <row r="42" ht="13.5" customHeight="1">
      <c r="G42" s="200"/>
    </row>
    <row r="43" ht="13.5" customHeight="1">
      <c r="G43" s="200"/>
    </row>
    <row r="44" ht="13.5" customHeight="1">
      <c r="G44" s="200"/>
    </row>
    <row r="45" ht="13.5" customHeight="1">
      <c r="G45" s="200"/>
    </row>
    <row r="46" ht="13.5" customHeight="1">
      <c r="G46" s="200"/>
    </row>
    <row r="47" ht="13.5" customHeight="1">
      <c r="G47" s="200"/>
    </row>
    <row r="48" ht="13.5" customHeight="1">
      <c r="G48" s="200"/>
    </row>
    <row r="49" ht="13.5" customHeight="1">
      <c r="G49" s="200"/>
    </row>
    <row r="50" ht="13.5" customHeight="1">
      <c r="G50" s="200"/>
    </row>
    <row r="51" ht="13.5" customHeight="1">
      <c r="G51" s="200"/>
    </row>
    <row r="52" ht="13.5" customHeight="1">
      <c r="G52" s="200"/>
    </row>
    <row r="53" ht="13.5" customHeight="1">
      <c r="G53" s="200"/>
    </row>
    <row r="54" ht="13.5" customHeight="1">
      <c r="G54" s="200"/>
    </row>
    <row r="55" ht="13.5" customHeight="1">
      <c r="G55" s="200"/>
    </row>
    <row r="56" ht="13.5" customHeight="1">
      <c r="G56" s="200"/>
    </row>
    <row r="57" ht="13.5" customHeight="1">
      <c r="G57" s="200"/>
    </row>
    <row r="58" ht="13.5" customHeight="1">
      <c r="G58" s="200"/>
    </row>
    <row r="59" ht="13.5" customHeight="1">
      <c r="G59" s="200"/>
    </row>
    <row r="60" ht="13.5" customHeight="1">
      <c r="G60" s="200"/>
    </row>
    <row r="61" ht="13.5" customHeight="1">
      <c r="G61" s="200"/>
    </row>
    <row r="62" ht="13.5" customHeight="1">
      <c r="G62" s="200"/>
    </row>
    <row r="63" ht="13.5" customHeight="1">
      <c r="G63" s="200"/>
    </row>
    <row r="64" ht="13.5" customHeight="1">
      <c r="G64" s="200"/>
    </row>
  </sheetData>
  <sheetProtection/>
  <mergeCells count="2">
    <mergeCell ref="A1:B1"/>
    <mergeCell ref="A3:H3"/>
  </mergeCells>
  <hyperlinks>
    <hyperlink ref="A1" location="Contents!Print_Area" display="Return to Contents Page"/>
    <hyperlink ref="A1:B1" location="Contents!A1" display="Return to Contents Page"/>
  </hyperlink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K35"/>
  <sheetViews>
    <sheetView showGridLines="0" zoomScalePageLayoutView="0" workbookViewId="0" topLeftCell="A1">
      <pane ySplit="8" topLeftCell="A9" activePane="bottomLeft" state="frozen"/>
      <selection pane="topLeft" activeCell="F27" sqref="F27"/>
      <selection pane="bottomLeft" activeCell="A1" sqref="A1:B1"/>
    </sheetView>
  </sheetViews>
  <sheetFormatPr defaultColWidth="9.140625" defaultRowHeight="13.5" customHeight="1"/>
  <cols>
    <col min="1" max="1" width="3.7109375" style="82" customWidth="1"/>
    <col min="2" max="2" width="58.7109375" style="82" customWidth="1"/>
    <col min="3" max="3" width="9.7109375" style="32" customWidth="1"/>
    <col min="4" max="7" width="15.421875" style="32" customWidth="1"/>
    <col min="8" max="8" width="15.421875" style="33" customWidth="1"/>
    <col min="9" max="11" width="15.421875" style="83" customWidth="1"/>
    <col min="12" max="16384" width="9.140625" style="74" customWidth="1"/>
  </cols>
  <sheetData>
    <row r="1" spans="1:2" ht="13.5" customHeight="1">
      <c r="A1" s="229" t="s">
        <v>442</v>
      </c>
      <c r="B1" s="229"/>
    </row>
    <row r="2" ht="13.5" customHeight="1" thickBot="1"/>
    <row r="3" spans="1:11" ht="13.5" customHeight="1" thickTop="1">
      <c r="A3" s="231" t="s">
        <v>156</v>
      </c>
      <c r="B3" s="231"/>
      <c r="C3" s="231"/>
      <c r="D3" s="231"/>
      <c r="E3" s="231"/>
      <c r="F3" s="231"/>
      <c r="G3" s="231"/>
      <c r="H3" s="231"/>
      <c r="I3" s="231"/>
      <c r="J3" s="231"/>
      <c r="K3" s="231"/>
    </row>
    <row r="4" spans="1:11" ht="13.5" customHeight="1">
      <c r="A4" s="17"/>
      <c r="B4" s="75"/>
      <c r="C4" s="21"/>
      <c r="D4" s="28"/>
      <c r="E4" s="28"/>
      <c r="F4" s="28"/>
      <c r="G4" s="28"/>
      <c r="H4" s="28"/>
      <c r="I4" s="28"/>
      <c r="J4" s="28"/>
      <c r="K4" s="28"/>
    </row>
    <row r="5" spans="1:11" ht="13.5" customHeight="1">
      <c r="A5" s="17"/>
      <c r="B5" s="75"/>
      <c r="C5" s="21"/>
      <c r="D5" s="28"/>
      <c r="E5" s="28"/>
      <c r="F5" s="28"/>
      <c r="G5" s="28"/>
      <c r="H5" s="28"/>
      <c r="I5" s="28"/>
      <c r="J5" s="28"/>
      <c r="K5" s="28"/>
    </row>
    <row r="6" spans="1:11" s="148" customFormat="1" ht="13.5" customHeight="1">
      <c r="A6" s="149" t="s">
        <v>131</v>
      </c>
      <c r="B6" s="144"/>
      <c r="C6" s="145"/>
      <c r="D6" s="146"/>
      <c r="E6" s="146"/>
      <c r="F6" s="146"/>
      <c r="G6" s="146"/>
      <c r="H6" s="146"/>
      <c r="I6" s="147"/>
      <c r="J6" s="147"/>
      <c r="K6" s="147"/>
    </row>
    <row r="7" spans="1:11" s="148" customFormat="1" ht="1.5" customHeight="1">
      <c r="A7" s="149"/>
      <c r="B7" s="144"/>
      <c r="C7" s="145"/>
      <c r="D7" s="146"/>
      <c r="E7" s="146"/>
      <c r="F7" s="146"/>
      <c r="G7" s="146"/>
      <c r="H7" s="146"/>
      <c r="I7" s="147"/>
      <c r="J7" s="147"/>
      <c r="K7" s="147"/>
    </row>
    <row r="8" spans="1:11" s="78" customFormat="1" ht="40.5" customHeight="1">
      <c r="A8" s="84" t="s">
        <v>8</v>
      </c>
      <c r="B8" s="84"/>
      <c r="C8" s="91" t="s">
        <v>55</v>
      </c>
      <c r="D8" s="91" t="s">
        <v>56</v>
      </c>
      <c r="E8" s="91" t="s">
        <v>98</v>
      </c>
      <c r="F8" s="91" t="s">
        <v>99</v>
      </c>
      <c r="G8" s="91" t="s">
        <v>100</v>
      </c>
      <c r="H8" s="91" t="s">
        <v>96</v>
      </c>
      <c r="I8" s="91" t="s">
        <v>97</v>
      </c>
      <c r="J8" s="91" t="s">
        <v>94</v>
      </c>
      <c r="K8" s="91" t="s">
        <v>95</v>
      </c>
    </row>
    <row r="9" spans="1:11" ht="3" customHeight="1">
      <c r="A9" s="77"/>
      <c r="B9" s="36"/>
      <c r="C9" s="135"/>
      <c r="D9" s="135"/>
      <c r="E9" s="135"/>
      <c r="F9" s="135"/>
      <c r="G9" s="135"/>
      <c r="H9" s="135"/>
      <c r="I9" s="135"/>
      <c r="J9" s="135"/>
      <c r="K9" s="135"/>
    </row>
    <row r="10" spans="1:11" ht="13.5" customHeight="1">
      <c r="A10" s="77" t="s">
        <v>9</v>
      </c>
      <c r="B10" s="36" t="s">
        <v>10</v>
      </c>
      <c r="C10" s="201">
        <v>103890</v>
      </c>
      <c r="D10" s="201">
        <v>253</v>
      </c>
      <c r="E10" s="201">
        <v>126</v>
      </c>
      <c r="F10" s="201">
        <v>185</v>
      </c>
      <c r="G10" s="201">
        <v>3809</v>
      </c>
      <c r="H10" s="201">
        <v>20794</v>
      </c>
      <c r="I10" s="201">
        <v>40099</v>
      </c>
      <c r="J10" s="201">
        <v>37661</v>
      </c>
      <c r="K10" s="201">
        <v>963</v>
      </c>
    </row>
    <row r="11" spans="1:11" ht="13.5" customHeight="1">
      <c r="A11" s="77" t="s">
        <v>11</v>
      </c>
      <c r="B11" s="36" t="s">
        <v>12</v>
      </c>
      <c r="C11" s="200">
        <v>10548</v>
      </c>
      <c r="D11" s="200">
        <v>0</v>
      </c>
      <c r="E11" s="200">
        <v>5</v>
      </c>
      <c r="F11" s="200">
        <v>47</v>
      </c>
      <c r="G11" s="200">
        <v>0</v>
      </c>
      <c r="H11" s="200">
        <v>2946</v>
      </c>
      <c r="I11" s="200">
        <v>4959</v>
      </c>
      <c r="J11" s="200">
        <v>2591</v>
      </c>
      <c r="K11" s="200">
        <v>0</v>
      </c>
    </row>
    <row r="12" spans="1:11" ht="13.5" customHeight="1">
      <c r="A12" s="77" t="s">
        <v>13</v>
      </c>
      <c r="B12" s="36" t="s">
        <v>14</v>
      </c>
      <c r="C12" s="200">
        <v>138698</v>
      </c>
      <c r="D12" s="200">
        <v>0</v>
      </c>
      <c r="E12" s="200">
        <v>815</v>
      </c>
      <c r="F12" s="200">
        <v>3698</v>
      </c>
      <c r="G12" s="200">
        <v>10115</v>
      </c>
      <c r="H12" s="200">
        <v>30354</v>
      </c>
      <c r="I12" s="200">
        <v>59202</v>
      </c>
      <c r="J12" s="200">
        <v>31573</v>
      </c>
      <c r="K12" s="200">
        <v>2941</v>
      </c>
    </row>
    <row r="13" spans="1:11" ht="13.5" customHeight="1">
      <c r="A13" s="77" t="s">
        <v>15</v>
      </c>
      <c r="B13" s="36" t="s">
        <v>16</v>
      </c>
      <c r="C13" s="200">
        <v>140924</v>
      </c>
      <c r="D13" s="200">
        <v>0</v>
      </c>
      <c r="E13" s="200">
        <v>102</v>
      </c>
      <c r="F13" s="200">
        <v>491</v>
      </c>
      <c r="G13" s="200">
        <v>7258</v>
      </c>
      <c r="H13" s="200">
        <v>32289</v>
      </c>
      <c r="I13" s="200">
        <v>42426</v>
      </c>
      <c r="J13" s="200">
        <v>54439</v>
      </c>
      <c r="K13" s="200">
        <v>3919</v>
      </c>
    </row>
    <row r="14" spans="1:11" ht="13.5" customHeight="1">
      <c r="A14" s="77" t="s">
        <v>17</v>
      </c>
      <c r="B14" s="36" t="s">
        <v>18</v>
      </c>
      <c r="C14" s="200">
        <v>20730</v>
      </c>
      <c r="D14" s="200">
        <v>120</v>
      </c>
      <c r="E14" s="200">
        <v>150</v>
      </c>
      <c r="F14" s="200">
        <v>696</v>
      </c>
      <c r="G14" s="200">
        <v>3158</v>
      </c>
      <c r="H14" s="200">
        <v>1198</v>
      </c>
      <c r="I14" s="200">
        <v>5090</v>
      </c>
      <c r="J14" s="200">
        <v>9882</v>
      </c>
      <c r="K14" s="200">
        <v>436</v>
      </c>
    </row>
    <row r="15" spans="1:11" ht="13.5" customHeight="1">
      <c r="A15" s="77" t="s">
        <v>19</v>
      </c>
      <c r="B15" s="36" t="s">
        <v>20</v>
      </c>
      <c r="C15" s="200">
        <v>217711</v>
      </c>
      <c r="D15" s="200">
        <v>0</v>
      </c>
      <c r="E15" s="200">
        <v>483</v>
      </c>
      <c r="F15" s="200">
        <v>4848</v>
      </c>
      <c r="G15" s="200">
        <v>17245</v>
      </c>
      <c r="H15" s="200">
        <v>34413</v>
      </c>
      <c r="I15" s="200">
        <v>66633</v>
      </c>
      <c r="J15" s="200">
        <v>85843</v>
      </c>
      <c r="K15" s="200">
        <v>8246</v>
      </c>
    </row>
    <row r="16" spans="1:11" ht="13.5" customHeight="1">
      <c r="A16" s="77" t="s">
        <v>21</v>
      </c>
      <c r="B16" s="36" t="s">
        <v>22</v>
      </c>
      <c r="C16" s="200">
        <v>23006</v>
      </c>
      <c r="D16" s="200">
        <v>73</v>
      </c>
      <c r="E16" s="200">
        <v>0</v>
      </c>
      <c r="F16" s="200">
        <v>0</v>
      </c>
      <c r="G16" s="200">
        <v>0</v>
      </c>
      <c r="H16" s="200">
        <v>5306</v>
      </c>
      <c r="I16" s="200">
        <v>4364</v>
      </c>
      <c r="J16" s="200">
        <v>13263</v>
      </c>
      <c r="K16" s="200">
        <v>0</v>
      </c>
    </row>
    <row r="17" spans="1:11" ht="13.5" customHeight="1">
      <c r="A17" s="77" t="s">
        <v>23</v>
      </c>
      <c r="B17" s="36" t="s">
        <v>24</v>
      </c>
      <c r="C17" s="200">
        <v>119403</v>
      </c>
      <c r="D17" s="200">
        <v>8</v>
      </c>
      <c r="E17" s="200">
        <v>2844</v>
      </c>
      <c r="F17" s="200">
        <v>5261</v>
      </c>
      <c r="G17" s="200">
        <v>21710</v>
      </c>
      <c r="H17" s="200">
        <v>45164</v>
      </c>
      <c r="I17" s="200">
        <v>32160</v>
      </c>
      <c r="J17" s="200">
        <v>12256</v>
      </c>
      <c r="K17" s="200">
        <v>0</v>
      </c>
    </row>
    <row r="18" spans="1:11" ht="13.5" customHeight="1">
      <c r="A18" s="77" t="s">
        <v>25</v>
      </c>
      <c r="B18" s="36" t="s">
        <v>26</v>
      </c>
      <c r="C18" s="200">
        <v>106493</v>
      </c>
      <c r="D18" s="200">
        <v>0</v>
      </c>
      <c r="E18" s="200">
        <v>181</v>
      </c>
      <c r="F18" s="200">
        <v>1055</v>
      </c>
      <c r="G18" s="200">
        <v>3254</v>
      </c>
      <c r="H18" s="200">
        <v>19836</v>
      </c>
      <c r="I18" s="200">
        <v>42068</v>
      </c>
      <c r="J18" s="200">
        <v>34077</v>
      </c>
      <c r="K18" s="200">
        <v>6022</v>
      </c>
    </row>
    <row r="19" spans="1:11" ht="13.5" customHeight="1">
      <c r="A19" s="77" t="s">
        <v>27</v>
      </c>
      <c r="B19" s="36" t="s">
        <v>28</v>
      </c>
      <c r="C19" s="200">
        <v>161784</v>
      </c>
      <c r="D19" s="200">
        <v>62</v>
      </c>
      <c r="E19" s="200">
        <v>517</v>
      </c>
      <c r="F19" s="200">
        <v>2190</v>
      </c>
      <c r="G19" s="200">
        <v>7100</v>
      </c>
      <c r="H19" s="200">
        <v>23307</v>
      </c>
      <c r="I19" s="200">
        <v>56951</v>
      </c>
      <c r="J19" s="200">
        <v>66939</v>
      </c>
      <c r="K19" s="200">
        <v>4718</v>
      </c>
    </row>
    <row r="20" spans="1:11" ht="13.5" customHeight="1">
      <c r="A20" s="77" t="s">
        <v>29</v>
      </c>
      <c r="B20" s="36" t="s">
        <v>30</v>
      </c>
      <c r="C20" s="200">
        <v>76188</v>
      </c>
      <c r="D20" s="200">
        <v>42</v>
      </c>
      <c r="E20" s="200">
        <v>466</v>
      </c>
      <c r="F20" s="200">
        <v>968</v>
      </c>
      <c r="G20" s="200">
        <v>2823</v>
      </c>
      <c r="H20" s="200">
        <v>7797</v>
      </c>
      <c r="I20" s="200">
        <v>22446</v>
      </c>
      <c r="J20" s="200">
        <v>34583</v>
      </c>
      <c r="K20" s="200">
        <v>7063</v>
      </c>
    </row>
    <row r="21" spans="1:11" ht="13.5" customHeight="1">
      <c r="A21" s="77" t="s">
        <v>31</v>
      </c>
      <c r="B21" s="36" t="s">
        <v>32</v>
      </c>
      <c r="C21" s="200">
        <v>66168</v>
      </c>
      <c r="D21" s="200">
        <v>0</v>
      </c>
      <c r="E21" s="200">
        <v>429</v>
      </c>
      <c r="F21" s="200">
        <v>609</v>
      </c>
      <c r="G21" s="200">
        <v>3277</v>
      </c>
      <c r="H21" s="200">
        <v>19863</v>
      </c>
      <c r="I21" s="200">
        <v>23771</v>
      </c>
      <c r="J21" s="200">
        <v>17397</v>
      </c>
      <c r="K21" s="200">
        <v>822</v>
      </c>
    </row>
    <row r="22" spans="1:11" ht="13.5" customHeight="1">
      <c r="A22" s="77" t="s">
        <v>33</v>
      </c>
      <c r="B22" s="36" t="s">
        <v>34</v>
      </c>
      <c r="C22" s="200">
        <v>96282</v>
      </c>
      <c r="D22" s="200">
        <v>0</v>
      </c>
      <c r="E22" s="200">
        <v>1292</v>
      </c>
      <c r="F22" s="200">
        <v>630</v>
      </c>
      <c r="G22" s="200">
        <v>6586</v>
      </c>
      <c r="H22" s="200">
        <v>44014</v>
      </c>
      <c r="I22" s="200">
        <v>39255</v>
      </c>
      <c r="J22" s="200">
        <v>4459</v>
      </c>
      <c r="K22" s="200">
        <v>46</v>
      </c>
    </row>
    <row r="23" spans="1:11" ht="13.5" customHeight="1">
      <c r="A23" s="77" t="s">
        <v>35</v>
      </c>
      <c r="B23" s="36" t="s">
        <v>36</v>
      </c>
      <c r="C23" s="200">
        <v>92304</v>
      </c>
      <c r="D23" s="200">
        <v>65</v>
      </c>
      <c r="E23" s="200">
        <v>0</v>
      </c>
      <c r="F23" s="200">
        <v>26</v>
      </c>
      <c r="G23" s="200">
        <v>2692</v>
      </c>
      <c r="H23" s="200">
        <v>20958</v>
      </c>
      <c r="I23" s="200">
        <v>31950</v>
      </c>
      <c r="J23" s="200">
        <v>36613</v>
      </c>
      <c r="K23" s="200">
        <v>0</v>
      </c>
    </row>
    <row r="24" spans="1:11" ht="13.5" customHeight="1">
      <c r="A24" s="77" t="s">
        <v>37</v>
      </c>
      <c r="B24" s="36" t="s">
        <v>38</v>
      </c>
      <c r="C24" s="200">
        <v>3984</v>
      </c>
      <c r="D24" s="200">
        <v>80</v>
      </c>
      <c r="E24" s="200">
        <v>84</v>
      </c>
      <c r="F24" s="200">
        <v>130</v>
      </c>
      <c r="G24" s="200">
        <v>117</v>
      </c>
      <c r="H24" s="200">
        <v>1330</v>
      </c>
      <c r="I24" s="200">
        <v>1589</v>
      </c>
      <c r="J24" s="200">
        <v>654</v>
      </c>
      <c r="K24" s="200">
        <v>0</v>
      </c>
    </row>
    <row r="25" spans="1:11" ht="13.5" customHeight="1">
      <c r="A25" s="77" t="s">
        <v>39</v>
      </c>
      <c r="B25" s="36" t="s">
        <v>40</v>
      </c>
      <c r="C25" s="200">
        <v>558484</v>
      </c>
      <c r="D25" s="200">
        <v>0</v>
      </c>
      <c r="E25" s="200">
        <v>683</v>
      </c>
      <c r="F25" s="200">
        <v>3377</v>
      </c>
      <c r="G25" s="200">
        <v>41336</v>
      </c>
      <c r="H25" s="200">
        <v>102054</v>
      </c>
      <c r="I25" s="200">
        <v>168134</v>
      </c>
      <c r="J25" s="200">
        <v>198387</v>
      </c>
      <c r="K25" s="200">
        <v>44513</v>
      </c>
    </row>
    <row r="26" spans="1:11" ht="13.5" customHeight="1">
      <c r="A26" s="77" t="s">
        <v>41</v>
      </c>
      <c r="B26" s="36" t="s">
        <v>42</v>
      </c>
      <c r="C26" s="200">
        <v>25136</v>
      </c>
      <c r="D26" s="200">
        <v>0</v>
      </c>
      <c r="E26" s="200">
        <v>17</v>
      </c>
      <c r="F26" s="200">
        <v>232</v>
      </c>
      <c r="G26" s="200">
        <v>2014</v>
      </c>
      <c r="H26" s="200">
        <v>13153</v>
      </c>
      <c r="I26" s="200">
        <v>7750</v>
      </c>
      <c r="J26" s="200">
        <v>1970</v>
      </c>
      <c r="K26" s="200">
        <v>0</v>
      </c>
    </row>
    <row r="27" spans="1:11" ht="13.5" customHeight="1">
      <c r="A27" s="77" t="s">
        <v>43</v>
      </c>
      <c r="B27" s="36" t="s">
        <v>44</v>
      </c>
      <c r="C27" s="200">
        <v>76486</v>
      </c>
      <c r="D27" s="200">
        <v>0</v>
      </c>
      <c r="E27" s="200">
        <v>0</v>
      </c>
      <c r="F27" s="200">
        <v>0</v>
      </c>
      <c r="G27" s="200">
        <v>793</v>
      </c>
      <c r="H27" s="200">
        <v>31178</v>
      </c>
      <c r="I27" s="200">
        <v>21110</v>
      </c>
      <c r="J27" s="200">
        <v>23405</v>
      </c>
      <c r="K27" s="200">
        <v>0</v>
      </c>
    </row>
    <row r="28" spans="1:11" ht="13.5" customHeight="1">
      <c r="A28" s="77" t="s">
        <v>45</v>
      </c>
      <c r="B28" s="36" t="s">
        <v>46</v>
      </c>
      <c r="C28" s="200">
        <v>31270</v>
      </c>
      <c r="D28" s="200">
        <v>0</v>
      </c>
      <c r="E28" s="200">
        <v>0</v>
      </c>
      <c r="F28" s="200">
        <v>0</v>
      </c>
      <c r="G28" s="200">
        <v>0</v>
      </c>
      <c r="H28" s="200">
        <v>946</v>
      </c>
      <c r="I28" s="200">
        <v>7050</v>
      </c>
      <c r="J28" s="200">
        <v>20761</v>
      </c>
      <c r="K28" s="200">
        <v>2513</v>
      </c>
    </row>
    <row r="29" spans="1:11" ht="13.5" customHeight="1">
      <c r="A29" s="77" t="s">
        <v>47</v>
      </c>
      <c r="B29" s="36" t="s">
        <v>48</v>
      </c>
      <c r="C29" s="200">
        <v>29360</v>
      </c>
      <c r="D29" s="200">
        <v>0</v>
      </c>
      <c r="E29" s="200">
        <v>0</v>
      </c>
      <c r="F29" s="200">
        <v>141</v>
      </c>
      <c r="G29" s="200">
        <v>434</v>
      </c>
      <c r="H29" s="200">
        <v>10318</v>
      </c>
      <c r="I29" s="200">
        <v>17687</v>
      </c>
      <c r="J29" s="200">
        <v>780</v>
      </c>
      <c r="K29" s="200">
        <v>0</v>
      </c>
    </row>
    <row r="30" spans="1:11" ht="13.5" customHeight="1">
      <c r="A30" s="77" t="s">
        <v>49</v>
      </c>
      <c r="B30" s="36" t="s">
        <v>50</v>
      </c>
      <c r="C30" s="200">
        <v>42131</v>
      </c>
      <c r="D30" s="200">
        <v>0</v>
      </c>
      <c r="E30" s="200">
        <v>211</v>
      </c>
      <c r="F30" s="200">
        <v>743</v>
      </c>
      <c r="G30" s="200">
        <v>1099</v>
      </c>
      <c r="H30" s="200">
        <v>8142</v>
      </c>
      <c r="I30" s="200">
        <v>19475</v>
      </c>
      <c r="J30" s="200">
        <v>12281</v>
      </c>
      <c r="K30" s="200">
        <v>180</v>
      </c>
    </row>
    <row r="31" spans="1:11" ht="13.5" customHeight="1">
      <c r="A31" s="77" t="s">
        <v>51</v>
      </c>
      <c r="B31" s="36" t="s">
        <v>52</v>
      </c>
      <c r="C31" s="200">
        <v>140</v>
      </c>
      <c r="D31" s="200">
        <v>0</v>
      </c>
      <c r="E31" s="200">
        <v>0</v>
      </c>
      <c r="F31" s="200">
        <v>0</v>
      </c>
      <c r="G31" s="200">
        <v>0</v>
      </c>
      <c r="H31" s="200">
        <v>0</v>
      </c>
      <c r="I31" s="200">
        <v>133</v>
      </c>
      <c r="J31" s="200">
        <v>7</v>
      </c>
      <c r="K31" s="200">
        <v>0</v>
      </c>
    </row>
    <row r="32" spans="1:11" ht="13.5" customHeight="1">
      <c r="A32" s="77" t="s">
        <v>53</v>
      </c>
      <c r="B32" s="36" t="s">
        <v>54</v>
      </c>
      <c r="C32" s="200">
        <v>3262</v>
      </c>
      <c r="D32" s="200">
        <v>0</v>
      </c>
      <c r="E32" s="200">
        <v>0</v>
      </c>
      <c r="F32" s="200">
        <v>0</v>
      </c>
      <c r="G32" s="200">
        <v>0</v>
      </c>
      <c r="H32" s="200">
        <v>323</v>
      </c>
      <c r="I32" s="200">
        <v>1084</v>
      </c>
      <c r="J32" s="200">
        <v>1855</v>
      </c>
      <c r="K32" s="200">
        <v>0</v>
      </c>
    </row>
    <row r="33" spans="1:11" ht="3" customHeight="1">
      <c r="A33" s="79"/>
      <c r="B33" s="80"/>
      <c r="C33" s="131"/>
      <c r="D33" s="131"/>
      <c r="E33" s="131"/>
      <c r="F33" s="131"/>
      <c r="G33" s="131"/>
      <c r="H33" s="131"/>
      <c r="I33" s="131"/>
      <c r="J33" s="131"/>
      <c r="K33" s="131"/>
    </row>
    <row r="34" spans="1:11" ht="13.5" customHeight="1">
      <c r="A34" s="70" t="s">
        <v>125</v>
      </c>
      <c r="B34" s="81"/>
      <c r="C34" s="71">
        <v>2144382</v>
      </c>
      <c r="D34" s="71">
        <v>703</v>
      </c>
      <c r="E34" s="71">
        <v>8405</v>
      </c>
      <c r="F34" s="71">
        <v>25327</v>
      </c>
      <c r="G34" s="71">
        <v>134820</v>
      </c>
      <c r="H34" s="71">
        <v>475683</v>
      </c>
      <c r="I34" s="71">
        <v>715386</v>
      </c>
      <c r="J34" s="71">
        <v>701676</v>
      </c>
      <c r="K34" s="71">
        <v>82382</v>
      </c>
    </row>
    <row r="35" spans="1:11" ht="13.5" customHeight="1">
      <c r="A35" s="77"/>
      <c r="B35" s="76"/>
      <c r="C35" s="21"/>
      <c r="D35" s="21"/>
      <c r="E35" s="21"/>
      <c r="F35" s="21"/>
      <c r="G35" s="21"/>
      <c r="H35" s="28"/>
      <c r="I35" s="28"/>
      <c r="J35" s="28"/>
      <c r="K35" s="28"/>
    </row>
  </sheetData>
  <sheetProtection/>
  <mergeCells count="2">
    <mergeCell ref="A1:B1"/>
    <mergeCell ref="A3:K3"/>
  </mergeCells>
  <hyperlinks>
    <hyperlink ref="A1" location="Contents!Print_Area" display="Return to Contents Page"/>
    <hyperlink ref="A1:B1" location="Contents!A1" display="Return to Contents Page"/>
  </hyperlink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67" r:id="rId1"/>
</worksheet>
</file>

<file path=xl/worksheets/sheet6.xml><?xml version="1.0" encoding="utf-8"?>
<worksheet xmlns="http://schemas.openxmlformats.org/spreadsheetml/2006/main" xmlns:r="http://schemas.openxmlformats.org/officeDocument/2006/relationships">
  <sheetPr>
    <pageSetUpPr fitToPage="1"/>
  </sheetPr>
  <dimension ref="A1:K35"/>
  <sheetViews>
    <sheetView showGridLines="0" zoomScalePageLayoutView="0" workbookViewId="0" topLeftCell="A1">
      <pane ySplit="8" topLeftCell="A9" activePane="bottomLeft" state="frozen"/>
      <selection pane="topLeft" activeCell="F27" sqref="F27"/>
      <selection pane="bottomLeft" activeCell="A1" sqref="A1:B1"/>
    </sheetView>
  </sheetViews>
  <sheetFormatPr defaultColWidth="9.140625" defaultRowHeight="13.5" customHeight="1"/>
  <cols>
    <col min="1" max="1" width="3.7109375" style="18" customWidth="1"/>
    <col min="2" max="2" width="58.7109375" style="18" customWidth="1"/>
    <col min="3" max="3" width="9.7109375" style="21" customWidth="1"/>
    <col min="4" max="7" width="15.421875" style="21" customWidth="1"/>
    <col min="8" max="8" width="15.421875" style="28" customWidth="1"/>
    <col min="9" max="11" width="15.421875" style="18" customWidth="1"/>
    <col min="12" max="16384" width="9.140625" style="18" customWidth="1"/>
  </cols>
  <sheetData>
    <row r="1" spans="1:2" ht="13.5" customHeight="1">
      <c r="A1" s="229" t="s">
        <v>442</v>
      </c>
      <c r="B1" s="229"/>
    </row>
    <row r="2" ht="13.5" customHeight="1" thickBot="1"/>
    <row r="3" spans="1:11" ht="13.5" customHeight="1" thickTop="1">
      <c r="A3" s="231" t="s">
        <v>157</v>
      </c>
      <c r="B3" s="231"/>
      <c r="C3" s="231"/>
      <c r="D3" s="231"/>
      <c r="E3" s="231"/>
      <c r="F3" s="231"/>
      <c r="G3" s="231"/>
      <c r="H3" s="231"/>
      <c r="I3" s="231"/>
      <c r="J3" s="231"/>
      <c r="K3" s="231"/>
    </row>
    <row r="4" spans="1:11" s="199" customFormat="1" ht="13.5" customHeight="1">
      <c r="A4" s="198"/>
      <c r="B4" s="198"/>
      <c r="C4" s="198"/>
      <c r="D4" s="198"/>
      <c r="E4" s="198"/>
      <c r="F4" s="198"/>
      <c r="G4" s="198"/>
      <c r="H4" s="198"/>
      <c r="I4" s="198"/>
      <c r="J4" s="198"/>
      <c r="K4" s="198"/>
    </row>
    <row r="5" spans="1:7" ht="13.5" customHeight="1">
      <c r="A5" s="17"/>
      <c r="B5" s="19"/>
      <c r="D5" s="28"/>
      <c r="E5" s="28"/>
      <c r="F5" s="28"/>
      <c r="G5" s="28"/>
    </row>
    <row r="6" spans="1:8" ht="13.5" customHeight="1">
      <c r="A6" s="150" t="s">
        <v>135</v>
      </c>
      <c r="B6" s="69"/>
      <c r="C6" s="25"/>
      <c r="D6" s="29"/>
      <c r="E6" s="29"/>
      <c r="F6" s="29"/>
      <c r="G6" s="29"/>
      <c r="H6" s="29"/>
    </row>
    <row r="7" spans="1:8" ht="1.5" customHeight="1">
      <c r="A7" s="150"/>
      <c r="B7" s="69"/>
      <c r="C7" s="25"/>
      <c r="D7" s="29"/>
      <c r="E7" s="29"/>
      <c r="F7" s="29"/>
      <c r="G7" s="29"/>
      <c r="H7" s="29"/>
    </row>
    <row r="8" spans="1:11" s="78" customFormat="1" ht="40.5" customHeight="1">
      <c r="A8" s="84" t="s">
        <v>8</v>
      </c>
      <c r="B8" s="84"/>
      <c r="C8" s="91" t="s">
        <v>55</v>
      </c>
      <c r="D8" s="91" t="s">
        <v>56</v>
      </c>
      <c r="E8" s="91" t="s">
        <v>98</v>
      </c>
      <c r="F8" s="91" t="s">
        <v>99</v>
      </c>
      <c r="G8" s="91" t="s">
        <v>100</v>
      </c>
      <c r="H8" s="91" t="s">
        <v>96</v>
      </c>
      <c r="I8" s="91" t="s">
        <v>97</v>
      </c>
      <c r="J8" s="91" t="s">
        <v>94</v>
      </c>
      <c r="K8" s="91" t="s">
        <v>95</v>
      </c>
    </row>
    <row r="9" spans="1:11" ht="3" customHeight="1">
      <c r="A9" s="22"/>
      <c r="B9" s="24"/>
      <c r="C9" s="135"/>
      <c r="D9" s="135"/>
      <c r="E9" s="135"/>
      <c r="F9" s="135"/>
      <c r="G9" s="135"/>
      <c r="H9" s="135"/>
      <c r="I9" s="135"/>
      <c r="J9" s="135"/>
      <c r="K9" s="135"/>
    </row>
    <row r="10" spans="1:11" ht="13.5" customHeight="1">
      <c r="A10" s="26" t="s">
        <v>9</v>
      </c>
      <c r="B10" s="27" t="s">
        <v>10</v>
      </c>
      <c r="C10" s="201">
        <v>24183</v>
      </c>
      <c r="D10" s="201">
        <v>185</v>
      </c>
      <c r="E10" s="201">
        <v>86</v>
      </c>
      <c r="F10" s="201">
        <v>71</v>
      </c>
      <c r="G10" s="201">
        <v>2047</v>
      </c>
      <c r="H10" s="201">
        <v>6287</v>
      </c>
      <c r="I10" s="201">
        <v>11110</v>
      </c>
      <c r="J10" s="201">
        <v>4353</v>
      </c>
      <c r="K10" s="201">
        <v>44</v>
      </c>
    </row>
    <row r="11" spans="1:11" ht="13.5" customHeight="1">
      <c r="A11" s="26" t="s">
        <v>11</v>
      </c>
      <c r="B11" s="27" t="s">
        <v>12</v>
      </c>
      <c r="C11" s="200">
        <v>7492</v>
      </c>
      <c r="D11" s="200">
        <v>0</v>
      </c>
      <c r="E11" s="200">
        <v>0</v>
      </c>
      <c r="F11" s="200">
        <v>29</v>
      </c>
      <c r="G11" s="200">
        <v>0</v>
      </c>
      <c r="H11" s="200">
        <v>2588</v>
      </c>
      <c r="I11" s="200">
        <v>3822</v>
      </c>
      <c r="J11" s="200">
        <v>1053</v>
      </c>
      <c r="K11" s="200">
        <v>0</v>
      </c>
    </row>
    <row r="12" spans="1:11" ht="13.5" customHeight="1">
      <c r="A12" s="26" t="s">
        <v>13</v>
      </c>
      <c r="B12" s="27" t="s">
        <v>14</v>
      </c>
      <c r="C12" s="200">
        <v>63626</v>
      </c>
      <c r="D12" s="200">
        <v>0</v>
      </c>
      <c r="E12" s="200">
        <v>713</v>
      </c>
      <c r="F12" s="200">
        <v>2853</v>
      </c>
      <c r="G12" s="200">
        <v>4862</v>
      </c>
      <c r="H12" s="200">
        <v>15803</v>
      </c>
      <c r="I12" s="200">
        <v>33062</v>
      </c>
      <c r="J12" s="200">
        <v>6333</v>
      </c>
      <c r="K12" s="200">
        <v>0</v>
      </c>
    </row>
    <row r="13" spans="1:11" ht="13.5" customHeight="1">
      <c r="A13" s="26" t="s">
        <v>15</v>
      </c>
      <c r="B13" s="27" t="s">
        <v>16</v>
      </c>
      <c r="C13" s="200">
        <v>4819</v>
      </c>
      <c r="D13" s="200">
        <v>0</v>
      </c>
      <c r="E13" s="200">
        <v>7</v>
      </c>
      <c r="F13" s="200">
        <v>0</v>
      </c>
      <c r="G13" s="200">
        <v>100</v>
      </c>
      <c r="H13" s="200">
        <v>448</v>
      </c>
      <c r="I13" s="200">
        <v>1535</v>
      </c>
      <c r="J13" s="200">
        <v>2717</v>
      </c>
      <c r="K13" s="200">
        <v>12</v>
      </c>
    </row>
    <row r="14" spans="1:11" ht="13.5" customHeight="1">
      <c r="A14" s="26" t="s">
        <v>17</v>
      </c>
      <c r="B14" s="27" t="s">
        <v>18</v>
      </c>
      <c r="C14" s="200">
        <v>10808</v>
      </c>
      <c r="D14" s="200">
        <v>120</v>
      </c>
      <c r="E14" s="200">
        <v>33</v>
      </c>
      <c r="F14" s="200">
        <v>73</v>
      </c>
      <c r="G14" s="200">
        <v>167</v>
      </c>
      <c r="H14" s="200">
        <v>1076</v>
      </c>
      <c r="I14" s="200">
        <v>3940</v>
      </c>
      <c r="J14" s="200">
        <v>5396</v>
      </c>
      <c r="K14" s="200">
        <v>3</v>
      </c>
    </row>
    <row r="15" spans="1:11" ht="13.5" customHeight="1">
      <c r="A15" s="26" t="s">
        <v>19</v>
      </c>
      <c r="B15" s="27" t="s">
        <v>20</v>
      </c>
      <c r="C15" s="200">
        <v>22663</v>
      </c>
      <c r="D15" s="200">
        <v>0</v>
      </c>
      <c r="E15" s="200">
        <v>147</v>
      </c>
      <c r="F15" s="200">
        <v>3129</v>
      </c>
      <c r="G15" s="200">
        <v>3415</v>
      </c>
      <c r="H15" s="200">
        <v>4945</v>
      </c>
      <c r="I15" s="200">
        <v>3873</v>
      </c>
      <c r="J15" s="200">
        <v>6982</v>
      </c>
      <c r="K15" s="200">
        <v>172</v>
      </c>
    </row>
    <row r="16" spans="1:11" ht="13.5" customHeight="1">
      <c r="A16" s="26" t="s">
        <v>21</v>
      </c>
      <c r="B16" s="27" t="s">
        <v>22</v>
      </c>
      <c r="C16" s="200">
        <v>21139</v>
      </c>
      <c r="D16" s="200">
        <v>73</v>
      </c>
      <c r="E16" s="200">
        <v>0</v>
      </c>
      <c r="F16" s="200">
        <v>0</v>
      </c>
      <c r="G16" s="200">
        <v>0</v>
      </c>
      <c r="H16" s="200">
        <v>3895</v>
      </c>
      <c r="I16" s="200">
        <v>4007</v>
      </c>
      <c r="J16" s="200">
        <v>13164</v>
      </c>
      <c r="K16" s="200">
        <v>0</v>
      </c>
    </row>
    <row r="17" spans="1:11" ht="13.5" customHeight="1">
      <c r="A17" s="26" t="s">
        <v>23</v>
      </c>
      <c r="B17" s="27" t="s">
        <v>24</v>
      </c>
      <c r="C17" s="200">
        <v>81594</v>
      </c>
      <c r="D17" s="200">
        <v>8</v>
      </c>
      <c r="E17" s="200">
        <v>1043</v>
      </c>
      <c r="F17" s="200">
        <v>2959</v>
      </c>
      <c r="G17" s="200">
        <v>13809</v>
      </c>
      <c r="H17" s="200">
        <v>24765</v>
      </c>
      <c r="I17" s="200">
        <v>28617</v>
      </c>
      <c r="J17" s="200">
        <v>10393</v>
      </c>
      <c r="K17" s="200">
        <v>0</v>
      </c>
    </row>
    <row r="18" spans="1:11" ht="13.5" customHeight="1">
      <c r="A18" s="26" t="s">
        <v>25</v>
      </c>
      <c r="B18" s="27" t="s">
        <v>26</v>
      </c>
      <c r="C18" s="200">
        <v>23627</v>
      </c>
      <c r="D18" s="200">
        <v>0</v>
      </c>
      <c r="E18" s="200">
        <v>99</v>
      </c>
      <c r="F18" s="200">
        <v>664</v>
      </c>
      <c r="G18" s="200">
        <v>588</v>
      </c>
      <c r="H18" s="200">
        <v>1091</v>
      </c>
      <c r="I18" s="200">
        <v>11057</v>
      </c>
      <c r="J18" s="200">
        <v>10015</v>
      </c>
      <c r="K18" s="200">
        <v>113</v>
      </c>
    </row>
    <row r="19" spans="1:11" ht="13.5" customHeight="1">
      <c r="A19" s="26" t="s">
        <v>27</v>
      </c>
      <c r="B19" s="27" t="s">
        <v>28</v>
      </c>
      <c r="C19" s="200">
        <v>50020</v>
      </c>
      <c r="D19" s="200">
        <v>62</v>
      </c>
      <c r="E19" s="200">
        <v>193</v>
      </c>
      <c r="F19" s="200">
        <v>593</v>
      </c>
      <c r="G19" s="200">
        <v>2004</v>
      </c>
      <c r="H19" s="200">
        <v>8310</v>
      </c>
      <c r="I19" s="200">
        <v>18875</v>
      </c>
      <c r="J19" s="200">
        <v>19806</v>
      </c>
      <c r="K19" s="200">
        <v>177</v>
      </c>
    </row>
    <row r="20" spans="1:11" ht="13.5" customHeight="1">
      <c r="A20" s="26" t="s">
        <v>29</v>
      </c>
      <c r="B20" s="27" t="s">
        <v>30</v>
      </c>
      <c r="C20" s="200">
        <v>13586</v>
      </c>
      <c r="D20" s="200">
        <v>42</v>
      </c>
      <c r="E20" s="200">
        <v>308</v>
      </c>
      <c r="F20" s="200">
        <v>376</v>
      </c>
      <c r="G20" s="200">
        <v>354</v>
      </c>
      <c r="H20" s="200">
        <v>943</v>
      </c>
      <c r="I20" s="200">
        <v>2967</v>
      </c>
      <c r="J20" s="200">
        <v>8011</v>
      </c>
      <c r="K20" s="200">
        <v>585</v>
      </c>
    </row>
    <row r="21" spans="1:11" ht="13.5" customHeight="1">
      <c r="A21" s="26" t="s">
        <v>31</v>
      </c>
      <c r="B21" s="27" t="s">
        <v>32</v>
      </c>
      <c r="C21" s="200">
        <v>17283</v>
      </c>
      <c r="D21" s="200">
        <v>0</v>
      </c>
      <c r="E21" s="200">
        <v>129</v>
      </c>
      <c r="F21" s="200">
        <v>114</v>
      </c>
      <c r="G21" s="200">
        <v>537</v>
      </c>
      <c r="H21" s="200">
        <v>4224</v>
      </c>
      <c r="I21" s="200">
        <v>9021</v>
      </c>
      <c r="J21" s="200">
        <v>3258</v>
      </c>
      <c r="K21" s="200">
        <v>0</v>
      </c>
    </row>
    <row r="22" spans="1:11" ht="13.5" customHeight="1">
      <c r="A22" s="26" t="s">
        <v>33</v>
      </c>
      <c r="B22" s="27" t="s">
        <v>34</v>
      </c>
      <c r="C22" s="200">
        <v>19616</v>
      </c>
      <c r="D22" s="200">
        <v>0</v>
      </c>
      <c r="E22" s="200">
        <v>571</v>
      </c>
      <c r="F22" s="200">
        <v>200</v>
      </c>
      <c r="G22" s="200">
        <v>783</v>
      </c>
      <c r="H22" s="200">
        <v>4330</v>
      </c>
      <c r="I22" s="200">
        <v>10357</v>
      </c>
      <c r="J22" s="200">
        <v>3375</v>
      </c>
      <c r="K22" s="200">
        <v>0</v>
      </c>
    </row>
    <row r="23" spans="1:11" ht="13.5" customHeight="1">
      <c r="A23" s="26" t="s">
        <v>35</v>
      </c>
      <c r="B23" s="27" t="s">
        <v>36</v>
      </c>
      <c r="C23" s="200">
        <v>74497</v>
      </c>
      <c r="D23" s="200">
        <v>57</v>
      </c>
      <c r="E23" s="200">
        <v>0</v>
      </c>
      <c r="F23" s="200">
        <v>26</v>
      </c>
      <c r="G23" s="200">
        <v>387</v>
      </c>
      <c r="H23" s="200">
        <v>10233</v>
      </c>
      <c r="I23" s="200">
        <v>29938</v>
      </c>
      <c r="J23" s="200">
        <v>33856</v>
      </c>
      <c r="K23" s="200">
        <v>0</v>
      </c>
    </row>
    <row r="24" spans="1:11" ht="13.5" customHeight="1">
      <c r="A24" s="26" t="s">
        <v>37</v>
      </c>
      <c r="B24" s="27" t="s">
        <v>38</v>
      </c>
      <c r="C24" s="200">
        <v>2178</v>
      </c>
      <c r="D24" s="200">
        <v>80</v>
      </c>
      <c r="E24" s="200">
        <v>55</v>
      </c>
      <c r="F24" s="200">
        <v>40</v>
      </c>
      <c r="G24" s="200">
        <v>12</v>
      </c>
      <c r="H24" s="200">
        <v>635</v>
      </c>
      <c r="I24" s="200">
        <v>1036</v>
      </c>
      <c r="J24" s="200">
        <v>320</v>
      </c>
      <c r="K24" s="200">
        <v>0</v>
      </c>
    </row>
    <row r="25" spans="1:11" ht="13.5" customHeight="1">
      <c r="A25" s="26" t="s">
        <v>39</v>
      </c>
      <c r="B25" s="27" t="s">
        <v>40</v>
      </c>
      <c r="C25" s="200">
        <v>56901</v>
      </c>
      <c r="D25" s="200">
        <v>0</v>
      </c>
      <c r="E25" s="200">
        <v>127</v>
      </c>
      <c r="F25" s="200">
        <v>221</v>
      </c>
      <c r="G25" s="200">
        <v>1783</v>
      </c>
      <c r="H25" s="200">
        <v>12765</v>
      </c>
      <c r="I25" s="200">
        <v>27031</v>
      </c>
      <c r="J25" s="200">
        <v>14125</v>
      </c>
      <c r="K25" s="200">
        <v>849</v>
      </c>
    </row>
    <row r="26" spans="1:11" ht="13.5" customHeight="1">
      <c r="A26" s="26" t="s">
        <v>41</v>
      </c>
      <c r="B26" s="27" t="s">
        <v>42</v>
      </c>
      <c r="C26" s="200">
        <v>13778</v>
      </c>
      <c r="D26" s="200">
        <v>0</v>
      </c>
      <c r="E26" s="200">
        <v>14</v>
      </c>
      <c r="F26" s="200">
        <v>76</v>
      </c>
      <c r="G26" s="200">
        <v>63</v>
      </c>
      <c r="H26" s="200">
        <v>4589</v>
      </c>
      <c r="I26" s="200">
        <v>7405</v>
      </c>
      <c r="J26" s="200">
        <v>1631</v>
      </c>
      <c r="K26" s="200">
        <v>0</v>
      </c>
    </row>
    <row r="27" spans="1:11" ht="13.5" customHeight="1">
      <c r="A27" s="26" t="s">
        <v>43</v>
      </c>
      <c r="B27" s="27" t="s">
        <v>44</v>
      </c>
      <c r="C27" s="200">
        <v>70352</v>
      </c>
      <c r="D27" s="200">
        <v>0</v>
      </c>
      <c r="E27" s="200">
        <v>0</v>
      </c>
      <c r="F27" s="200">
        <v>0</v>
      </c>
      <c r="G27" s="200">
        <v>722</v>
      </c>
      <c r="H27" s="200">
        <v>27725</v>
      </c>
      <c r="I27" s="200">
        <v>18735</v>
      </c>
      <c r="J27" s="200">
        <v>23170</v>
      </c>
      <c r="K27" s="200">
        <v>0</v>
      </c>
    </row>
    <row r="28" spans="1:11" ht="13.5" customHeight="1">
      <c r="A28" s="26" t="s">
        <v>45</v>
      </c>
      <c r="B28" s="27" t="s">
        <v>46</v>
      </c>
      <c r="C28" s="200">
        <v>6743</v>
      </c>
      <c r="D28" s="200">
        <v>0</v>
      </c>
      <c r="E28" s="200">
        <v>0</v>
      </c>
      <c r="F28" s="200">
        <v>0</v>
      </c>
      <c r="G28" s="200">
        <v>0</v>
      </c>
      <c r="H28" s="200">
        <v>873</v>
      </c>
      <c r="I28" s="200">
        <v>2994</v>
      </c>
      <c r="J28" s="200">
        <v>2876</v>
      </c>
      <c r="K28" s="200">
        <v>0</v>
      </c>
    </row>
    <row r="29" spans="1:11" ht="13.5" customHeight="1">
      <c r="A29" s="26" t="s">
        <v>47</v>
      </c>
      <c r="B29" s="27" t="s">
        <v>48</v>
      </c>
      <c r="C29" s="200">
        <v>3940</v>
      </c>
      <c r="D29" s="200">
        <v>0</v>
      </c>
      <c r="E29" s="200">
        <v>0</v>
      </c>
      <c r="F29" s="200">
        <v>15</v>
      </c>
      <c r="G29" s="200">
        <v>56</v>
      </c>
      <c r="H29" s="200">
        <v>2095</v>
      </c>
      <c r="I29" s="200">
        <v>1021</v>
      </c>
      <c r="J29" s="200">
        <v>753</v>
      </c>
      <c r="K29" s="200">
        <v>0</v>
      </c>
    </row>
    <row r="30" spans="1:11" ht="13.5" customHeight="1">
      <c r="A30" s="26" t="s">
        <v>49</v>
      </c>
      <c r="B30" s="27" t="s">
        <v>50</v>
      </c>
      <c r="C30" s="200">
        <v>32221</v>
      </c>
      <c r="D30" s="200">
        <v>0</v>
      </c>
      <c r="E30" s="200">
        <v>87</v>
      </c>
      <c r="F30" s="200">
        <v>326</v>
      </c>
      <c r="G30" s="200">
        <v>285</v>
      </c>
      <c r="H30" s="200">
        <v>5920</v>
      </c>
      <c r="I30" s="200">
        <v>15199</v>
      </c>
      <c r="J30" s="200">
        <v>10404</v>
      </c>
      <c r="K30" s="200">
        <v>0</v>
      </c>
    </row>
    <row r="31" spans="1:11" ht="13.5" customHeight="1">
      <c r="A31" s="26" t="s">
        <v>51</v>
      </c>
      <c r="B31" s="27" t="s">
        <v>52</v>
      </c>
      <c r="C31" s="200">
        <v>121</v>
      </c>
      <c r="D31" s="200">
        <v>0</v>
      </c>
      <c r="E31" s="200">
        <v>0</v>
      </c>
      <c r="F31" s="200">
        <v>0</v>
      </c>
      <c r="G31" s="200">
        <v>0</v>
      </c>
      <c r="H31" s="200">
        <v>0</v>
      </c>
      <c r="I31" s="200">
        <v>114</v>
      </c>
      <c r="J31" s="200">
        <v>7</v>
      </c>
      <c r="K31" s="200">
        <v>0</v>
      </c>
    </row>
    <row r="32" spans="1:11" ht="13.5" customHeight="1">
      <c r="A32" s="26" t="s">
        <v>53</v>
      </c>
      <c r="B32" s="27" t="s">
        <v>54</v>
      </c>
      <c r="C32" s="200">
        <v>2678</v>
      </c>
      <c r="D32" s="200">
        <v>0</v>
      </c>
      <c r="E32" s="200">
        <v>0</v>
      </c>
      <c r="F32" s="200">
        <v>0</v>
      </c>
      <c r="G32" s="200">
        <v>0</v>
      </c>
      <c r="H32" s="200">
        <v>139</v>
      </c>
      <c r="I32" s="200">
        <v>978</v>
      </c>
      <c r="J32" s="200">
        <v>1561</v>
      </c>
      <c r="K32" s="200">
        <v>0</v>
      </c>
    </row>
    <row r="33" spans="1:11" ht="3" customHeight="1">
      <c r="A33" s="23"/>
      <c r="B33" s="31"/>
      <c r="C33" s="131"/>
      <c r="D33" s="131"/>
      <c r="E33" s="131"/>
      <c r="F33" s="131"/>
      <c r="G33" s="131"/>
      <c r="H33" s="131"/>
      <c r="I33" s="131"/>
      <c r="J33" s="131"/>
      <c r="K33" s="131"/>
    </row>
    <row r="34" spans="1:11" ht="13.5" customHeight="1">
      <c r="A34" s="70" t="s">
        <v>125</v>
      </c>
      <c r="B34" s="70"/>
      <c r="C34" s="71">
        <v>623865</v>
      </c>
      <c r="D34" s="71">
        <v>627</v>
      </c>
      <c r="E34" s="71">
        <v>3612</v>
      </c>
      <c r="F34" s="71">
        <v>11765</v>
      </c>
      <c r="G34" s="71">
        <v>31974</v>
      </c>
      <c r="H34" s="71">
        <v>143679</v>
      </c>
      <c r="I34" s="71">
        <v>246694</v>
      </c>
      <c r="J34" s="71">
        <v>183559</v>
      </c>
      <c r="K34" s="71">
        <v>1955</v>
      </c>
    </row>
    <row r="35" spans="1:7" ht="13.5" customHeight="1">
      <c r="A35" s="26"/>
      <c r="B35" s="25"/>
      <c r="D35" s="25"/>
      <c r="E35" s="25"/>
      <c r="F35" s="25"/>
      <c r="G35" s="25"/>
    </row>
  </sheetData>
  <sheetProtection/>
  <mergeCells count="2">
    <mergeCell ref="A1:B1"/>
    <mergeCell ref="A3:K3"/>
  </mergeCells>
  <hyperlinks>
    <hyperlink ref="A1" location="Contents!Print_Area" display="Return to Contents Page"/>
    <hyperlink ref="A1:B1" location="Contents!A1" display="Return to Contents Page"/>
  </hyperlink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67" r:id="rId1"/>
</worksheet>
</file>

<file path=xl/worksheets/sheet7.xml><?xml version="1.0" encoding="utf-8"?>
<worksheet xmlns="http://schemas.openxmlformats.org/spreadsheetml/2006/main" xmlns:r="http://schemas.openxmlformats.org/officeDocument/2006/relationships">
  <sheetPr>
    <pageSetUpPr fitToPage="1"/>
  </sheetPr>
  <dimension ref="A1:D188"/>
  <sheetViews>
    <sheetView showGridLines="0" zoomScalePageLayoutView="0" workbookViewId="0" topLeftCell="A1">
      <pane ySplit="8" topLeftCell="A9" activePane="bottomLeft" state="frozen"/>
      <selection pane="topLeft" activeCell="F27" sqref="F27"/>
      <selection pane="bottomLeft" activeCell="A1" sqref="A1"/>
    </sheetView>
  </sheetViews>
  <sheetFormatPr defaultColWidth="9.140625" defaultRowHeight="13.5" customHeight="1"/>
  <cols>
    <col min="1" max="1" width="80.7109375" style="1" customWidth="1"/>
    <col min="2" max="4" width="10.7109375" style="1" customWidth="1"/>
    <col min="5" max="16384" width="9.140625" style="1" customWidth="1"/>
  </cols>
  <sheetData>
    <row r="1" ht="13.5" customHeight="1">
      <c r="A1" s="223" t="s">
        <v>442</v>
      </c>
    </row>
    <row r="2" ht="13.5" customHeight="1" thickBot="1"/>
    <row r="3" spans="1:4" ht="13.5" customHeight="1" thickTop="1">
      <c r="A3" s="231" t="s">
        <v>158</v>
      </c>
      <c r="B3" s="231"/>
      <c r="C3" s="231"/>
      <c r="D3" s="231"/>
    </row>
    <row r="4" spans="1:4" ht="13.5" customHeight="1">
      <c r="A4" s="13"/>
      <c r="B4" s="13"/>
      <c r="D4" s="35"/>
    </row>
    <row r="5" spans="1:4" ht="13.5" customHeight="1">
      <c r="A5" s="13"/>
      <c r="B5" s="13"/>
      <c r="D5" s="35"/>
    </row>
    <row r="6" spans="1:4" ht="13.5" customHeight="1">
      <c r="A6" s="13" t="s">
        <v>57</v>
      </c>
      <c r="D6" s="35"/>
    </row>
    <row r="7" spans="1:4" ht="1.5" customHeight="1">
      <c r="A7" s="13"/>
      <c r="D7" s="35"/>
    </row>
    <row r="8" spans="1:4" ht="27" customHeight="1">
      <c r="A8" s="84" t="s">
        <v>58</v>
      </c>
      <c r="B8" s="91" t="s">
        <v>55</v>
      </c>
      <c r="C8" s="91" t="s">
        <v>59</v>
      </c>
      <c r="D8" s="91" t="s">
        <v>60</v>
      </c>
    </row>
    <row r="9" spans="1:4" ht="3" customHeight="1">
      <c r="A9" s="36"/>
      <c r="B9" s="37"/>
      <c r="C9" s="37"/>
      <c r="D9" s="37"/>
    </row>
    <row r="10" spans="1:4" ht="13.5" customHeight="1">
      <c r="A10" s="202" t="s">
        <v>171</v>
      </c>
      <c r="B10" s="163">
        <v>407</v>
      </c>
      <c r="C10" s="163">
        <v>184</v>
      </c>
      <c r="D10" s="163">
        <v>223</v>
      </c>
    </row>
    <row r="11" spans="1:4" s="5" customFormat="1" ht="13.5" customHeight="1">
      <c r="A11" s="202" t="s">
        <v>172</v>
      </c>
      <c r="B11" s="163">
        <v>332</v>
      </c>
      <c r="C11" s="163">
        <v>204</v>
      </c>
      <c r="D11" s="163">
        <v>128</v>
      </c>
    </row>
    <row r="12" spans="1:4" s="5" customFormat="1" ht="13.5" customHeight="1">
      <c r="A12" s="202" t="s">
        <v>173</v>
      </c>
      <c r="B12" s="163">
        <v>265</v>
      </c>
      <c r="C12" s="163">
        <v>147</v>
      </c>
      <c r="D12" s="163">
        <v>118</v>
      </c>
    </row>
    <row r="13" spans="1:4" s="5" customFormat="1" ht="13.5" customHeight="1">
      <c r="A13" s="202" t="s">
        <v>174</v>
      </c>
      <c r="B13" s="163">
        <v>256</v>
      </c>
      <c r="C13" s="163">
        <v>124</v>
      </c>
      <c r="D13" s="163">
        <v>132</v>
      </c>
    </row>
    <row r="14" spans="1:4" s="5" customFormat="1" ht="13.5" customHeight="1">
      <c r="A14" s="202" t="s">
        <v>175</v>
      </c>
      <c r="B14" s="163">
        <v>248</v>
      </c>
      <c r="C14" s="163">
        <v>153</v>
      </c>
      <c r="D14" s="163">
        <v>95</v>
      </c>
    </row>
    <row r="15" spans="1:4" s="5" customFormat="1" ht="13.5" customHeight="1">
      <c r="A15" s="202" t="s">
        <v>176</v>
      </c>
      <c r="B15" s="163">
        <v>195</v>
      </c>
      <c r="C15" s="163">
        <v>111</v>
      </c>
      <c r="D15" s="163">
        <v>84</v>
      </c>
    </row>
    <row r="16" spans="1:4" s="5" customFormat="1" ht="13.5" customHeight="1">
      <c r="A16" s="202" t="s">
        <v>177</v>
      </c>
      <c r="B16" s="163">
        <v>179</v>
      </c>
      <c r="C16" s="163">
        <v>87</v>
      </c>
      <c r="D16" s="163">
        <v>92</v>
      </c>
    </row>
    <row r="17" spans="1:4" s="5" customFormat="1" ht="13.5" customHeight="1">
      <c r="A17" s="202" t="s">
        <v>178</v>
      </c>
      <c r="B17" s="163">
        <v>173</v>
      </c>
      <c r="C17" s="163">
        <v>103</v>
      </c>
      <c r="D17" s="163">
        <v>70</v>
      </c>
    </row>
    <row r="18" spans="1:4" s="5" customFormat="1" ht="13.5" customHeight="1">
      <c r="A18" s="202" t="s">
        <v>179</v>
      </c>
      <c r="B18" s="163">
        <v>169</v>
      </c>
      <c r="C18" s="163">
        <v>77</v>
      </c>
      <c r="D18" s="163">
        <v>92</v>
      </c>
    </row>
    <row r="19" spans="1:4" s="5" customFormat="1" ht="13.5" customHeight="1">
      <c r="A19" s="202" t="s">
        <v>180</v>
      </c>
      <c r="B19" s="163">
        <v>155</v>
      </c>
      <c r="C19" s="163">
        <v>100</v>
      </c>
      <c r="D19" s="163">
        <v>55</v>
      </c>
    </row>
    <row r="20" spans="1:4" s="5" customFormat="1" ht="13.5" customHeight="1">
      <c r="A20" s="202" t="s">
        <v>181</v>
      </c>
      <c r="B20" s="163">
        <v>149</v>
      </c>
      <c r="C20" s="163">
        <v>87</v>
      </c>
      <c r="D20" s="163">
        <v>62</v>
      </c>
    </row>
    <row r="21" spans="1:4" s="5" customFormat="1" ht="13.5" customHeight="1">
      <c r="A21" s="202" t="s">
        <v>182</v>
      </c>
      <c r="B21" s="163">
        <v>140</v>
      </c>
      <c r="C21" s="163">
        <v>75</v>
      </c>
      <c r="D21" s="163">
        <v>65</v>
      </c>
    </row>
    <row r="22" spans="1:4" s="5" customFormat="1" ht="13.5" customHeight="1">
      <c r="A22" s="202" t="s">
        <v>183</v>
      </c>
      <c r="B22" s="163">
        <v>140</v>
      </c>
      <c r="C22" s="163">
        <v>77</v>
      </c>
      <c r="D22" s="163">
        <v>63</v>
      </c>
    </row>
    <row r="23" spans="1:4" s="5" customFormat="1" ht="13.5" customHeight="1">
      <c r="A23" s="202" t="s">
        <v>184</v>
      </c>
      <c r="B23" s="163">
        <v>136</v>
      </c>
      <c r="C23" s="163">
        <v>81</v>
      </c>
      <c r="D23" s="163">
        <v>55</v>
      </c>
    </row>
    <row r="24" spans="1:4" s="5" customFormat="1" ht="13.5" customHeight="1">
      <c r="A24" s="202" t="s">
        <v>185</v>
      </c>
      <c r="B24" s="163">
        <v>133</v>
      </c>
      <c r="C24" s="163">
        <v>86</v>
      </c>
      <c r="D24" s="163">
        <v>47</v>
      </c>
    </row>
    <row r="25" spans="1:4" s="5" customFormat="1" ht="13.5" customHeight="1">
      <c r="A25" s="202" t="s">
        <v>186</v>
      </c>
      <c r="B25" s="163">
        <v>126</v>
      </c>
      <c r="C25" s="163">
        <v>68</v>
      </c>
      <c r="D25" s="163">
        <v>58</v>
      </c>
    </row>
    <row r="26" spans="1:4" s="5" customFormat="1" ht="13.5" customHeight="1">
      <c r="A26" s="202" t="s">
        <v>187</v>
      </c>
      <c r="B26" s="163">
        <v>125</v>
      </c>
      <c r="C26" s="163">
        <v>77</v>
      </c>
      <c r="D26" s="163">
        <v>48</v>
      </c>
    </row>
    <row r="27" spans="1:4" s="5" customFormat="1" ht="13.5" customHeight="1">
      <c r="A27" s="202" t="s">
        <v>188</v>
      </c>
      <c r="B27" s="163">
        <v>121</v>
      </c>
      <c r="C27" s="163">
        <v>78</v>
      </c>
      <c r="D27" s="163">
        <v>43</v>
      </c>
    </row>
    <row r="28" spans="1:4" s="5" customFormat="1" ht="13.5" customHeight="1">
      <c r="A28" s="202" t="s">
        <v>189</v>
      </c>
      <c r="B28" s="163">
        <v>120</v>
      </c>
      <c r="C28" s="163">
        <v>75</v>
      </c>
      <c r="D28" s="163">
        <v>45</v>
      </c>
    </row>
    <row r="29" spans="1:4" s="5" customFormat="1" ht="13.5" customHeight="1">
      <c r="A29" s="202" t="s">
        <v>190</v>
      </c>
      <c r="B29" s="163">
        <v>117</v>
      </c>
      <c r="C29" s="163">
        <v>73</v>
      </c>
      <c r="D29" s="163">
        <v>44</v>
      </c>
    </row>
    <row r="30" spans="1:4" s="5" customFormat="1" ht="13.5" customHeight="1">
      <c r="A30" s="202" t="s">
        <v>191</v>
      </c>
      <c r="B30" s="163">
        <v>114</v>
      </c>
      <c r="C30" s="163">
        <v>65</v>
      </c>
      <c r="D30" s="163">
        <v>49</v>
      </c>
    </row>
    <row r="31" spans="1:4" s="5" customFormat="1" ht="13.5" customHeight="1">
      <c r="A31" s="202" t="s">
        <v>192</v>
      </c>
      <c r="B31" s="163">
        <v>111</v>
      </c>
      <c r="C31" s="163">
        <v>75</v>
      </c>
      <c r="D31" s="163">
        <v>36</v>
      </c>
    </row>
    <row r="32" spans="1:4" s="5" customFormat="1" ht="13.5" customHeight="1">
      <c r="A32" s="202" t="s">
        <v>193</v>
      </c>
      <c r="B32" s="163">
        <v>106</v>
      </c>
      <c r="C32" s="163">
        <v>68</v>
      </c>
      <c r="D32" s="163">
        <v>38</v>
      </c>
    </row>
    <row r="33" spans="1:4" s="5" customFormat="1" ht="13.5" customHeight="1">
      <c r="A33" s="202" t="s">
        <v>194</v>
      </c>
      <c r="B33" s="163">
        <v>94</v>
      </c>
      <c r="C33" s="163">
        <v>58</v>
      </c>
      <c r="D33" s="163">
        <v>36</v>
      </c>
    </row>
    <row r="34" spans="1:4" s="5" customFormat="1" ht="13.5" customHeight="1">
      <c r="A34" s="202" t="s">
        <v>195</v>
      </c>
      <c r="B34" s="163">
        <v>92</v>
      </c>
      <c r="C34" s="163">
        <v>54</v>
      </c>
      <c r="D34" s="163">
        <v>38</v>
      </c>
    </row>
    <row r="35" spans="1:4" s="5" customFormat="1" ht="13.5" customHeight="1">
      <c r="A35" s="202" t="s">
        <v>196</v>
      </c>
      <c r="B35" s="163">
        <v>91</v>
      </c>
      <c r="C35" s="163">
        <v>52</v>
      </c>
      <c r="D35" s="163">
        <v>39</v>
      </c>
    </row>
    <row r="36" spans="1:4" s="5" customFormat="1" ht="13.5" customHeight="1">
      <c r="A36" s="202" t="s">
        <v>197</v>
      </c>
      <c r="B36" s="163">
        <v>90</v>
      </c>
      <c r="C36" s="163">
        <v>48</v>
      </c>
      <c r="D36" s="163">
        <v>42</v>
      </c>
    </row>
    <row r="37" spans="1:4" s="5" customFormat="1" ht="13.5" customHeight="1">
      <c r="A37" s="202" t="s">
        <v>198</v>
      </c>
      <c r="B37" s="163">
        <v>87</v>
      </c>
      <c r="C37" s="163">
        <v>56</v>
      </c>
      <c r="D37" s="163">
        <v>31</v>
      </c>
    </row>
    <row r="38" spans="1:4" s="5" customFormat="1" ht="13.5" customHeight="1">
      <c r="A38" s="202" t="s">
        <v>199</v>
      </c>
      <c r="B38" s="163">
        <v>86</v>
      </c>
      <c r="C38" s="163">
        <v>48</v>
      </c>
      <c r="D38" s="163">
        <v>38</v>
      </c>
    </row>
    <row r="39" spans="1:4" s="5" customFormat="1" ht="13.5" customHeight="1">
      <c r="A39" s="202" t="s">
        <v>200</v>
      </c>
      <c r="B39" s="163">
        <v>85</v>
      </c>
      <c r="C39" s="163">
        <v>46</v>
      </c>
      <c r="D39" s="163">
        <v>39</v>
      </c>
    </row>
    <row r="40" spans="1:4" s="5" customFormat="1" ht="13.5" customHeight="1">
      <c r="A40" s="202" t="s">
        <v>201</v>
      </c>
      <c r="B40" s="163">
        <v>75</v>
      </c>
      <c r="C40" s="163">
        <v>49</v>
      </c>
      <c r="D40" s="163">
        <v>26</v>
      </c>
    </row>
    <row r="41" spans="1:4" s="5" customFormat="1" ht="13.5" customHeight="1">
      <c r="A41" s="202" t="s">
        <v>202</v>
      </c>
      <c r="B41" s="163">
        <v>74</v>
      </c>
      <c r="C41" s="163">
        <v>38</v>
      </c>
      <c r="D41" s="163">
        <v>36</v>
      </c>
    </row>
    <row r="42" spans="1:4" s="5" customFormat="1" ht="13.5" customHeight="1">
      <c r="A42" s="202" t="s">
        <v>203</v>
      </c>
      <c r="B42" s="163">
        <v>70</v>
      </c>
      <c r="C42" s="163">
        <v>43</v>
      </c>
      <c r="D42" s="163">
        <v>27</v>
      </c>
    </row>
    <row r="43" spans="1:4" s="5" customFormat="1" ht="13.5" customHeight="1">
      <c r="A43" s="202" t="s">
        <v>204</v>
      </c>
      <c r="B43" s="163">
        <v>70</v>
      </c>
      <c r="C43" s="163">
        <v>42</v>
      </c>
      <c r="D43" s="163">
        <v>28</v>
      </c>
    </row>
    <row r="44" spans="1:4" s="5" customFormat="1" ht="13.5" customHeight="1">
      <c r="A44" s="202" t="s">
        <v>205</v>
      </c>
      <c r="B44" s="163">
        <v>69</v>
      </c>
      <c r="C44" s="163">
        <v>40</v>
      </c>
      <c r="D44" s="163">
        <v>29</v>
      </c>
    </row>
    <row r="45" spans="1:4" s="5" customFormat="1" ht="13.5" customHeight="1">
      <c r="A45" s="202" t="s">
        <v>206</v>
      </c>
      <c r="B45" s="163">
        <v>68</v>
      </c>
      <c r="C45" s="163">
        <v>45</v>
      </c>
      <c r="D45" s="163">
        <v>23</v>
      </c>
    </row>
    <row r="46" spans="1:4" s="5" customFormat="1" ht="13.5" customHeight="1">
      <c r="A46" s="202" t="s">
        <v>207</v>
      </c>
      <c r="B46" s="163">
        <v>67</v>
      </c>
      <c r="C46" s="163">
        <v>50</v>
      </c>
      <c r="D46" s="163">
        <v>17</v>
      </c>
    </row>
    <row r="47" spans="1:4" s="5" customFormat="1" ht="13.5" customHeight="1">
      <c r="A47" s="202" t="s">
        <v>208</v>
      </c>
      <c r="B47" s="163">
        <v>66</v>
      </c>
      <c r="C47" s="163">
        <v>36</v>
      </c>
      <c r="D47" s="163">
        <v>30</v>
      </c>
    </row>
    <row r="48" spans="1:4" s="5" customFormat="1" ht="13.5" customHeight="1">
      <c r="A48" s="202" t="s">
        <v>209</v>
      </c>
      <c r="B48" s="163">
        <v>63</v>
      </c>
      <c r="C48" s="163">
        <v>45</v>
      </c>
      <c r="D48" s="163">
        <v>18</v>
      </c>
    </row>
    <row r="49" spans="1:4" s="5" customFormat="1" ht="13.5" customHeight="1">
      <c r="A49" s="202" t="s">
        <v>211</v>
      </c>
      <c r="B49" s="163">
        <v>62</v>
      </c>
      <c r="C49" s="163">
        <v>39</v>
      </c>
      <c r="D49" s="163">
        <v>23</v>
      </c>
    </row>
    <row r="50" spans="1:4" s="5" customFormat="1" ht="13.5" customHeight="1">
      <c r="A50" s="202" t="s">
        <v>210</v>
      </c>
      <c r="B50" s="163">
        <v>62</v>
      </c>
      <c r="C50" s="163">
        <v>49</v>
      </c>
      <c r="D50" s="163">
        <v>13</v>
      </c>
    </row>
    <row r="51" spans="1:4" s="5" customFormat="1" ht="13.5" customHeight="1">
      <c r="A51" s="202" t="s">
        <v>212</v>
      </c>
      <c r="B51" s="163">
        <v>61</v>
      </c>
      <c r="C51" s="163">
        <v>34</v>
      </c>
      <c r="D51" s="163">
        <v>27</v>
      </c>
    </row>
    <row r="52" spans="1:4" s="5" customFormat="1" ht="13.5" customHeight="1">
      <c r="A52" s="202" t="s">
        <v>213</v>
      </c>
      <c r="B52" s="163">
        <v>59</v>
      </c>
      <c r="C52" s="163">
        <v>43</v>
      </c>
      <c r="D52" s="163">
        <v>16</v>
      </c>
    </row>
    <row r="53" spans="1:4" s="5" customFormat="1" ht="13.5" customHeight="1">
      <c r="A53" s="202" t="s">
        <v>214</v>
      </c>
      <c r="B53" s="163">
        <v>58</v>
      </c>
      <c r="C53" s="163">
        <v>42</v>
      </c>
      <c r="D53" s="163">
        <v>16</v>
      </c>
    </row>
    <row r="54" spans="1:4" s="5" customFormat="1" ht="13.5" customHeight="1">
      <c r="A54" s="202" t="s">
        <v>215</v>
      </c>
      <c r="B54" s="163">
        <v>56</v>
      </c>
      <c r="C54" s="163">
        <v>34</v>
      </c>
      <c r="D54" s="163">
        <v>22</v>
      </c>
    </row>
    <row r="55" spans="1:4" s="5" customFormat="1" ht="13.5" customHeight="1">
      <c r="A55" s="202" t="s">
        <v>216</v>
      </c>
      <c r="B55" s="163">
        <v>55</v>
      </c>
      <c r="C55" s="163">
        <v>33</v>
      </c>
      <c r="D55" s="163">
        <v>22</v>
      </c>
    </row>
    <row r="56" spans="1:4" s="5" customFormat="1" ht="13.5" customHeight="1">
      <c r="A56" s="202" t="s">
        <v>217</v>
      </c>
      <c r="B56" s="163">
        <v>55</v>
      </c>
      <c r="C56" s="163">
        <v>38</v>
      </c>
      <c r="D56" s="163">
        <v>17</v>
      </c>
    </row>
    <row r="57" spans="1:4" s="5" customFormat="1" ht="13.5" customHeight="1">
      <c r="A57" s="202" t="s">
        <v>219</v>
      </c>
      <c r="B57" s="163">
        <v>54</v>
      </c>
      <c r="C57" s="163">
        <v>32</v>
      </c>
      <c r="D57" s="163">
        <v>22</v>
      </c>
    </row>
    <row r="58" spans="1:4" s="5" customFormat="1" ht="13.5" customHeight="1">
      <c r="A58" s="202" t="s">
        <v>218</v>
      </c>
      <c r="B58" s="163">
        <v>54</v>
      </c>
      <c r="C58" s="163">
        <v>33</v>
      </c>
      <c r="D58" s="163">
        <v>21</v>
      </c>
    </row>
    <row r="59" spans="1:4" s="5" customFormat="1" ht="13.5" customHeight="1">
      <c r="A59" s="202" t="s">
        <v>220</v>
      </c>
      <c r="B59" s="163">
        <v>52</v>
      </c>
      <c r="C59" s="163">
        <v>35</v>
      </c>
      <c r="D59" s="163">
        <v>17</v>
      </c>
    </row>
    <row r="60" spans="1:4" s="5" customFormat="1" ht="3" customHeight="1">
      <c r="A60" s="137"/>
      <c r="B60" s="138"/>
      <c r="C60" s="138"/>
      <c r="D60" s="138"/>
    </row>
    <row r="61" spans="1:4" s="5" customFormat="1" ht="13.5" customHeight="1">
      <c r="A61" s="86" t="s">
        <v>118</v>
      </c>
      <c r="B61" s="203">
        <v>8405</v>
      </c>
      <c r="C61" s="203">
        <v>5036</v>
      </c>
      <c r="D61" s="203">
        <v>3369</v>
      </c>
    </row>
    <row r="62" s="5" customFormat="1" ht="13.5" customHeight="1"/>
    <row r="63" spans="2:4" s="5" customFormat="1" ht="13.5" customHeight="1">
      <c r="B63" s="136"/>
      <c r="C63" s="136"/>
      <c r="D63" s="136"/>
    </row>
    <row r="64" s="5" customFormat="1" ht="13.5" customHeight="1"/>
    <row r="65" s="5" customFormat="1" ht="13.5" customHeight="1"/>
    <row r="66" s="5" customFormat="1" ht="13.5" customHeight="1"/>
    <row r="67" s="5" customFormat="1" ht="13.5" customHeight="1"/>
    <row r="68" s="5" customFormat="1" ht="13.5" customHeight="1"/>
    <row r="69" s="5" customFormat="1" ht="13.5" customHeight="1"/>
    <row r="70" s="5" customFormat="1" ht="13.5" customHeight="1"/>
    <row r="71" s="5" customFormat="1" ht="13.5" customHeight="1"/>
    <row r="72" s="5" customFormat="1" ht="13.5" customHeight="1"/>
    <row r="73" s="5" customFormat="1" ht="13.5" customHeight="1"/>
    <row r="74" s="5" customFormat="1" ht="13.5" customHeight="1"/>
    <row r="75" s="5" customFormat="1" ht="13.5" customHeight="1"/>
    <row r="76" s="5" customFormat="1" ht="13.5" customHeight="1"/>
    <row r="77" s="5" customFormat="1" ht="13.5" customHeight="1"/>
    <row r="78" s="5" customFormat="1" ht="13.5" customHeight="1"/>
    <row r="79" s="5" customFormat="1" ht="13.5" customHeight="1"/>
    <row r="80" s="5" customFormat="1" ht="13.5" customHeight="1"/>
    <row r="81" s="5" customFormat="1" ht="13.5" customHeight="1"/>
    <row r="82" s="5" customFormat="1" ht="13.5" customHeight="1"/>
    <row r="83" s="5" customFormat="1" ht="13.5" customHeight="1"/>
    <row r="84" spans="1:4" s="5" customFormat="1" ht="13.5" customHeight="1">
      <c r="A84" s="1"/>
      <c r="B84" s="1"/>
      <c r="C84" s="1"/>
      <c r="D84" s="1"/>
    </row>
    <row r="85" spans="1:4" s="5" customFormat="1" ht="13.5" customHeight="1">
      <c r="A85" s="1"/>
      <c r="B85" s="1"/>
      <c r="C85" s="1"/>
      <c r="D85" s="1"/>
    </row>
    <row r="86" spans="1:4" s="5" customFormat="1" ht="13.5" customHeight="1">
      <c r="A86" s="1"/>
      <c r="B86" s="1"/>
      <c r="C86" s="1"/>
      <c r="D86" s="1"/>
    </row>
    <row r="87" spans="1:4" s="5" customFormat="1" ht="13.5" customHeight="1">
      <c r="A87" s="1"/>
      <c r="B87" s="1"/>
      <c r="C87" s="1"/>
      <c r="D87" s="1"/>
    </row>
    <row r="88" spans="1:4" s="5" customFormat="1" ht="13.5" customHeight="1">
      <c r="A88" s="1"/>
      <c r="B88" s="1"/>
      <c r="C88" s="1"/>
      <c r="D88" s="1"/>
    </row>
    <row r="89" spans="1:4" s="5" customFormat="1" ht="13.5" customHeight="1">
      <c r="A89" s="1"/>
      <c r="B89" s="1"/>
      <c r="C89" s="1"/>
      <c r="D89" s="1"/>
    </row>
    <row r="90" spans="1:4" s="5" customFormat="1" ht="13.5" customHeight="1">
      <c r="A90" s="1"/>
      <c r="B90" s="1"/>
      <c r="C90" s="1"/>
      <c r="D90" s="1"/>
    </row>
    <row r="91" spans="1:4" s="5" customFormat="1" ht="13.5" customHeight="1">
      <c r="A91" s="1"/>
      <c r="B91" s="1"/>
      <c r="C91" s="1"/>
      <c r="D91" s="1"/>
    </row>
    <row r="92" spans="1:4" s="5" customFormat="1" ht="13.5" customHeight="1">
      <c r="A92" s="1"/>
      <c r="B92" s="1"/>
      <c r="C92" s="1"/>
      <c r="D92" s="1"/>
    </row>
    <row r="93" spans="1:4" s="5" customFormat="1" ht="13.5" customHeight="1">
      <c r="A93" s="1"/>
      <c r="B93" s="1"/>
      <c r="C93" s="1"/>
      <c r="D93" s="1"/>
    </row>
    <row r="94" spans="1:4" s="5" customFormat="1" ht="13.5" customHeight="1">
      <c r="A94" s="1"/>
      <c r="B94" s="1"/>
      <c r="C94" s="1"/>
      <c r="D94" s="1"/>
    </row>
    <row r="95" spans="1:4" s="5" customFormat="1" ht="13.5" customHeight="1">
      <c r="A95" s="1"/>
      <c r="B95" s="1"/>
      <c r="C95" s="1"/>
      <c r="D95" s="1"/>
    </row>
    <row r="96" spans="1:4" s="5" customFormat="1" ht="13.5" customHeight="1">
      <c r="A96" s="1"/>
      <c r="B96" s="1"/>
      <c r="C96" s="1"/>
      <c r="D96" s="1"/>
    </row>
    <row r="97" spans="1:4" s="5" customFormat="1" ht="13.5" customHeight="1">
      <c r="A97" s="1"/>
      <c r="B97" s="1"/>
      <c r="C97" s="1"/>
      <c r="D97" s="1"/>
    </row>
    <row r="98" spans="1:4" s="5" customFormat="1" ht="13.5" customHeight="1">
      <c r="A98" s="1"/>
      <c r="B98" s="1"/>
      <c r="C98" s="1"/>
      <c r="D98" s="1"/>
    </row>
    <row r="99" spans="1:4" s="5" customFormat="1" ht="13.5" customHeight="1">
      <c r="A99" s="1"/>
      <c r="B99" s="1"/>
      <c r="C99" s="1"/>
      <c r="D99" s="1"/>
    </row>
    <row r="100" spans="1:4" s="5" customFormat="1" ht="13.5" customHeight="1">
      <c r="A100" s="1"/>
      <c r="B100" s="1"/>
      <c r="C100" s="1"/>
      <c r="D100" s="1"/>
    </row>
    <row r="101" spans="1:4" s="5" customFormat="1" ht="13.5" customHeight="1">
      <c r="A101" s="1"/>
      <c r="B101" s="1"/>
      <c r="C101" s="1"/>
      <c r="D101" s="1"/>
    </row>
    <row r="102" spans="1:4" s="5" customFormat="1" ht="13.5" customHeight="1">
      <c r="A102" s="1"/>
      <c r="B102" s="1"/>
      <c r="C102" s="1"/>
      <c r="D102" s="1"/>
    </row>
    <row r="103" spans="1:4" s="5" customFormat="1" ht="13.5" customHeight="1">
      <c r="A103" s="1"/>
      <c r="B103" s="1"/>
      <c r="C103" s="1"/>
      <c r="D103" s="1"/>
    </row>
    <row r="104" spans="1:4" s="5" customFormat="1" ht="13.5" customHeight="1">
      <c r="A104" s="1"/>
      <c r="B104" s="1"/>
      <c r="C104" s="1"/>
      <c r="D104" s="1"/>
    </row>
    <row r="105" spans="1:4" s="5" customFormat="1" ht="13.5" customHeight="1">
      <c r="A105" s="1"/>
      <c r="B105" s="1"/>
      <c r="C105" s="1"/>
      <c r="D105" s="1"/>
    </row>
    <row r="106" spans="1:4" s="5" customFormat="1" ht="13.5" customHeight="1">
      <c r="A106" s="1"/>
      <c r="B106" s="1"/>
      <c r="C106" s="1"/>
      <c r="D106" s="1"/>
    </row>
    <row r="107" spans="1:4" s="5" customFormat="1" ht="13.5" customHeight="1">
      <c r="A107" s="1"/>
      <c r="B107" s="1"/>
      <c r="C107" s="1"/>
      <c r="D107" s="1"/>
    </row>
    <row r="108" spans="1:4" s="5" customFormat="1" ht="13.5" customHeight="1">
      <c r="A108" s="1"/>
      <c r="B108" s="1"/>
      <c r="C108" s="1"/>
      <c r="D108" s="1"/>
    </row>
    <row r="109" spans="1:4" s="5" customFormat="1" ht="13.5" customHeight="1">
      <c r="A109" s="1"/>
      <c r="B109" s="1"/>
      <c r="C109" s="1"/>
      <c r="D109" s="1"/>
    </row>
    <row r="110" spans="1:4" s="5" customFormat="1" ht="13.5" customHeight="1">
      <c r="A110" s="1"/>
      <c r="B110" s="1"/>
      <c r="C110" s="1"/>
      <c r="D110" s="1"/>
    </row>
    <row r="111" spans="1:4" s="5" customFormat="1" ht="13.5" customHeight="1">
      <c r="A111" s="1"/>
      <c r="B111" s="1"/>
      <c r="C111" s="1"/>
      <c r="D111" s="1"/>
    </row>
    <row r="112" spans="1:4" s="5" customFormat="1" ht="13.5" customHeight="1">
      <c r="A112" s="1"/>
      <c r="B112" s="1"/>
      <c r="C112" s="1"/>
      <c r="D112" s="1"/>
    </row>
    <row r="113" spans="1:4" s="5" customFormat="1" ht="13.5" customHeight="1">
      <c r="A113" s="1"/>
      <c r="B113" s="1"/>
      <c r="C113" s="1"/>
      <c r="D113" s="1"/>
    </row>
    <row r="114" spans="1:4" s="5" customFormat="1" ht="13.5" customHeight="1">
      <c r="A114" s="1"/>
      <c r="B114" s="1"/>
      <c r="C114" s="1"/>
      <c r="D114" s="1"/>
    </row>
    <row r="115" spans="1:4" s="5" customFormat="1" ht="13.5" customHeight="1">
      <c r="A115" s="1"/>
      <c r="B115" s="1"/>
      <c r="C115" s="1"/>
      <c r="D115" s="1"/>
    </row>
    <row r="116" spans="1:4" s="5" customFormat="1" ht="13.5" customHeight="1">
      <c r="A116" s="1"/>
      <c r="B116" s="1"/>
      <c r="C116" s="1"/>
      <c r="D116" s="1"/>
    </row>
    <row r="117" spans="1:4" s="5" customFormat="1" ht="13.5" customHeight="1">
      <c r="A117" s="1"/>
      <c r="B117" s="1"/>
      <c r="C117" s="1"/>
      <c r="D117" s="1"/>
    </row>
    <row r="118" spans="1:4" s="5" customFormat="1" ht="13.5" customHeight="1">
      <c r="A118" s="1"/>
      <c r="B118" s="1"/>
      <c r="C118" s="1"/>
      <c r="D118" s="1"/>
    </row>
    <row r="119" spans="1:4" s="5" customFormat="1" ht="13.5" customHeight="1">
      <c r="A119" s="1"/>
      <c r="B119" s="1"/>
      <c r="C119" s="1"/>
      <c r="D119" s="1"/>
    </row>
    <row r="120" spans="1:4" s="5" customFormat="1" ht="13.5" customHeight="1">
      <c r="A120" s="1"/>
      <c r="B120" s="1"/>
      <c r="C120" s="1"/>
      <c r="D120" s="1"/>
    </row>
    <row r="121" spans="1:4" s="5" customFormat="1" ht="13.5" customHeight="1">
      <c r="A121" s="1"/>
      <c r="B121" s="1"/>
      <c r="C121" s="1"/>
      <c r="D121" s="1"/>
    </row>
    <row r="122" spans="1:4" s="5" customFormat="1" ht="13.5" customHeight="1">
      <c r="A122" s="1"/>
      <c r="B122" s="1"/>
      <c r="C122" s="1"/>
      <c r="D122" s="1"/>
    </row>
    <row r="123" spans="1:4" s="5" customFormat="1" ht="13.5" customHeight="1">
      <c r="A123" s="1"/>
      <c r="B123" s="1"/>
      <c r="C123" s="1"/>
      <c r="D123" s="1"/>
    </row>
    <row r="124" spans="1:4" s="5" customFormat="1" ht="13.5" customHeight="1">
      <c r="A124" s="1"/>
      <c r="B124" s="1"/>
      <c r="C124" s="1"/>
      <c r="D124" s="1"/>
    </row>
    <row r="125" spans="1:4" s="5" customFormat="1" ht="13.5" customHeight="1">
      <c r="A125" s="1"/>
      <c r="B125" s="1"/>
      <c r="C125" s="1"/>
      <c r="D125" s="1"/>
    </row>
    <row r="126" spans="1:4" s="5" customFormat="1" ht="13.5" customHeight="1">
      <c r="A126" s="1"/>
      <c r="B126" s="1"/>
      <c r="C126" s="1"/>
      <c r="D126" s="1"/>
    </row>
    <row r="127" spans="1:4" s="5" customFormat="1" ht="13.5" customHeight="1">
      <c r="A127" s="1"/>
      <c r="B127" s="1"/>
      <c r="C127" s="1"/>
      <c r="D127" s="1"/>
    </row>
    <row r="128" spans="1:4" s="5" customFormat="1" ht="13.5" customHeight="1">
      <c r="A128" s="1"/>
      <c r="B128" s="1"/>
      <c r="C128" s="1"/>
      <c r="D128" s="1"/>
    </row>
    <row r="129" spans="1:4" s="5" customFormat="1" ht="13.5" customHeight="1">
      <c r="A129" s="1"/>
      <c r="B129" s="1"/>
      <c r="C129" s="1"/>
      <c r="D129" s="1"/>
    </row>
    <row r="130" spans="1:4" s="5" customFormat="1" ht="13.5" customHeight="1">
      <c r="A130" s="1"/>
      <c r="B130" s="1"/>
      <c r="C130" s="1"/>
      <c r="D130" s="1"/>
    </row>
    <row r="131" spans="1:4" s="5" customFormat="1" ht="13.5" customHeight="1">
      <c r="A131" s="1"/>
      <c r="B131" s="1"/>
      <c r="C131" s="1"/>
      <c r="D131" s="1"/>
    </row>
    <row r="132" spans="1:4" s="5" customFormat="1" ht="13.5" customHeight="1">
      <c r="A132" s="1"/>
      <c r="B132" s="1"/>
      <c r="C132" s="1"/>
      <c r="D132" s="1"/>
    </row>
    <row r="133" spans="1:4" s="5" customFormat="1" ht="13.5" customHeight="1">
      <c r="A133" s="1"/>
      <c r="B133" s="1"/>
      <c r="C133" s="1"/>
      <c r="D133" s="1"/>
    </row>
    <row r="134" spans="1:4" s="5" customFormat="1" ht="13.5" customHeight="1">
      <c r="A134" s="1"/>
      <c r="B134" s="1"/>
      <c r="C134" s="1"/>
      <c r="D134" s="1"/>
    </row>
    <row r="135" spans="1:4" s="5" customFormat="1" ht="13.5" customHeight="1">
      <c r="A135" s="1"/>
      <c r="B135" s="1"/>
      <c r="C135" s="1"/>
      <c r="D135" s="1"/>
    </row>
    <row r="136" spans="1:4" s="5" customFormat="1" ht="13.5" customHeight="1">
      <c r="A136" s="1"/>
      <c r="B136" s="1"/>
      <c r="C136" s="1"/>
      <c r="D136" s="1"/>
    </row>
    <row r="137" spans="1:4" s="5" customFormat="1" ht="13.5" customHeight="1">
      <c r="A137" s="1"/>
      <c r="B137" s="1"/>
      <c r="C137" s="1"/>
      <c r="D137" s="1"/>
    </row>
    <row r="138" spans="1:4" s="5" customFormat="1" ht="13.5" customHeight="1">
      <c r="A138" s="1"/>
      <c r="B138" s="1"/>
      <c r="C138" s="1"/>
      <c r="D138" s="1"/>
    </row>
    <row r="139" spans="1:4" s="5" customFormat="1" ht="13.5" customHeight="1">
      <c r="A139" s="1"/>
      <c r="B139" s="1"/>
      <c r="C139" s="1"/>
      <c r="D139" s="1"/>
    </row>
    <row r="140" spans="1:4" s="5" customFormat="1" ht="13.5" customHeight="1">
      <c r="A140" s="1"/>
      <c r="B140" s="1"/>
      <c r="C140" s="1"/>
      <c r="D140" s="1"/>
    </row>
    <row r="141" spans="1:4" s="5" customFormat="1" ht="13.5" customHeight="1">
      <c r="A141" s="1"/>
      <c r="B141" s="1"/>
      <c r="C141" s="1"/>
      <c r="D141" s="1"/>
    </row>
    <row r="142" spans="1:4" s="5" customFormat="1" ht="13.5" customHeight="1">
      <c r="A142" s="1"/>
      <c r="B142" s="1"/>
      <c r="C142" s="1"/>
      <c r="D142" s="1"/>
    </row>
    <row r="143" spans="1:4" s="5" customFormat="1" ht="13.5" customHeight="1">
      <c r="A143" s="1"/>
      <c r="B143" s="1"/>
      <c r="C143" s="1"/>
      <c r="D143" s="1"/>
    </row>
    <row r="144" spans="1:4" s="5" customFormat="1" ht="13.5" customHeight="1">
      <c r="A144" s="1"/>
      <c r="B144" s="1"/>
      <c r="C144" s="1"/>
      <c r="D144" s="1"/>
    </row>
    <row r="145" spans="1:4" s="5" customFormat="1" ht="13.5" customHeight="1">
      <c r="A145" s="1"/>
      <c r="B145" s="1"/>
      <c r="C145" s="1"/>
      <c r="D145" s="1"/>
    </row>
    <row r="146" spans="1:4" s="5" customFormat="1" ht="13.5" customHeight="1">
      <c r="A146" s="1"/>
      <c r="B146" s="1"/>
      <c r="C146" s="1"/>
      <c r="D146" s="1"/>
    </row>
    <row r="147" spans="1:4" s="5" customFormat="1" ht="13.5" customHeight="1">
      <c r="A147" s="1"/>
      <c r="B147" s="1"/>
      <c r="C147" s="1"/>
      <c r="D147" s="1"/>
    </row>
    <row r="148" spans="1:4" s="5" customFormat="1" ht="13.5" customHeight="1">
      <c r="A148" s="1"/>
      <c r="B148" s="1"/>
      <c r="C148" s="1"/>
      <c r="D148" s="1"/>
    </row>
    <row r="149" spans="1:4" s="5" customFormat="1" ht="13.5" customHeight="1">
      <c r="A149" s="1"/>
      <c r="B149" s="1"/>
      <c r="C149" s="1"/>
      <c r="D149" s="1"/>
    </row>
    <row r="150" spans="1:4" s="5" customFormat="1" ht="13.5" customHeight="1">
      <c r="A150" s="1"/>
      <c r="B150" s="1"/>
      <c r="C150" s="1"/>
      <c r="D150" s="1"/>
    </row>
    <row r="151" spans="1:4" s="5" customFormat="1" ht="13.5" customHeight="1">
      <c r="A151" s="1"/>
      <c r="B151" s="1"/>
      <c r="C151" s="1"/>
      <c r="D151" s="1"/>
    </row>
    <row r="152" spans="1:4" s="5" customFormat="1" ht="13.5" customHeight="1">
      <c r="A152" s="1"/>
      <c r="B152" s="1"/>
      <c r="C152" s="1"/>
      <c r="D152" s="1"/>
    </row>
    <row r="153" spans="1:4" s="5" customFormat="1" ht="13.5" customHeight="1">
      <c r="A153" s="1"/>
      <c r="B153" s="1"/>
      <c r="C153" s="1"/>
      <c r="D153" s="1"/>
    </row>
    <row r="154" spans="1:4" s="5" customFormat="1" ht="13.5" customHeight="1">
      <c r="A154" s="1"/>
      <c r="B154" s="1"/>
      <c r="C154" s="1"/>
      <c r="D154" s="1"/>
    </row>
    <row r="155" spans="1:4" s="5" customFormat="1" ht="13.5" customHeight="1">
      <c r="A155" s="1"/>
      <c r="B155" s="1"/>
      <c r="C155" s="1"/>
      <c r="D155" s="1"/>
    </row>
    <row r="156" spans="1:4" s="5" customFormat="1" ht="13.5" customHeight="1">
      <c r="A156" s="1"/>
      <c r="B156" s="1"/>
      <c r="C156" s="1"/>
      <c r="D156" s="1"/>
    </row>
    <row r="157" spans="1:4" s="5" customFormat="1" ht="13.5" customHeight="1">
      <c r="A157" s="1"/>
      <c r="B157" s="1"/>
      <c r="C157" s="1"/>
      <c r="D157" s="1"/>
    </row>
    <row r="158" spans="1:4" s="5" customFormat="1" ht="13.5" customHeight="1">
      <c r="A158" s="1"/>
      <c r="B158" s="1"/>
      <c r="C158" s="1"/>
      <c r="D158" s="1"/>
    </row>
    <row r="159" spans="1:4" s="5" customFormat="1" ht="13.5" customHeight="1">
      <c r="A159" s="1"/>
      <c r="B159" s="1"/>
      <c r="C159" s="1"/>
      <c r="D159" s="1"/>
    </row>
    <row r="160" spans="1:4" s="5" customFormat="1" ht="13.5" customHeight="1">
      <c r="A160" s="1"/>
      <c r="B160" s="1"/>
      <c r="C160" s="1"/>
      <c r="D160" s="1"/>
    </row>
    <row r="161" spans="1:4" s="5" customFormat="1" ht="13.5" customHeight="1">
      <c r="A161" s="1"/>
      <c r="B161" s="1"/>
      <c r="C161" s="1"/>
      <c r="D161" s="1"/>
    </row>
    <row r="162" spans="1:4" s="5" customFormat="1" ht="13.5" customHeight="1">
      <c r="A162" s="1"/>
      <c r="B162" s="1"/>
      <c r="C162" s="1"/>
      <c r="D162" s="1"/>
    </row>
    <row r="163" spans="1:4" s="5" customFormat="1" ht="13.5" customHeight="1">
      <c r="A163" s="1"/>
      <c r="B163" s="1"/>
      <c r="C163" s="1"/>
      <c r="D163" s="1"/>
    </row>
    <row r="164" spans="1:4" s="5" customFormat="1" ht="13.5" customHeight="1">
      <c r="A164" s="1"/>
      <c r="B164" s="1"/>
      <c r="C164" s="1"/>
      <c r="D164" s="1"/>
    </row>
    <row r="165" spans="1:4" s="5" customFormat="1" ht="13.5" customHeight="1">
      <c r="A165" s="1"/>
      <c r="B165" s="1"/>
      <c r="C165" s="1"/>
      <c r="D165" s="1"/>
    </row>
    <row r="166" spans="1:4" s="5" customFormat="1" ht="13.5" customHeight="1">
      <c r="A166" s="1"/>
      <c r="B166" s="1"/>
      <c r="C166" s="1"/>
      <c r="D166" s="1"/>
    </row>
    <row r="167" spans="1:4" s="5" customFormat="1" ht="13.5" customHeight="1">
      <c r="A167" s="1"/>
      <c r="B167" s="1"/>
      <c r="C167" s="1"/>
      <c r="D167" s="1"/>
    </row>
    <row r="168" spans="1:4" s="5" customFormat="1" ht="13.5" customHeight="1">
      <c r="A168" s="1"/>
      <c r="B168" s="1"/>
      <c r="C168" s="1"/>
      <c r="D168" s="1"/>
    </row>
    <row r="169" spans="1:4" s="5" customFormat="1" ht="13.5" customHeight="1">
      <c r="A169" s="1"/>
      <c r="B169" s="1"/>
      <c r="C169" s="1"/>
      <c r="D169" s="1"/>
    </row>
    <row r="170" spans="1:4" s="5" customFormat="1" ht="13.5" customHeight="1">
      <c r="A170" s="1"/>
      <c r="B170" s="1"/>
      <c r="C170" s="1"/>
      <c r="D170" s="1"/>
    </row>
    <row r="171" spans="1:4" s="5" customFormat="1" ht="13.5" customHeight="1">
      <c r="A171" s="1"/>
      <c r="B171" s="1"/>
      <c r="C171" s="1"/>
      <c r="D171" s="1"/>
    </row>
    <row r="172" spans="1:4" s="5" customFormat="1" ht="13.5" customHeight="1">
      <c r="A172" s="1"/>
      <c r="B172" s="1"/>
      <c r="C172" s="1"/>
      <c r="D172" s="1"/>
    </row>
    <row r="173" spans="1:4" s="5" customFormat="1" ht="13.5" customHeight="1">
      <c r="A173" s="1"/>
      <c r="B173" s="1"/>
      <c r="C173" s="1"/>
      <c r="D173" s="1"/>
    </row>
    <row r="174" spans="1:4" s="5" customFormat="1" ht="13.5" customHeight="1">
      <c r="A174" s="1"/>
      <c r="B174" s="1"/>
      <c r="C174" s="1"/>
      <c r="D174" s="1"/>
    </row>
    <row r="175" spans="1:4" s="5" customFormat="1" ht="13.5" customHeight="1">
      <c r="A175" s="1"/>
      <c r="B175" s="1"/>
      <c r="C175" s="1"/>
      <c r="D175" s="1"/>
    </row>
    <row r="176" spans="1:4" s="5" customFormat="1" ht="13.5" customHeight="1">
      <c r="A176" s="1"/>
      <c r="B176" s="1"/>
      <c r="C176" s="1"/>
      <c r="D176" s="1"/>
    </row>
    <row r="177" spans="1:4" s="5" customFormat="1" ht="13.5" customHeight="1">
      <c r="A177" s="1"/>
      <c r="B177" s="1"/>
      <c r="C177" s="1"/>
      <c r="D177" s="1"/>
    </row>
    <row r="178" spans="1:4" s="5" customFormat="1" ht="13.5" customHeight="1">
      <c r="A178" s="1"/>
      <c r="B178" s="1"/>
      <c r="C178" s="1"/>
      <c r="D178" s="1"/>
    </row>
    <row r="179" spans="1:4" s="5" customFormat="1" ht="13.5" customHeight="1">
      <c r="A179" s="1"/>
      <c r="B179" s="1"/>
      <c r="C179" s="1"/>
      <c r="D179" s="1"/>
    </row>
    <row r="180" spans="1:4" s="5" customFormat="1" ht="13.5" customHeight="1">
      <c r="A180" s="1"/>
      <c r="B180" s="1"/>
      <c r="C180" s="1"/>
      <c r="D180" s="1"/>
    </row>
    <row r="181" spans="1:4" s="5" customFormat="1" ht="13.5" customHeight="1">
      <c r="A181" s="1"/>
      <c r="B181" s="1"/>
      <c r="C181" s="1"/>
      <c r="D181" s="1"/>
    </row>
    <row r="182" spans="1:4" s="5" customFormat="1" ht="13.5" customHeight="1">
      <c r="A182" s="1"/>
      <c r="B182" s="1"/>
      <c r="C182" s="1"/>
      <c r="D182" s="1"/>
    </row>
    <row r="183" spans="1:4" s="5" customFormat="1" ht="13.5" customHeight="1">
      <c r="A183" s="1"/>
      <c r="B183" s="1"/>
      <c r="C183" s="1"/>
      <c r="D183" s="1"/>
    </row>
    <row r="184" spans="1:4" s="5" customFormat="1" ht="13.5" customHeight="1">
      <c r="A184" s="1"/>
      <c r="B184" s="1"/>
      <c r="C184" s="1"/>
      <c r="D184" s="1"/>
    </row>
    <row r="185" spans="1:4" s="5" customFormat="1" ht="13.5" customHeight="1">
      <c r="A185" s="1"/>
      <c r="B185" s="1"/>
      <c r="C185" s="1"/>
      <c r="D185" s="1"/>
    </row>
    <row r="186" spans="1:4" s="5" customFormat="1" ht="13.5" customHeight="1">
      <c r="A186" s="1"/>
      <c r="B186" s="1"/>
      <c r="C186" s="1"/>
      <c r="D186" s="1"/>
    </row>
    <row r="187" spans="1:4" s="5" customFormat="1" ht="13.5" customHeight="1">
      <c r="A187" s="1"/>
      <c r="B187" s="1"/>
      <c r="C187" s="1"/>
      <c r="D187" s="1"/>
    </row>
    <row r="188" spans="1:4" s="5" customFormat="1" ht="13.5" customHeight="1">
      <c r="A188" s="1"/>
      <c r="B188" s="1"/>
      <c r="C188" s="1"/>
      <c r="D188" s="1"/>
    </row>
  </sheetData>
  <sheetProtection/>
  <mergeCells count="1">
    <mergeCell ref="A3:D3"/>
  </mergeCells>
  <hyperlinks>
    <hyperlink ref="A1" location="Contents!A1" display="Return to Contents Page"/>
  </hyperlink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D61"/>
  <sheetViews>
    <sheetView showGridLines="0" zoomScalePageLayoutView="0" workbookViewId="0" topLeftCell="A1">
      <pane ySplit="8" topLeftCell="A9" activePane="bottomLeft" state="frozen"/>
      <selection pane="topLeft" activeCell="F27" sqref="F27"/>
      <selection pane="bottomLeft" activeCell="A1" sqref="A1"/>
    </sheetView>
  </sheetViews>
  <sheetFormatPr defaultColWidth="9.140625" defaultRowHeight="13.5" customHeight="1"/>
  <cols>
    <col min="1" max="1" width="80.7109375" style="1" customWidth="1"/>
    <col min="2" max="2" width="10.7109375" style="35" customWidth="1"/>
    <col min="3" max="3" width="10.7109375" style="41" customWidth="1"/>
    <col min="4" max="4" width="10.7109375" style="1" customWidth="1"/>
    <col min="5" max="16384" width="9.140625" style="1" customWidth="1"/>
  </cols>
  <sheetData>
    <row r="1" ht="13.5" customHeight="1">
      <c r="A1" s="223" t="s">
        <v>442</v>
      </c>
    </row>
    <row r="2" ht="13.5" customHeight="1" thickBot="1"/>
    <row r="3" spans="1:4" ht="13.5" customHeight="1" thickTop="1">
      <c r="A3" s="231" t="s">
        <v>159</v>
      </c>
      <c r="B3" s="231"/>
      <c r="C3" s="231"/>
      <c r="D3" s="231"/>
    </row>
    <row r="4" spans="1:4" ht="13.5" customHeight="1">
      <c r="A4" s="13"/>
      <c r="B4" s="13"/>
      <c r="C4" s="1"/>
      <c r="D4" s="35"/>
    </row>
    <row r="5" spans="1:4" ht="13.5" customHeight="1">
      <c r="A5" s="13"/>
      <c r="B5" s="13"/>
      <c r="C5" s="1"/>
      <c r="D5" s="35"/>
    </row>
    <row r="6" spans="1:4" ht="13.5" customHeight="1">
      <c r="A6" s="13" t="s">
        <v>61</v>
      </c>
      <c r="B6" s="1"/>
      <c r="C6" s="1"/>
      <c r="D6" s="35"/>
    </row>
    <row r="7" spans="1:4" ht="1.5" customHeight="1">
      <c r="A7" s="13"/>
      <c r="B7" s="1"/>
      <c r="C7" s="1"/>
      <c r="D7" s="35"/>
    </row>
    <row r="8" spans="1:4" ht="27" customHeight="1">
      <c r="A8" s="84" t="s">
        <v>58</v>
      </c>
      <c r="B8" s="91" t="s">
        <v>55</v>
      </c>
      <c r="C8" s="91" t="s">
        <v>59</v>
      </c>
      <c r="D8" s="91" t="s">
        <v>60</v>
      </c>
    </row>
    <row r="9" spans="1:4" ht="3" customHeight="1">
      <c r="A9" s="139"/>
      <c r="B9" s="140"/>
      <c r="C9" s="140"/>
      <c r="D9" s="140"/>
    </row>
    <row r="10" spans="1:4" ht="13.5" customHeight="1">
      <c r="A10" s="202" t="s">
        <v>221</v>
      </c>
      <c r="B10" s="163">
        <v>1312</v>
      </c>
      <c r="C10" s="163">
        <v>762</v>
      </c>
      <c r="D10" s="163">
        <v>550</v>
      </c>
    </row>
    <row r="11" spans="1:4" ht="13.5" customHeight="1">
      <c r="A11" s="202" t="s">
        <v>222</v>
      </c>
      <c r="B11" s="163">
        <v>1078</v>
      </c>
      <c r="C11" s="163">
        <v>443</v>
      </c>
      <c r="D11" s="163">
        <v>635</v>
      </c>
    </row>
    <row r="12" spans="1:4" ht="13.5" customHeight="1">
      <c r="A12" s="202" t="s">
        <v>223</v>
      </c>
      <c r="B12" s="163">
        <v>762</v>
      </c>
      <c r="C12" s="163">
        <v>555</v>
      </c>
      <c r="D12" s="163">
        <v>207</v>
      </c>
    </row>
    <row r="13" spans="1:4" ht="13.5" customHeight="1">
      <c r="A13" s="202" t="s">
        <v>224</v>
      </c>
      <c r="B13" s="163">
        <v>732</v>
      </c>
      <c r="C13" s="163">
        <v>480</v>
      </c>
      <c r="D13" s="163">
        <v>252</v>
      </c>
    </row>
    <row r="14" spans="1:4" ht="13.5" customHeight="1">
      <c r="A14" s="202" t="s">
        <v>225</v>
      </c>
      <c r="B14" s="163">
        <v>649</v>
      </c>
      <c r="C14" s="163">
        <v>251</v>
      </c>
      <c r="D14" s="163">
        <v>398</v>
      </c>
    </row>
    <row r="15" spans="1:4" ht="13.5" customHeight="1">
      <c r="A15" s="202" t="s">
        <v>226</v>
      </c>
      <c r="B15" s="163">
        <v>613</v>
      </c>
      <c r="C15" s="163">
        <v>391</v>
      </c>
      <c r="D15" s="163">
        <v>222</v>
      </c>
    </row>
    <row r="16" spans="1:4" ht="13.5" customHeight="1">
      <c r="A16" s="202" t="s">
        <v>227</v>
      </c>
      <c r="B16" s="163">
        <v>595</v>
      </c>
      <c r="C16" s="163">
        <v>391</v>
      </c>
      <c r="D16" s="163">
        <v>204</v>
      </c>
    </row>
    <row r="17" spans="1:4" ht="13.5" customHeight="1">
      <c r="A17" s="202" t="s">
        <v>228</v>
      </c>
      <c r="B17" s="163">
        <v>540</v>
      </c>
      <c r="C17" s="163">
        <v>349</v>
      </c>
      <c r="D17" s="163">
        <v>191</v>
      </c>
    </row>
    <row r="18" spans="1:4" ht="13.5" customHeight="1">
      <c r="A18" s="202" t="s">
        <v>229</v>
      </c>
      <c r="B18" s="163">
        <v>529</v>
      </c>
      <c r="C18" s="163">
        <v>337</v>
      </c>
      <c r="D18" s="163">
        <v>192</v>
      </c>
    </row>
    <row r="19" spans="1:4" ht="13.5" customHeight="1">
      <c r="A19" s="202" t="s">
        <v>230</v>
      </c>
      <c r="B19" s="163">
        <v>502</v>
      </c>
      <c r="C19" s="163">
        <v>254</v>
      </c>
      <c r="D19" s="163">
        <v>248</v>
      </c>
    </row>
    <row r="20" spans="1:4" ht="13.5" customHeight="1">
      <c r="A20" s="202" t="s">
        <v>231</v>
      </c>
      <c r="B20" s="163">
        <v>495</v>
      </c>
      <c r="C20" s="163">
        <v>230</v>
      </c>
      <c r="D20" s="163">
        <v>265</v>
      </c>
    </row>
    <row r="21" spans="1:4" ht="13.5" customHeight="1">
      <c r="A21" s="202" t="s">
        <v>232</v>
      </c>
      <c r="B21" s="163">
        <v>485</v>
      </c>
      <c r="C21" s="163">
        <v>305</v>
      </c>
      <c r="D21" s="163">
        <v>180</v>
      </c>
    </row>
    <row r="22" spans="1:4" ht="13.5" customHeight="1">
      <c r="A22" s="202" t="s">
        <v>233</v>
      </c>
      <c r="B22" s="163">
        <v>479</v>
      </c>
      <c r="C22" s="163">
        <v>220</v>
      </c>
      <c r="D22" s="163">
        <v>259</v>
      </c>
    </row>
    <row r="23" spans="1:4" ht="13.5" customHeight="1">
      <c r="A23" s="202" t="s">
        <v>234</v>
      </c>
      <c r="B23" s="163">
        <v>456</v>
      </c>
      <c r="C23" s="163">
        <v>176</v>
      </c>
      <c r="D23" s="163">
        <v>280</v>
      </c>
    </row>
    <row r="24" spans="1:4" ht="13.5" customHeight="1">
      <c r="A24" s="202" t="s">
        <v>235</v>
      </c>
      <c r="B24" s="163">
        <v>456</v>
      </c>
      <c r="C24" s="163">
        <v>172</v>
      </c>
      <c r="D24" s="163">
        <v>284</v>
      </c>
    </row>
    <row r="25" spans="1:4" ht="13.5" customHeight="1">
      <c r="A25" s="202" t="s">
        <v>236</v>
      </c>
      <c r="B25" s="163">
        <v>408</v>
      </c>
      <c r="C25" s="163">
        <v>152</v>
      </c>
      <c r="D25" s="163">
        <v>256</v>
      </c>
    </row>
    <row r="26" spans="1:4" ht="13.5" customHeight="1">
      <c r="A26" s="202" t="s">
        <v>237</v>
      </c>
      <c r="B26" s="163">
        <v>405</v>
      </c>
      <c r="C26" s="163">
        <v>350</v>
      </c>
      <c r="D26" s="163">
        <v>55</v>
      </c>
    </row>
    <row r="27" spans="1:4" ht="13.5" customHeight="1">
      <c r="A27" s="202" t="s">
        <v>238</v>
      </c>
      <c r="B27" s="163">
        <v>391</v>
      </c>
      <c r="C27" s="163">
        <v>281</v>
      </c>
      <c r="D27" s="163">
        <v>110</v>
      </c>
    </row>
    <row r="28" spans="1:4" ht="13.5" customHeight="1">
      <c r="A28" s="202" t="s">
        <v>239</v>
      </c>
      <c r="B28" s="163">
        <v>373</v>
      </c>
      <c r="C28" s="163">
        <v>250</v>
      </c>
      <c r="D28" s="163">
        <v>123</v>
      </c>
    </row>
    <row r="29" spans="1:4" ht="13.5" customHeight="1">
      <c r="A29" s="202" t="s">
        <v>240</v>
      </c>
      <c r="B29" s="163">
        <v>365</v>
      </c>
      <c r="C29" s="163">
        <v>229</v>
      </c>
      <c r="D29" s="163">
        <v>136</v>
      </c>
    </row>
    <row r="30" spans="1:4" ht="13.5" customHeight="1">
      <c r="A30" s="202" t="s">
        <v>241</v>
      </c>
      <c r="B30" s="163">
        <v>361</v>
      </c>
      <c r="C30" s="163">
        <v>255</v>
      </c>
      <c r="D30" s="163">
        <v>106</v>
      </c>
    </row>
    <row r="31" spans="1:4" ht="13.5" customHeight="1">
      <c r="A31" s="202" t="s">
        <v>242</v>
      </c>
      <c r="B31" s="163">
        <v>360</v>
      </c>
      <c r="C31" s="163">
        <v>255</v>
      </c>
      <c r="D31" s="163">
        <v>105</v>
      </c>
    </row>
    <row r="32" spans="1:4" ht="13.5" customHeight="1">
      <c r="A32" s="202" t="s">
        <v>243</v>
      </c>
      <c r="B32" s="163">
        <v>351</v>
      </c>
      <c r="C32" s="163">
        <v>145</v>
      </c>
      <c r="D32" s="163">
        <v>206</v>
      </c>
    </row>
    <row r="33" spans="1:4" ht="13.5" customHeight="1">
      <c r="A33" s="202" t="s">
        <v>244</v>
      </c>
      <c r="B33" s="163">
        <v>338</v>
      </c>
      <c r="C33" s="163">
        <v>236</v>
      </c>
      <c r="D33" s="163">
        <v>102</v>
      </c>
    </row>
    <row r="34" spans="1:4" ht="13.5" customHeight="1">
      <c r="A34" s="202" t="s">
        <v>245</v>
      </c>
      <c r="B34" s="163">
        <v>325</v>
      </c>
      <c r="C34" s="163">
        <v>190</v>
      </c>
      <c r="D34" s="163">
        <v>135</v>
      </c>
    </row>
    <row r="35" spans="1:4" ht="13.5" customHeight="1">
      <c r="A35" s="202" t="s">
        <v>246</v>
      </c>
      <c r="B35" s="163">
        <v>310</v>
      </c>
      <c r="C35" s="163">
        <v>184</v>
      </c>
      <c r="D35" s="163">
        <v>126</v>
      </c>
    </row>
    <row r="36" spans="1:4" ht="13.5" customHeight="1">
      <c r="A36" s="202" t="s">
        <v>247</v>
      </c>
      <c r="B36" s="163">
        <v>306</v>
      </c>
      <c r="C36" s="163">
        <v>157</v>
      </c>
      <c r="D36" s="163">
        <v>149</v>
      </c>
    </row>
    <row r="37" spans="1:4" ht="13.5" customHeight="1">
      <c r="A37" s="202" t="s">
        <v>248</v>
      </c>
      <c r="B37" s="163">
        <v>293</v>
      </c>
      <c r="C37" s="163">
        <v>203</v>
      </c>
      <c r="D37" s="163">
        <v>90</v>
      </c>
    </row>
    <row r="38" spans="1:4" ht="13.5" customHeight="1">
      <c r="A38" s="202" t="s">
        <v>249</v>
      </c>
      <c r="B38" s="163">
        <v>289</v>
      </c>
      <c r="C38" s="163">
        <v>181</v>
      </c>
      <c r="D38" s="163">
        <v>108</v>
      </c>
    </row>
    <row r="39" spans="1:4" ht="13.5" customHeight="1">
      <c r="A39" s="202" t="s">
        <v>250</v>
      </c>
      <c r="B39" s="163">
        <v>275</v>
      </c>
      <c r="C39" s="163">
        <v>176</v>
      </c>
      <c r="D39" s="163">
        <v>99</v>
      </c>
    </row>
    <row r="40" spans="1:4" ht="13.5" customHeight="1">
      <c r="A40" s="202" t="s">
        <v>251</v>
      </c>
      <c r="B40" s="163">
        <v>267</v>
      </c>
      <c r="C40" s="163">
        <v>194</v>
      </c>
      <c r="D40" s="163">
        <v>73</v>
      </c>
    </row>
    <row r="41" spans="1:4" ht="13.5" customHeight="1">
      <c r="A41" s="202" t="s">
        <v>252</v>
      </c>
      <c r="B41" s="163">
        <v>266</v>
      </c>
      <c r="C41" s="163">
        <v>172</v>
      </c>
      <c r="D41" s="163">
        <v>94</v>
      </c>
    </row>
    <row r="42" spans="1:4" ht="13.5" customHeight="1">
      <c r="A42" s="202" t="s">
        <v>253</v>
      </c>
      <c r="B42" s="163">
        <v>261</v>
      </c>
      <c r="C42" s="163">
        <v>176</v>
      </c>
      <c r="D42" s="163">
        <v>85</v>
      </c>
    </row>
    <row r="43" spans="1:4" ht="13.5" customHeight="1">
      <c r="A43" s="202" t="s">
        <v>254</v>
      </c>
      <c r="B43" s="163">
        <v>251</v>
      </c>
      <c r="C43" s="163">
        <v>155</v>
      </c>
      <c r="D43" s="163">
        <v>96</v>
      </c>
    </row>
    <row r="44" spans="1:4" ht="13.5" customHeight="1">
      <c r="A44" s="202" t="s">
        <v>256</v>
      </c>
      <c r="B44" s="163">
        <v>246</v>
      </c>
      <c r="C44" s="163">
        <v>165</v>
      </c>
      <c r="D44" s="163">
        <v>81</v>
      </c>
    </row>
    <row r="45" spans="1:4" ht="13.5" customHeight="1">
      <c r="A45" s="202" t="s">
        <v>255</v>
      </c>
      <c r="B45" s="163">
        <v>246</v>
      </c>
      <c r="C45" s="163">
        <v>161</v>
      </c>
      <c r="D45" s="163">
        <v>85</v>
      </c>
    </row>
    <row r="46" spans="1:4" ht="13.5" customHeight="1">
      <c r="A46" s="202" t="s">
        <v>257</v>
      </c>
      <c r="B46" s="163">
        <v>245</v>
      </c>
      <c r="C46" s="163">
        <v>212</v>
      </c>
      <c r="D46" s="163">
        <v>33</v>
      </c>
    </row>
    <row r="47" spans="1:4" ht="13.5" customHeight="1">
      <c r="A47" s="202" t="s">
        <v>258</v>
      </c>
      <c r="B47" s="163">
        <v>240</v>
      </c>
      <c r="C47" s="163">
        <v>162</v>
      </c>
      <c r="D47" s="163">
        <v>78</v>
      </c>
    </row>
    <row r="48" spans="1:4" ht="13.5" customHeight="1">
      <c r="A48" s="202" t="s">
        <v>259</v>
      </c>
      <c r="B48" s="163">
        <v>235</v>
      </c>
      <c r="C48" s="163">
        <v>124</v>
      </c>
      <c r="D48" s="163">
        <v>111</v>
      </c>
    </row>
    <row r="49" spans="1:4" ht="13.5" customHeight="1">
      <c r="A49" s="202" t="s">
        <v>260</v>
      </c>
      <c r="B49" s="163">
        <v>220</v>
      </c>
      <c r="C49" s="163">
        <v>151</v>
      </c>
      <c r="D49" s="163">
        <v>69</v>
      </c>
    </row>
    <row r="50" spans="1:4" ht="13.5" customHeight="1">
      <c r="A50" s="202" t="s">
        <v>261</v>
      </c>
      <c r="B50" s="163">
        <v>207</v>
      </c>
      <c r="C50" s="163">
        <v>108</v>
      </c>
      <c r="D50" s="163">
        <v>99</v>
      </c>
    </row>
    <row r="51" spans="1:4" ht="13.5" customHeight="1">
      <c r="A51" s="202" t="s">
        <v>262</v>
      </c>
      <c r="B51" s="163">
        <v>204</v>
      </c>
      <c r="C51" s="163">
        <v>153</v>
      </c>
      <c r="D51" s="163">
        <v>51</v>
      </c>
    </row>
    <row r="52" spans="1:4" ht="13.5" customHeight="1">
      <c r="A52" s="202" t="s">
        <v>263</v>
      </c>
      <c r="B52" s="163">
        <v>200</v>
      </c>
      <c r="C52" s="163">
        <v>119</v>
      </c>
      <c r="D52" s="163">
        <v>81</v>
      </c>
    </row>
    <row r="53" spans="1:4" ht="13.5" customHeight="1">
      <c r="A53" s="202" t="s">
        <v>264</v>
      </c>
      <c r="B53" s="163">
        <v>187</v>
      </c>
      <c r="C53" s="163">
        <v>118</v>
      </c>
      <c r="D53" s="163">
        <v>69</v>
      </c>
    </row>
    <row r="54" spans="1:4" ht="13.5" customHeight="1">
      <c r="A54" s="202" t="s">
        <v>265</v>
      </c>
      <c r="B54" s="163">
        <v>181</v>
      </c>
      <c r="C54" s="163">
        <v>120</v>
      </c>
      <c r="D54" s="163">
        <v>61</v>
      </c>
    </row>
    <row r="55" spans="1:4" ht="13.5" customHeight="1">
      <c r="A55" s="202" t="s">
        <v>266</v>
      </c>
      <c r="B55" s="163">
        <v>174</v>
      </c>
      <c r="C55" s="163">
        <v>110</v>
      </c>
      <c r="D55" s="163">
        <v>64</v>
      </c>
    </row>
    <row r="56" spans="1:4" ht="13.5" customHeight="1">
      <c r="A56" s="202" t="s">
        <v>267</v>
      </c>
      <c r="B56" s="163">
        <v>171</v>
      </c>
      <c r="C56" s="163">
        <v>110</v>
      </c>
      <c r="D56" s="163">
        <v>61</v>
      </c>
    </row>
    <row r="57" spans="1:4" ht="13.5" customHeight="1">
      <c r="A57" s="202" t="s">
        <v>268</v>
      </c>
      <c r="B57" s="163">
        <v>166</v>
      </c>
      <c r="C57" s="163">
        <v>101</v>
      </c>
      <c r="D57" s="163">
        <v>65</v>
      </c>
    </row>
    <row r="58" spans="1:4" ht="13.5" customHeight="1">
      <c r="A58" s="202" t="s">
        <v>269</v>
      </c>
      <c r="B58" s="163">
        <v>165</v>
      </c>
      <c r="C58" s="163">
        <v>113</v>
      </c>
      <c r="D58" s="163">
        <v>52</v>
      </c>
    </row>
    <row r="59" spans="1:4" ht="13.5" customHeight="1">
      <c r="A59" s="202" t="s">
        <v>270</v>
      </c>
      <c r="B59" s="163">
        <v>159</v>
      </c>
      <c r="C59" s="163">
        <v>93</v>
      </c>
      <c r="D59" s="163">
        <v>66</v>
      </c>
    </row>
    <row r="60" spans="1:4" ht="3" customHeight="1">
      <c r="A60" s="139"/>
      <c r="B60" s="140"/>
      <c r="C60" s="140"/>
      <c r="D60" s="140"/>
    </row>
    <row r="61" spans="1:4" ht="13.5" customHeight="1">
      <c r="A61" s="86" t="s">
        <v>119</v>
      </c>
      <c r="B61" s="204">
        <v>25327</v>
      </c>
      <c r="C61" s="204">
        <v>15195</v>
      </c>
      <c r="D61" s="204">
        <v>10132</v>
      </c>
    </row>
  </sheetData>
  <sheetProtection/>
  <mergeCells count="1">
    <mergeCell ref="A3:D3"/>
  </mergeCells>
  <hyperlinks>
    <hyperlink ref="A1" location="Contents!A1" display="Return to Contents Page"/>
  </hyperlink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D61"/>
  <sheetViews>
    <sheetView showGridLines="0" zoomScalePageLayoutView="0" workbookViewId="0" topLeftCell="A1">
      <pane ySplit="8" topLeftCell="A9" activePane="bottomLeft" state="frozen"/>
      <selection pane="topLeft" activeCell="F27" sqref="F27"/>
      <selection pane="bottomLeft" activeCell="A1" sqref="A1"/>
    </sheetView>
  </sheetViews>
  <sheetFormatPr defaultColWidth="9.140625" defaultRowHeight="13.5" customHeight="1"/>
  <cols>
    <col min="1" max="1" width="80.7109375" style="1" customWidth="1"/>
    <col min="2" max="2" width="10.7109375" style="35" customWidth="1"/>
    <col min="3" max="4" width="10.7109375" style="1" customWidth="1"/>
    <col min="5" max="16384" width="9.140625" style="1" customWidth="1"/>
  </cols>
  <sheetData>
    <row r="1" ht="13.5" customHeight="1">
      <c r="A1" s="223" t="s">
        <v>442</v>
      </c>
    </row>
    <row r="2" ht="13.5" customHeight="1" thickBot="1"/>
    <row r="3" spans="1:4" ht="13.5" customHeight="1" thickTop="1">
      <c r="A3" s="231" t="s">
        <v>160</v>
      </c>
      <c r="B3" s="231"/>
      <c r="C3" s="231"/>
      <c r="D3" s="231"/>
    </row>
    <row r="4" spans="1:4" ht="13.5" customHeight="1">
      <c r="A4" s="13"/>
      <c r="B4" s="43"/>
      <c r="C4" s="35"/>
      <c r="D4" s="42"/>
    </row>
    <row r="5" spans="1:4" ht="13.5" customHeight="1">
      <c r="A5" s="13"/>
      <c r="B5" s="43"/>
      <c r="C5" s="35"/>
      <c r="D5" s="42"/>
    </row>
    <row r="6" spans="1:4" ht="13.5" customHeight="1">
      <c r="A6" s="13" t="s">
        <v>62</v>
      </c>
      <c r="B6" s="1"/>
      <c r="C6" s="35"/>
      <c r="D6" s="41"/>
    </row>
    <row r="7" spans="1:4" ht="1.5" customHeight="1">
      <c r="A7" s="13"/>
      <c r="B7" s="1"/>
      <c r="C7" s="35"/>
      <c r="D7" s="41"/>
    </row>
    <row r="8" spans="1:4" ht="27" customHeight="1">
      <c r="A8" s="84" t="s">
        <v>58</v>
      </c>
      <c r="B8" s="91" t="s">
        <v>55</v>
      </c>
      <c r="C8" s="91" t="s">
        <v>59</v>
      </c>
      <c r="D8" s="91" t="s">
        <v>60</v>
      </c>
    </row>
    <row r="9" spans="1:4" ht="3" customHeight="1">
      <c r="A9" s="44"/>
      <c r="B9" s="45"/>
      <c r="C9" s="45"/>
      <c r="D9" s="45"/>
    </row>
    <row r="10" spans="1:4" ht="13.5" customHeight="1">
      <c r="A10" s="202" t="s">
        <v>271</v>
      </c>
      <c r="B10" s="163">
        <v>8889</v>
      </c>
      <c r="C10" s="163">
        <v>4925</v>
      </c>
      <c r="D10" s="163">
        <v>3964</v>
      </c>
    </row>
    <row r="11" spans="1:4" ht="13.5" customHeight="1">
      <c r="A11" s="202" t="s">
        <v>272</v>
      </c>
      <c r="B11" s="163">
        <v>8752</v>
      </c>
      <c r="C11" s="163">
        <v>4830</v>
      </c>
      <c r="D11" s="163">
        <v>3922</v>
      </c>
    </row>
    <row r="12" spans="1:4" ht="13.5" customHeight="1">
      <c r="A12" s="202" t="s">
        <v>273</v>
      </c>
      <c r="B12" s="163">
        <v>8746</v>
      </c>
      <c r="C12" s="163">
        <v>4814</v>
      </c>
      <c r="D12" s="163">
        <v>3932</v>
      </c>
    </row>
    <row r="13" spans="1:4" ht="13.5" customHeight="1">
      <c r="A13" s="202" t="s">
        <v>274</v>
      </c>
      <c r="B13" s="163">
        <v>4831</v>
      </c>
      <c r="C13" s="163">
        <v>2376</v>
      </c>
      <c r="D13" s="163">
        <v>2455</v>
      </c>
    </row>
    <row r="14" spans="1:4" ht="13.5" customHeight="1">
      <c r="A14" s="202" t="s">
        <v>275</v>
      </c>
      <c r="B14" s="163">
        <v>3545</v>
      </c>
      <c r="C14" s="163">
        <v>1383</v>
      </c>
      <c r="D14" s="163">
        <v>2162</v>
      </c>
    </row>
    <row r="15" spans="1:4" ht="13.5" customHeight="1">
      <c r="A15" s="202" t="s">
        <v>224</v>
      </c>
      <c r="B15" s="163">
        <v>3396</v>
      </c>
      <c r="C15" s="163">
        <v>2083</v>
      </c>
      <c r="D15" s="163">
        <v>1313</v>
      </c>
    </row>
    <row r="16" spans="1:4" ht="13.5" customHeight="1">
      <c r="A16" s="202" t="s">
        <v>227</v>
      </c>
      <c r="B16" s="163">
        <v>3283</v>
      </c>
      <c r="C16" s="163">
        <v>1979</v>
      </c>
      <c r="D16" s="163">
        <v>1304</v>
      </c>
    </row>
    <row r="17" spans="1:4" ht="13.5" customHeight="1">
      <c r="A17" s="202" t="s">
        <v>221</v>
      </c>
      <c r="B17" s="163">
        <v>2851</v>
      </c>
      <c r="C17" s="163">
        <v>1646</v>
      </c>
      <c r="D17" s="163">
        <v>1205</v>
      </c>
    </row>
    <row r="18" spans="1:4" ht="13.5" customHeight="1">
      <c r="A18" s="202" t="s">
        <v>276</v>
      </c>
      <c r="B18" s="163">
        <v>2676</v>
      </c>
      <c r="C18" s="163">
        <v>1267</v>
      </c>
      <c r="D18" s="163">
        <v>1409</v>
      </c>
    </row>
    <row r="19" spans="1:4" ht="13.5" customHeight="1">
      <c r="A19" s="202" t="s">
        <v>277</v>
      </c>
      <c r="B19" s="163">
        <v>2647</v>
      </c>
      <c r="C19" s="163">
        <v>960</v>
      </c>
      <c r="D19" s="163">
        <v>1687</v>
      </c>
    </row>
    <row r="20" spans="1:4" ht="13.5" customHeight="1">
      <c r="A20" s="202" t="s">
        <v>278</v>
      </c>
      <c r="B20" s="163">
        <v>2472</v>
      </c>
      <c r="C20" s="163">
        <v>905</v>
      </c>
      <c r="D20" s="163">
        <v>1567</v>
      </c>
    </row>
    <row r="21" spans="1:4" ht="13.5" customHeight="1">
      <c r="A21" s="202" t="s">
        <v>279</v>
      </c>
      <c r="B21" s="163">
        <v>2009</v>
      </c>
      <c r="C21" s="163">
        <v>848</v>
      </c>
      <c r="D21" s="163">
        <v>1161</v>
      </c>
    </row>
    <row r="22" spans="1:4" ht="13.5" customHeight="1">
      <c r="A22" s="202" t="s">
        <v>280</v>
      </c>
      <c r="B22" s="163">
        <v>1873</v>
      </c>
      <c r="C22" s="163">
        <v>790</v>
      </c>
      <c r="D22" s="163">
        <v>1083</v>
      </c>
    </row>
    <row r="23" spans="1:4" ht="13.5" customHeight="1">
      <c r="A23" s="202" t="s">
        <v>281</v>
      </c>
      <c r="B23" s="163">
        <v>1803</v>
      </c>
      <c r="C23" s="163">
        <v>737</v>
      </c>
      <c r="D23" s="163">
        <v>1066</v>
      </c>
    </row>
    <row r="24" spans="1:4" ht="13.5" customHeight="1">
      <c r="A24" s="202" t="s">
        <v>282</v>
      </c>
      <c r="B24" s="163">
        <v>1555</v>
      </c>
      <c r="C24" s="163">
        <v>917</v>
      </c>
      <c r="D24" s="163">
        <v>638</v>
      </c>
    </row>
    <row r="25" spans="1:4" ht="13.5" customHeight="1">
      <c r="A25" s="202" t="s">
        <v>262</v>
      </c>
      <c r="B25" s="163">
        <v>1529</v>
      </c>
      <c r="C25" s="163">
        <v>824</v>
      </c>
      <c r="D25" s="163">
        <v>705</v>
      </c>
    </row>
    <row r="26" spans="1:4" ht="13.5" customHeight="1">
      <c r="A26" s="202" t="s">
        <v>283</v>
      </c>
      <c r="B26" s="163">
        <v>1462</v>
      </c>
      <c r="C26" s="163">
        <v>785</v>
      </c>
      <c r="D26" s="163">
        <v>677</v>
      </c>
    </row>
    <row r="27" spans="1:4" ht="13.5" customHeight="1">
      <c r="A27" s="202" t="s">
        <v>284</v>
      </c>
      <c r="B27" s="163">
        <v>1438</v>
      </c>
      <c r="C27" s="163">
        <v>900</v>
      </c>
      <c r="D27" s="163">
        <v>538</v>
      </c>
    </row>
    <row r="28" spans="1:4" ht="13.5" customHeight="1">
      <c r="A28" s="202" t="s">
        <v>285</v>
      </c>
      <c r="B28" s="163">
        <v>1433</v>
      </c>
      <c r="C28" s="163">
        <v>761</v>
      </c>
      <c r="D28" s="163">
        <v>672</v>
      </c>
    </row>
    <row r="29" spans="1:4" ht="13.5" customHeight="1">
      <c r="A29" s="202" t="s">
        <v>286</v>
      </c>
      <c r="B29" s="163">
        <v>1421</v>
      </c>
      <c r="C29" s="163">
        <v>856</v>
      </c>
      <c r="D29" s="163">
        <v>565</v>
      </c>
    </row>
    <row r="30" spans="1:4" ht="13.5" customHeight="1">
      <c r="A30" s="202" t="s">
        <v>287</v>
      </c>
      <c r="B30" s="163">
        <v>1419</v>
      </c>
      <c r="C30" s="163">
        <v>752</v>
      </c>
      <c r="D30" s="163">
        <v>667</v>
      </c>
    </row>
    <row r="31" spans="1:4" ht="13.5" customHeight="1">
      <c r="A31" s="202" t="s">
        <v>288</v>
      </c>
      <c r="B31" s="163">
        <v>1380</v>
      </c>
      <c r="C31" s="163">
        <v>822</v>
      </c>
      <c r="D31" s="163">
        <v>558</v>
      </c>
    </row>
    <row r="32" spans="1:4" ht="13.5" customHeight="1">
      <c r="A32" s="202" t="s">
        <v>289</v>
      </c>
      <c r="B32" s="163">
        <v>1372</v>
      </c>
      <c r="C32" s="163">
        <v>672</v>
      </c>
      <c r="D32" s="163">
        <v>700</v>
      </c>
    </row>
    <row r="33" spans="1:4" ht="13.5" customHeight="1">
      <c r="A33" s="202" t="s">
        <v>290</v>
      </c>
      <c r="B33" s="163">
        <v>1372</v>
      </c>
      <c r="C33" s="163">
        <v>819</v>
      </c>
      <c r="D33" s="163">
        <v>553</v>
      </c>
    </row>
    <row r="34" spans="1:4" ht="13.5" customHeight="1">
      <c r="A34" s="202" t="s">
        <v>291</v>
      </c>
      <c r="B34" s="163">
        <v>1370</v>
      </c>
      <c r="C34" s="163">
        <v>866</v>
      </c>
      <c r="D34" s="163">
        <v>504</v>
      </c>
    </row>
    <row r="35" spans="1:4" ht="13.5" customHeight="1">
      <c r="A35" s="202" t="s">
        <v>292</v>
      </c>
      <c r="B35" s="163">
        <v>1368</v>
      </c>
      <c r="C35" s="163">
        <v>804</v>
      </c>
      <c r="D35" s="163">
        <v>564</v>
      </c>
    </row>
    <row r="36" spans="1:4" ht="13.5" customHeight="1">
      <c r="A36" s="202" t="s">
        <v>293</v>
      </c>
      <c r="B36" s="163">
        <v>1288</v>
      </c>
      <c r="C36" s="163">
        <v>758</v>
      </c>
      <c r="D36" s="163">
        <v>530</v>
      </c>
    </row>
    <row r="37" spans="1:4" ht="13.5" customHeight="1">
      <c r="A37" s="202" t="s">
        <v>222</v>
      </c>
      <c r="B37" s="163">
        <v>1230</v>
      </c>
      <c r="C37" s="163">
        <v>448</v>
      </c>
      <c r="D37" s="163">
        <v>782</v>
      </c>
    </row>
    <row r="38" spans="1:4" ht="13.5" customHeight="1">
      <c r="A38" s="202" t="s">
        <v>243</v>
      </c>
      <c r="B38" s="163">
        <v>1228</v>
      </c>
      <c r="C38" s="163">
        <v>514</v>
      </c>
      <c r="D38" s="163">
        <v>714</v>
      </c>
    </row>
    <row r="39" spans="1:4" ht="13.5" customHeight="1">
      <c r="A39" s="202" t="s">
        <v>294</v>
      </c>
      <c r="B39" s="163">
        <v>1222</v>
      </c>
      <c r="C39" s="163">
        <v>721</v>
      </c>
      <c r="D39" s="163">
        <v>501</v>
      </c>
    </row>
    <row r="40" spans="1:4" ht="13.5" customHeight="1">
      <c r="A40" s="202" t="s">
        <v>295</v>
      </c>
      <c r="B40" s="163">
        <v>1202</v>
      </c>
      <c r="C40" s="163">
        <v>708</v>
      </c>
      <c r="D40" s="163">
        <v>494</v>
      </c>
    </row>
    <row r="41" spans="1:4" ht="13.5" customHeight="1">
      <c r="A41" s="202" t="s">
        <v>296</v>
      </c>
      <c r="B41" s="163">
        <v>1178</v>
      </c>
      <c r="C41" s="163">
        <v>692</v>
      </c>
      <c r="D41" s="163">
        <v>486</v>
      </c>
    </row>
    <row r="42" spans="1:4" ht="13.5" customHeight="1">
      <c r="A42" s="202" t="s">
        <v>297</v>
      </c>
      <c r="B42" s="163">
        <v>1133</v>
      </c>
      <c r="C42" s="163">
        <v>546</v>
      </c>
      <c r="D42" s="163">
        <v>587</v>
      </c>
    </row>
    <row r="43" spans="1:4" ht="13.5" customHeight="1">
      <c r="A43" s="202" t="s">
        <v>298</v>
      </c>
      <c r="B43" s="163">
        <v>1081</v>
      </c>
      <c r="C43" s="163">
        <v>533</v>
      </c>
      <c r="D43" s="163">
        <v>548</v>
      </c>
    </row>
    <row r="44" spans="1:4" ht="13.5" customHeight="1">
      <c r="A44" s="202" t="s">
        <v>259</v>
      </c>
      <c r="B44" s="163">
        <v>1060</v>
      </c>
      <c r="C44" s="163">
        <v>606</v>
      </c>
      <c r="D44" s="163">
        <v>454</v>
      </c>
    </row>
    <row r="45" spans="1:4" ht="13.5" customHeight="1">
      <c r="A45" s="202" t="s">
        <v>299</v>
      </c>
      <c r="B45" s="163">
        <v>1040</v>
      </c>
      <c r="C45" s="163">
        <v>612</v>
      </c>
      <c r="D45" s="163">
        <v>428</v>
      </c>
    </row>
    <row r="46" spans="1:4" ht="13.5" customHeight="1">
      <c r="A46" s="202" t="s">
        <v>256</v>
      </c>
      <c r="B46" s="163">
        <v>1038</v>
      </c>
      <c r="C46" s="163">
        <v>597</v>
      </c>
      <c r="D46" s="163">
        <v>441</v>
      </c>
    </row>
    <row r="47" spans="1:4" ht="13.5" customHeight="1">
      <c r="A47" s="202" t="s">
        <v>225</v>
      </c>
      <c r="B47" s="163">
        <v>1023</v>
      </c>
      <c r="C47" s="163">
        <v>406</v>
      </c>
      <c r="D47" s="163">
        <v>617</v>
      </c>
    </row>
    <row r="48" spans="1:4" ht="13.5" customHeight="1">
      <c r="A48" s="202" t="s">
        <v>300</v>
      </c>
      <c r="B48" s="163">
        <v>1014</v>
      </c>
      <c r="C48" s="163">
        <v>486</v>
      </c>
      <c r="D48" s="163">
        <v>528</v>
      </c>
    </row>
    <row r="49" spans="1:4" ht="13.5" customHeight="1">
      <c r="A49" s="202" t="s">
        <v>258</v>
      </c>
      <c r="B49" s="163">
        <v>1010</v>
      </c>
      <c r="C49" s="163">
        <v>579</v>
      </c>
      <c r="D49" s="163">
        <v>431</v>
      </c>
    </row>
    <row r="50" spans="1:4" ht="13.5" customHeight="1">
      <c r="A50" s="202" t="s">
        <v>265</v>
      </c>
      <c r="B50" s="163">
        <v>990</v>
      </c>
      <c r="C50" s="163">
        <v>571</v>
      </c>
      <c r="D50" s="163">
        <v>419</v>
      </c>
    </row>
    <row r="51" spans="1:4" ht="13.5" customHeight="1">
      <c r="A51" s="202" t="s">
        <v>301</v>
      </c>
      <c r="B51" s="163">
        <v>966</v>
      </c>
      <c r="C51" s="163">
        <v>441</v>
      </c>
      <c r="D51" s="163">
        <v>525</v>
      </c>
    </row>
    <row r="52" spans="1:4" ht="13.5" customHeight="1">
      <c r="A52" s="202" t="s">
        <v>302</v>
      </c>
      <c r="B52" s="163">
        <v>954</v>
      </c>
      <c r="C52" s="163">
        <v>540</v>
      </c>
      <c r="D52" s="163">
        <v>414</v>
      </c>
    </row>
    <row r="53" spans="1:4" ht="13.5" customHeight="1">
      <c r="A53" s="202" t="s">
        <v>303</v>
      </c>
      <c r="B53" s="163">
        <v>879</v>
      </c>
      <c r="C53" s="163">
        <v>510</v>
      </c>
      <c r="D53" s="163">
        <v>369</v>
      </c>
    </row>
    <row r="54" spans="1:4" ht="13.5" customHeight="1">
      <c r="A54" s="202" t="s">
        <v>304</v>
      </c>
      <c r="B54" s="163">
        <v>878</v>
      </c>
      <c r="C54" s="163">
        <v>512</v>
      </c>
      <c r="D54" s="163">
        <v>366</v>
      </c>
    </row>
    <row r="55" spans="1:4" ht="13.5" customHeight="1">
      <c r="A55" s="202" t="s">
        <v>305</v>
      </c>
      <c r="B55" s="163">
        <v>849</v>
      </c>
      <c r="C55" s="163">
        <v>489</v>
      </c>
      <c r="D55" s="163">
        <v>360</v>
      </c>
    </row>
    <row r="56" spans="1:4" ht="13.5" customHeight="1">
      <c r="A56" s="202" t="s">
        <v>306</v>
      </c>
      <c r="B56" s="163">
        <v>846</v>
      </c>
      <c r="C56" s="163">
        <v>460</v>
      </c>
      <c r="D56" s="163">
        <v>386</v>
      </c>
    </row>
    <row r="57" spans="1:4" ht="13.5" customHeight="1">
      <c r="A57" s="202" t="s">
        <v>307</v>
      </c>
      <c r="B57" s="163">
        <v>843</v>
      </c>
      <c r="C57" s="163">
        <v>543</v>
      </c>
      <c r="D57" s="163">
        <v>300</v>
      </c>
    </row>
    <row r="58" spans="1:4" ht="13.5" customHeight="1">
      <c r="A58" s="202" t="s">
        <v>308</v>
      </c>
      <c r="B58" s="163">
        <v>839</v>
      </c>
      <c r="C58" s="163">
        <v>474</v>
      </c>
      <c r="D58" s="163">
        <v>365</v>
      </c>
    </row>
    <row r="59" spans="1:4" ht="13.5" customHeight="1">
      <c r="A59" s="202" t="s">
        <v>309</v>
      </c>
      <c r="B59" s="163">
        <v>838</v>
      </c>
      <c r="C59" s="163">
        <v>545</v>
      </c>
      <c r="D59" s="163">
        <v>293</v>
      </c>
    </row>
    <row r="60" spans="1:4" ht="3" customHeight="1">
      <c r="A60" s="68"/>
      <c r="B60" s="163"/>
      <c r="C60" s="163"/>
      <c r="D60" s="163"/>
    </row>
    <row r="61" spans="1:4" ht="13.5" customHeight="1">
      <c r="A61" s="86" t="s">
        <v>120</v>
      </c>
      <c r="B61" s="204">
        <v>134820</v>
      </c>
      <c r="C61" s="204">
        <v>74188</v>
      </c>
      <c r="D61" s="204">
        <v>60632</v>
      </c>
    </row>
  </sheetData>
  <sheetProtection/>
  <mergeCells count="1">
    <mergeCell ref="A3:D3"/>
  </mergeCells>
  <hyperlinks>
    <hyperlink ref="A1" location="Contents!A1" display="Return to Contents Page"/>
  </hyperlink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SQA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wil00209</dc:creator>
  <cp:keywords/>
  <dc:description/>
  <cp:lastModifiedBy>Peter Di Mambro</cp:lastModifiedBy>
  <cp:lastPrinted>2012-02-15T10:52:20Z</cp:lastPrinted>
  <dcterms:created xsi:type="dcterms:W3CDTF">2008-03-06T12:32:04Z</dcterms:created>
  <dcterms:modified xsi:type="dcterms:W3CDTF">2013-03-08T11:51:14Z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