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20" windowWidth="19170" windowHeight="7065" activeTab="3"/>
  </bookViews>
  <sheets>
    <sheet name="SG" sheetId="1" r:id="rId1"/>
    <sheet name="Int 1" sheetId="2" r:id="rId2"/>
    <sheet name="Int 2" sheetId="3" r:id="rId3"/>
    <sheet name="Higher" sheetId="4" r:id="rId4"/>
    <sheet name="Adv H" sheetId="5" r:id="rId5"/>
    <sheet name="Notes" sheetId="6" r:id="rId6"/>
  </sheets>
  <definedNames>
    <definedName name="_xlnm.Print_Titles" localSheetId="3">'Higher'!$1:$5</definedName>
    <definedName name="_xlnm.Print_Titles" localSheetId="0">'SG'!$1:$5</definedName>
  </definedNames>
  <calcPr fullCalcOnLoad="1"/>
</workbook>
</file>

<file path=xl/sharedStrings.xml><?xml version="1.0" encoding="utf-8"?>
<sst xmlns="http://schemas.openxmlformats.org/spreadsheetml/2006/main" count="477" uniqueCount="167">
  <si>
    <t>Scottish Qualifications Authority</t>
  </si>
  <si>
    <t>Level: Standard Grade</t>
  </si>
  <si>
    <t>SG element code</t>
  </si>
  <si>
    <t>Element</t>
  </si>
  <si>
    <t>Accounting and Finance</t>
  </si>
  <si>
    <t>KU</t>
  </si>
  <si>
    <t>HI</t>
  </si>
  <si>
    <t>Administration</t>
  </si>
  <si>
    <t>PS</t>
  </si>
  <si>
    <t>PA</t>
  </si>
  <si>
    <t>Art and Design</t>
  </si>
  <si>
    <t>EA</t>
  </si>
  <si>
    <t>CA</t>
  </si>
  <si>
    <t>Biology</t>
  </si>
  <si>
    <t>Business Management</t>
  </si>
  <si>
    <t>DM</t>
  </si>
  <si>
    <t>Chemistry</t>
  </si>
  <si>
    <t>Classical Greek</t>
  </si>
  <si>
    <t>I</t>
  </si>
  <si>
    <t>T</t>
  </si>
  <si>
    <t>IV</t>
  </si>
  <si>
    <t>Classical Studies</t>
  </si>
  <si>
    <t>E</t>
  </si>
  <si>
    <t>Computing Studies</t>
  </si>
  <si>
    <t>CSS</t>
  </si>
  <si>
    <t>Craft and Design</t>
  </si>
  <si>
    <t>Drama</t>
  </si>
  <si>
    <t>Economics</t>
  </si>
  <si>
    <t>ES</t>
  </si>
  <si>
    <t>English</t>
  </si>
  <si>
    <t>R</t>
  </si>
  <si>
    <t>W</t>
  </si>
  <si>
    <t>English - Alt Comm</t>
  </si>
  <si>
    <t>French</t>
  </si>
  <si>
    <t>L</t>
  </si>
  <si>
    <t>Gaidhlig</t>
  </si>
  <si>
    <t>Gaelic (Learners) - Writing</t>
  </si>
  <si>
    <t>Gaelic (Learners)</t>
  </si>
  <si>
    <t>Geography</t>
  </si>
  <si>
    <t>German</t>
  </si>
  <si>
    <t>Graphic Communication</t>
  </si>
  <si>
    <t>KI</t>
  </si>
  <si>
    <t>DA</t>
  </si>
  <si>
    <t>History</t>
  </si>
  <si>
    <t>Home Economics</t>
  </si>
  <si>
    <t>Italian</t>
  </si>
  <si>
    <t>Latin</t>
  </si>
  <si>
    <t>RE</t>
  </si>
  <si>
    <t>Modern Studies</t>
  </si>
  <si>
    <t>Music</t>
  </si>
  <si>
    <t>SP</t>
  </si>
  <si>
    <t>PE</t>
  </si>
  <si>
    <t>Physics</t>
  </si>
  <si>
    <t>Religious Studies</t>
  </si>
  <si>
    <t>Russian</t>
  </si>
  <si>
    <t>Science</t>
  </si>
  <si>
    <t>SVS</t>
  </si>
  <si>
    <t>Spanish</t>
  </si>
  <si>
    <t>Technological Studies</t>
  </si>
  <si>
    <t>Urdu</t>
  </si>
  <si>
    <t>All Subjects</t>
  </si>
  <si>
    <t>Knowledge &amp; Understanding</t>
  </si>
  <si>
    <t>Handling Information</t>
  </si>
  <si>
    <t>Problem Solving</t>
  </si>
  <si>
    <t>Practical Abilities</t>
  </si>
  <si>
    <t>Expressive Activity</t>
  </si>
  <si>
    <t>Critical Activity</t>
  </si>
  <si>
    <t>Evaluating</t>
  </si>
  <si>
    <t>Enquiry Skills</t>
  </si>
  <si>
    <t>Reading</t>
  </si>
  <si>
    <t>Writing</t>
  </si>
  <si>
    <t>Listening</t>
  </si>
  <si>
    <t>Knowledge &amp; Interpretation</t>
  </si>
  <si>
    <t>Drawing Abilities</t>
  </si>
  <si>
    <t>Interpretation</t>
  </si>
  <si>
    <t>Translation</t>
  </si>
  <si>
    <t>Investigation</t>
  </si>
  <si>
    <t>Reasoning and Enquiry</t>
  </si>
  <si>
    <t>Solo Performing</t>
  </si>
  <si>
    <t>Communicative Abilities</t>
  </si>
  <si>
    <t>Decision Making</t>
  </si>
  <si>
    <t>Level: Advanced Higher</t>
  </si>
  <si>
    <t>Applied Mathematics</t>
  </si>
  <si>
    <t>Computing</t>
  </si>
  <si>
    <t>Information Systems</t>
  </si>
  <si>
    <t>Mathematics</t>
  </si>
  <si>
    <t>Media Studies</t>
  </si>
  <si>
    <t>Philosophy</t>
  </si>
  <si>
    <t>Physical Education</t>
  </si>
  <si>
    <t>Sociology</t>
  </si>
  <si>
    <t>All subjects</t>
  </si>
  <si>
    <t>Biotechnology</t>
  </si>
  <si>
    <t>Care</t>
  </si>
  <si>
    <t>Care Practice</t>
  </si>
  <si>
    <t>Design</t>
  </si>
  <si>
    <t>Geology</t>
  </si>
  <si>
    <t>Hospitality - Professional Cookery</t>
  </si>
  <si>
    <t>Human Biology</t>
  </si>
  <si>
    <t>Managing Environmental Resources</t>
  </si>
  <si>
    <t>Mechatronics</t>
  </si>
  <si>
    <t>Photography for the Media</t>
  </si>
  <si>
    <t>Politics</t>
  </si>
  <si>
    <t>Visual Arts</t>
  </si>
  <si>
    <t>Level: Intermediate 2</t>
  </si>
  <si>
    <t>Electrical Installation Fundamentals</t>
  </si>
  <si>
    <t>Health and Safety in Care Settings</t>
  </si>
  <si>
    <t>Hospitality - General Operations</t>
  </si>
  <si>
    <t>Selling Overseas Tourist Destinations</t>
  </si>
  <si>
    <t>Travel and Tourism</t>
  </si>
  <si>
    <t>Level: Intermediate 1</t>
  </si>
  <si>
    <t>Home Economics: Fashion and Textile Technology</t>
  </si>
  <si>
    <t>Home Economics: Health and Food Technology</t>
  </si>
  <si>
    <t>Home Economics: Lifestyle and Consumer Technology</t>
  </si>
  <si>
    <t>Level: Higher</t>
  </si>
  <si>
    <t>ADVANCED HIGHER</t>
  </si>
  <si>
    <t>HIGHER</t>
  </si>
  <si>
    <t>INTERMEDIATE 2</t>
  </si>
  <si>
    <t>INTERMEDIATE 1</t>
  </si>
  <si>
    <t>STANDARD GRADE</t>
  </si>
  <si>
    <t>Appeals as % of entries 2005</t>
  </si>
  <si>
    <t>Appeals as % of Entries 2005</t>
  </si>
  <si>
    <t>Religious, Moral and Philosophical Studies</t>
  </si>
  <si>
    <t>Care Issues for Society: Older People</t>
  </si>
  <si>
    <t>Electronic and Electrical Fundamentals</t>
  </si>
  <si>
    <t>Personal and Social Education</t>
  </si>
  <si>
    <t>Fabrication and Welding Engineering</t>
  </si>
  <si>
    <t>Art and Design Enquiry: Design</t>
  </si>
  <si>
    <t>Art and Design Enquiry: Expressive</t>
  </si>
  <si>
    <t>Art and Design: Research and Appreciation</t>
  </si>
  <si>
    <t>RNA</t>
  </si>
  <si>
    <t>Reasoning and Numerical Analysis</t>
  </si>
  <si>
    <t>Appeals as % of entries 2006</t>
  </si>
  <si>
    <t>Appeals as % of Entries 2006</t>
  </si>
  <si>
    <t>Play in Early Education and Childcare</t>
  </si>
  <si>
    <t>Early Education and Childcare</t>
  </si>
  <si>
    <t>Care Issues for Society: Child Care</t>
  </si>
  <si>
    <t>Hospitality - Reception and Accommodation Operations</t>
  </si>
  <si>
    <t>-</t>
  </si>
  <si>
    <t>Trend information is only displayed for subjects with relevant 2007 data</t>
  </si>
  <si>
    <t>Appeals as % of Entries 2007</t>
  </si>
  <si>
    <t>Entries 2007</t>
  </si>
  <si>
    <t>Appeals  2007</t>
  </si>
  <si>
    <t>Product Design</t>
  </si>
  <si>
    <t>Accounting</t>
  </si>
  <si>
    <t>Element Entries 2007</t>
  </si>
  <si>
    <t>All Appeals 2007</t>
  </si>
  <si>
    <t>Appeals as % of entries 2007</t>
  </si>
  <si>
    <t>Total entries will differ from other analysis because</t>
  </si>
  <si>
    <t xml:space="preserve">     a) some Courses cannot be appealed and are therefore not included above</t>
  </si>
  <si>
    <t xml:space="preserve">     b) 2007 Element entries are based solely on entries for candidates presented by centres within Scotland</t>
  </si>
  <si>
    <t>Appeals Analysis (diet 2007) based on entries from candidates presented by centres within Scotland</t>
  </si>
  <si>
    <t>Notes on Data</t>
  </si>
  <si>
    <t>Standard Grade</t>
  </si>
  <si>
    <t>Element Code Reference</t>
  </si>
  <si>
    <t>General</t>
  </si>
  <si>
    <t>Psychology</t>
  </si>
  <si>
    <t>English for Speakers of Other Languages</t>
  </si>
  <si>
    <t>Architectural Technology</t>
  </si>
  <si>
    <t>Building Construction</t>
  </si>
  <si>
    <t>Mental Health Care</t>
  </si>
  <si>
    <t>Travel &amp; Tourism</t>
  </si>
  <si>
    <t>Religious, Moral and Philosophical Studies (new)</t>
  </si>
  <si>
    <t>Blank entries in the table indicate that no appeals were submitted</t>
  </si>
  <si>
    <t>Symbols used in tables</t>
  </si>
  <si>
    <t xml:space="preserve">- </t>
  </si>
  <si>
    <t>=</t>
  </si>
  <si>
    <t xml:space="preserve">Course not available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</si>
</sst>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"/>
    <numFmt numFmtId="165" formatCode="0.0%"/>
    <numFmt numFmtId="166" formatCode="#,##0_ __;\-#,##0\ "/>
    <numFmt numFmtId="167" formatCode="#,##0__;\-#,##0__"/>
    <numFmt numFmtId="168" formatCode="##,#0_____;\-#,##0____"/>
    <numFmt numFmtId="169" formatCode="#,##0__;\-#,##0"/>
    <numFmt numFmtId="170" formatCode="#,##0____;\-#,##0"/>
    <numFmt numFmtId="171" formatCode="##,#0_____;\-#,##0"/>
    <numFmt numFmtId="172" formatCode="#,##_____;\-#,##0"/>
    <numFmt numFmtId="173" formatCode="#,##0_ ;\-#,##0\ "/>
  </numFmts>
  <fonts count="3"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9" fontId="2" fillId="0" borderId="2" xfId="19" applyFont="1" applyBorder="1" applyAlignment="1">
      <alignment horizontal="center"/>
    </xf>
    <xf numFmtId="9" fontId="1" fillId="0" borderId="1" xfId="19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/>
    </xf>
    <xf numFmtId="9" fontId="2" fillId="0" borderId="4" xfId="0" applyNumberFormat="1" applyFont="1" applyBorder="1" applyAlignment="1">
      <alignment/>
    </xf>
    <xf numFmtId="164" fontId="2" fillId="0" borderId="2" xfId="0" applyNumberFormat="1" applyFont="1" applyBorder="1" applyAlignment="1">
      <alignment horizontal="center"/>
    </xf>
    <xf numFmtId="3" fontId="2" fillId="0" borderId="2" xfId="0" applyNumberFormat="1" applyFont="1" applyFill="1" applyBorder="1" applyAlignment="1" quotePrefix="1">
      <alignment horizontal="center"/>
    </xf>
    <xf numFmtId="3" fontId="2" fillId="0" borderId="6" xfId="0" applyNumberFormat="1" applyFont="1" applyFill="1" applyBorder="1" applyAlignment="1" quotePrefix="1">
      <alignment horizontal="center"/>
    </xf>
    <xf numFmtId="9" fontId="2" fillId="0" borderId="6" xfId="19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Fill="1" applyBorder="1" applyAlignment="1">
      <alignment/>
    </xf>
    <xf numFmtId="9" fontId="2" fillId="0" borderId="7" xfId="19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3" fontId="2" fillId="0" borderId="7" xfId="0" applyNumberFormat="1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173" fontId="2" fillId="0" borderId="2" xfId="0" applyNumberFormat="1" applyFont="1" applyBorder="1" applyAlignment="1">
      <alignment horizontal="center"/>
    </xf>
    <xf numFmtId="173" fontId="2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Fill="1" applyBorder="1" applyAlignment="1" quotePrefix="1">
      <alignment horizontal="center"/>
    </xf>
    <xf numFmtId="173" fontId="2" fillId="0" borderId="12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9" fontId="2" fillId="0" borderId="12" xfId="19" applyFont="1" applyBorder="1" applyAlignment="1">
      <alignment horizontal="center"/>
    </xf>
    <xf numFmtId="0" fontId="2" fillId="0" borderId="6" xfId="0" applyFont="1" applyBorder="1" applyAlignment="1">
      <alignment/>
    </xf>
    <xf numFmtId="164" fontId="2" fillId="0" borderId="6" xfId="0" applyNumberFormat="1" applyFont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16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13" xfId="0" applyNumberFormat="1" applyFont="1" applyFill="1" applyBorder="1" applyAlignment="1" quotePrefix="1">
      <alignment horizontal="center"/>
    </xf>
    <xf numFmtId="173" fontId="2" fillId="0" borderId="13" xfId="0" applyNumberFormat="1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9" fontId="2" fillId="0" borderId="13" xfId="19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/>
    </xf>
    <xf numFmtId="9" fontId="2" fillId="0" borderId="2" xfId="19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9" fontId="1" fillId="0" borderId="1" xfId="0" applyNumberFormat="1" applyFont="1" applyFill="1" applyBorder="1" applyAlignment="1">
      <alignment horizontal="center"/>
    </xf>
    <xf numFmtId="9" fontId="1" fillId="0" borderId="1" xfId="19" applyFont="1" applyFill="1" applyBorder="1" applyAlignment="1">
      <alignment horizontal="center"/>
    </xf>
    <xf numFmtId="0" fontId="2" fillId="0" borderId="0" xfId="0" applyFont="1" applyFill="1" applyAlignment="1" quotePrefix="1">
      <alignment/>
    </xf>
    <xf numFmtId="0" fontId="2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workbookViewId="0" topLeftCell="A1">
      <pane ySplit="6" topLeftCell="BM40" activePane="bottomLeft" state="frozen"/>
      <selection pane="topLeft" activeCell="A48" sqref="A48"/>
      <selection pane="bottomLeft" activeCell="A73" sqref="A73"/>
    </sheetView>
  </sheetViews>
  <sheetFormatPr defaultColWidth="9.33203125" defaultRowHeight="11.25"/>
  <cols>
    <col min="1" max="1" width="54.83203125" style="3" customWidth="1"/>
    <col min="2" max="3" width="11.83203125" style="2" customWidth="1"/>
    <col min="4" max="4" width="13.83203125" style="23" customWidth="1"/>
    <col min="5" max="5" width="14.16015625" style="2" customWidth="1"/>
    <col min="6" max="6" width="16.83203125" style="2" customWidth="1"/>
    <col min="7" max="8" width="17.83203125" style="3" customWidth="1"/>
    <col min="9" max="16384" width="9.33203125" style="3" customWidth="1"/>
  </cols>
  <sheetData>
    <row r="1" spans="1:8" ht="12.75">
      <c r="A1" s="1" t="s">
        <v>0</v>
      </c>
      <c r="G1" s="4"/>
      <c r="H1" s="4"/>
    </row>
    <row r="2" spans="1:8" ht="12.75">
      <c r="A2" s="1" t="s">
        <v>150</v>
      </c>
      <c r="G2" s="4"/>
      <c r="H2" s="4"/>
    </row>
    <row r="3" spans="1:8" ht="12.75">
      <c r="A3" s="1" t="s">
        <v>1</v>
      </c>
      <c r="G3" s="4"/>
      <c r="H3" s="4"/>
    </row>
    <row r="4" spans="1:8" ht="7.5" customHeight="1" thickBot="1">
      <c r="A4" s="1"/>
      <c r="G4" s="4"/>
      <c r="H4" s="4"/>
    </row>
    <row r="5" spans="1:8" s="25" customFormat="1" ht="38.25" customHeight="1" thickBot="1">
      <c r="A5" s="8" t="s">
        <v>118</v>
      </c>
      <c r="B5" s="9" t="s">
        <v>2</v>
      </c>
      <c r="C5" s="9" t="s">
        <v>3</v>
      </c>
      <c r="D5" s="24" t="s">
        <v>144</v>
      </c>
      <c r="E5" s="9" t="s">
        <v>145</v>
      </c>
      <c r="F5" s="10" t="s">
        <v>146</v>
      </c>
      <c r="G5" s="10" t="s">
        <v>131</v>
      </c>
      <c r="H5" s="10" t="s">
        <v>119</v>
      </c>
    </row>
    <row r="6" spans="1:8" ht="4.5" customHeight="1">
      <c r="A6" s="26"/>
      <c r="B6" s="27"/>
      <c r="C6" s="27"/>
      <c r="D6" s="28"/>
      <c r="E6" s="27"/>
      <c r="F6" s="27"/>
      <c r="G6" s="26"/>
      <c r="H6" s="29"/>
    </row>
    <row r="7" spans="1:8" ht="12.75">
      <c r="A7" s="60" t="s">
        <v>4</v>
      </c>
      <c r="B7" s="61">
        <v>11</v>
      </c>
      <c r="C7" s="34" t="s">
        <v>5</v>
      </c>
      <c r="D7" s="32">
        <v>2273</v>
      </c>
      <c r="E7" s="51">
        <v>141</v>
      </c>
      <c r="F7" s="62">
        <v>0.062032556093268805</v>
      </c>
      <c r="G7" s="33">
        <v>0.024121878967414304</v>
      </c>
      <c r="H7" s="62">
        <v>0.01893634165995165</v>
      </c>
    </row>
    <row r="8" spans="1:8" ht="12.75">
      <c r="A8" s="53" t="s">
        <v>4</v>
      </c>
      <c r="B8" s="54">
        <v>12</v>
      </c>
      <c r="C8" s="55" t="s">
        <v>6</v>
      </c>
      <c r="D8" s="56">
        <v>2273</v>
      </c>
      <c r="E8" s="57">
        <v>84</v>
      </c>
      <c r="F8" s="58">
        <v>0.03695556533216014</v>
      </c>
      <c r="G8" s="59">
        <v>0.01946677951756242</v>
      </c>
      <c r="H8" s="58">
        <v>0.01732473811442385</v>
      </c>
    </row>
    <row r="9" spans="1:8" ht="12.75">
      <c r="A9" s="60" t="s">
        <v>7</v>
      </c>
      <c r="B9" s="61">
        <v>21</v>
      </c>
      <c r="C9" s="34" t="s">
        <v>5</v>
      </c>
      <c r="D9" s="32">
        <v>11526</v>
      </c>
      <c r="E9" s="51">
        <v>751</v>
      </c>
      <c r="F9" s="62">
        <v>0.06515703626583377</v>
      </c>
      <c r="G9" s="33">
        <v>0.039261316717964116</v>
      </c>
      <c r="H9" s="62">
        <v>0.05963547624494776</v>
      </c>
    </row>
    <row r="10" spans="1:8" ht="12.75">
      <c r="A10" s="11" t="s">
        <v>7</v>
      </c>
      <c r="B10" s="30">
        <v>22</v>
      </c>
      <c r="C10" s="12" t="s">
        <v>8</v>
      </c>
      <c r="D10" s="31">
        <v>11526</v>
      </c>
      <c r="E10" s="50">
        <v>554</v>
      </c>
      <c r="F10" s="13">
        <v>0.0480652437966337</v>
      </c>
      <c r="G10" s="18">
        <v>0.040012011110277</v>
      </c>
      <c r="H10" s="13">
        <v>0.05368718066041333</v>
      </c>
    </row>
    <row r="11" spans="1:8" ht="12.75">
      <c r="A11" s="53" t="s">
        <v>7</v>
      </c>
      <c r="B11" s="54">
        <v>23</v>
      </c>
      <c r="C11" s="55" t="s">
        <v>9</v>
      </c>
      <c r="D11" s="56">
        <v>11526</v>
      </c>
      <c r="E11" s="57">
        <v>61</v>
      </c>
      <c r="F11" s="58">
        <v>0.005292382439701544</v>
      </c>
      <c r="G11" s="59">
        <v>0.005104721867727648</v>
      </c>
      <c r="H11" s="58">
        <v>0.0022878059940517046</v>
      </c>
    </row>
    <row r="12" spans="1:8" ht="12.75">
      <c r="A12" s="60" t="s">
        <v>10</v>
      </c>
      <c r="B12" s="61">
        <v>91</v>
      </c>
      <c r="C12" s="34" t="s">
        <v>11</v>
      </c>
      <c r="D12" s="32">
        <v>17174</v>
      </c>
      <c r="E12" s="51">
        <v>695</v>
      </c>
      <c r="F12" s="62">
        <v>0.04046814952835682</v>
      </c>
      <c r="G12" s="33">
        <v>0.01885572675358259</v>
      </c>
      <c r="H12" s="62">
        <v>0.024190241902419023</v>
      </c>
    </row>
    <row r="13" spans="1:8" ht="12.75">
      <c r="A13" s="53" t="s">
        <v>10</v>
      </c>
      <c r="B13" s="54">
        <v>92</v>
      </c>
      <c r="C13" s="55" t="s">
        <v>12</v>
      </c>
      <c r="D13" s="56">
        <v>17174</v>
      </c>
      <c r="E13" s="57">
        <v>1145</v>
      </c>
      <c r="F13" s="58">
        <v>0.06667054850355188</v>
      </c>
      <c r="G13" s="59">
        <v>0.05861437345113673</v>
      </c>
      <c r="H13" s="58">
        <v>0.051814268142681426</v>
      </c>
    </row>
    <row r="14" spans="1:8" ht="12.75">
      <c r="A14" s="60" t="s">
        <v>13</v>
      </c>
      <c r="B14" s="61">
        <v>301</v>
      </c>
      <c r="C14" s="34" t="s">
        <v>5</v>
      </c>
      <c r="D14" s="32">
        <v>22787</v>
      </c>
      <c r="E14" s="51">
        <v>732</v>
      </c>
      <c r="F14" s="62">
        <v>0.032123579233773646</v>
      </c>
      <c r="G14" s="33">
        <v>0.01762855049351321</v>
      </c>
      <c r="H14" s="62">
        <v>0.016791968666996802</v>
      </c>
    </row>
    <row r="15" spans="1:8" ht="12.75">
      <c r="A15" s="53" t="s">
        <v>13</v>
      </c>
      <c r="B15" s="54">
        <v>302</v>
      </c>
      <c r="C15" s="55" t="s">
        <v>8</v>
      </c>
      <c r="D15" s="56">
        <v>22787</v>
      </c>
      <c r="E15" s="57">
        <v>814</v>
      </c>
      <c r="F15" s="58">
        <v>0.03572212226269364</v>
      </c>
      <c r="G15" s="59">
        <v>0.023878281108572905</v>
      </c>
      <c r="H15" s="58">
        <v>0.01607166974294332</v>
      </c>
    </row>
    <row r="16" spans="1:8" ht="12.75">
      <c r="A16" s="60" t="s">
        <v>14</v>
      </c>
      <c r="B16" s="61">
        <v>4201</v>
      </c>
      <c r="C16" s="34" t="s">
        <v>5</v>
      </c>
      <c r="D16" s="32">
        <v>6591</v>
      </c>
      <c r="E16" s="51">
        <v>184</v>
      </c>
      <c r="F16" s="62">
        <v>0.027916856319223183</v>
      </c>
      <c r="G16" s="33">
        <v>0.02009670595346026</v>
      </c>
      <c r="H16" s="62">
        <v>0.027207302088818677</v>
      </c>
    </row>
    <row r="17" spans="1:8" ht="12.75">
      <c r="A17" s="53" t="s">
        <v>14</v>
      </c>
      <c r="B17" s="54">
        <v>4202</v>
      </c>
      <c r="C17" s="55" t="s">
        <v>15</v>
      </c>
      <c r="D17" s="56">
        <v>6591</v>
      </c>
      <c r="E17" s="57">
        <v>206</v>
      </c>
      <c r="F17" s="58">
        <v>0.03125474131391291</v>
      </c>
      <c r="G17" s="59">
        <v>0.02251435478996676</v>
      </c>
      <c r="H17" s="58">
        <v>0.018781814990345796</v>
      </c>
    </row>
    <row r="18" spans="1:8" ht="12.75">
      <c r="A18" s="60" t="s">
        <v>16</v>
      </c>
      <c r="B18" s="61">
        <v>501</v>
      </c>
      <c r="C18" s="34" t="s">
        <v>5</v>
      </c>
      <c r="D18" s="32">
        <v>20077</v>
      </c>
      <c r="E18" s="51">
        <v>446</v>
      </c>
      <c r="F18" s="62">
        <v>0.022214474274044927</v>
      </c>
      <c r="G18" s="33">
        <v>0.009135730858468678</v>
      </c>
      <c r="H18" s="62">
        <v>0.010011976047904192</v>
      </c>
    </row>
    <row r="19" spans="1:8" ht="12.75">
      <c r="A19" s="53" t="s">
        <v>16</v>
      </c>
      <c r="B19" s="54">
        <v>502</v>
      </c>
      <c r="C19" s="55" t="s">
        <v>8</v>
      </c>
      <c r="D19" s="56">
        <v>20077</v>
      </c>
      <c r="E19" s="57">
        <v>566</v>
      </c>
      <c r="F19" s="58">
        <v>0.028191462867958362</v>
      </c>
      <c r="G19" s="59">
        <v>0.006767208043310132</v>
      </c>
      <c r="H19" s="58">
        <v>0.008766467065868264</v>
      </c>
    </row>
    <row r="20" spans="1:8" ht="12.75">
      <c r="A20" s="11" t="s">
        <v>17</v>
      </c>
      <c r="B20" s="30">
        <v>511</v>
      </c>
      <c r="C20" s="12" t="s">
        <v>18</v>
      </c>
      <c r="D20" s="31">
        <v>6</v>
      </c>
      <c r="E20" s="50"/>
      <c r="F20" s="13"/>
      <c r="G20" s="18"/>
      <c r="H20" s="13"/>
    </row>
    <row r="21" spans="1:8" ht="12.75">
      <c r="A21" s="11" t="s">
        <v>17</v>
      </c>
      <c r="B21" s="30">
        <v>512</v>
      </c>
      <c r="C21" s="12" t="s">
        <v>19</v>
      </c>
      <c r="D21" s="31">
        <v>6</v>
      </c>
      <c r="E21" s="50"/>
      <c r="F21" s="13"/>
      <c r="G21" s="18"/>
      <c r="H21" s="13"/>
    </row>
    <row r="22" spans="1:8" ht="12.75">
      <c r="A22" s="11" t="s">
        <v>17</v>
      </c>
      <c r="B22" s="30">
        <v>513</v>
      </c>
      <c r="C22" s="12" t="s">
        <v>20</v>
      </c>
      <c r="D22" s="31">
        <v>6</v>
      </c>
      <c r="E22" s="50"/>
      <c r="F22" s="13"/>
      <c r="G22" s="18"/>
      <c r="H22" s="13"/>
    </row>
    <row r="23" spans="1:8" ht="12.75">
      <c r="A23" s="60" t="s">
        <v>21</v>
      </c>
      <c r="B23" s="61">
        <v>521</v>
      </c>
      <c r="C23" s="34" t="s">
        <v>5</v>
      </c>
      <c r="D23" s="32">
        <v>296</v>
      </c>
      <c r="E23" s="51">
        <v>25</v>
      </c>
      <c r="F23" s="62">
        <v>0.08445945945945946</v>
      </c>
      <c r="G23" s="33">
        <v>0.13183279742765272</v>
      </c>
      <c r="H23" s="62">
        <v>0.06282722513089005</v>
      </c>
    </row>
    <row r="24" spans="1:8" ht="12.75">
      <c r="A24" s="53" t="s">
        <v>21</v>
      </c>
      <c r="B24" s="54">
        <v>522</v>
      </c>
      <c r="C24" s="55" t="s">
        <v>22</v>
      </c>
      <c r="D24" s="56">
        <v>296</v>
      </c>
      <c r="E24" s="57">
        <v>18</v>
      </c>
      <c r="F24" s="58">
        <v>0.060810810810810814</v>
      </c>
      <c r="G24" s="59">
        <v>0.05466237942122187</v>
      </c>
      <c r="H24" s="58">
        <v>0.04712041884816754</v>
      </c>
    </row>
    <row r="25" spans="1:8" ht="12.75">
      <c r="A25" s="60" t="s">
        <v>23</v>
      </c>
      <c r="B25" s="61">
        <v>561</v>
      </c>
      <c r="C25" s="34" t="s">
        <v>5</v>
      </c>
      <c r="D25" s="32">
        <v>16040</v>
      </c>
      <c r="E25" s="51">
        <v>326</v>
      </c>
      <c r="F25" s="62">
        <v>0.02032418952618454</v>
      </c>
      <c r="G25" s="33">
        <v>0.016356697158781124</v>
      </c>
      <c r="H25" s="62">
        <v>0.012937286070661948</v>
      </c>
    </row>
    <row r="26" spans="1:8" ht="12.75">
      <c r="A26" s="53" t="s">
        <v>23</v>
      </c>
      <c r="B26" s="54">
        <v>562</v>
      </c>
      <c r="C26" s="55" t="s">
        <v>8</v>
      </c>
      <c r="D26" s="56">
        <v>16040</v>
      </c>
      <c r="E26" s="57">
        <v>279</v>
      </c>
      <c r="F26" s="58">
        <v>0.017394014962593515</v>
      </c>
      <c r="G26" s="59">
        <v>0.01472102744290301</v>
      </c>
      <c r="H26" s="58">
        <v>0.014677728142948309</v>
      </c>
    </row>
    <row r="27" spans="1:8" ht="12.75">
      <c r="A27" s="60" t="s">
        <v>24</v>
      </c>
      <c r="B27" s="61">
        <v>581</v>
      </c>
      <c r="C27" s="34" t="s">
        <v>5</v>
      </c>
      <c r="D27" s="32">
        <v>97</v>
      </c>
      <c r="E27" s="51">
        <v>1</v>
      </c>
      <c r="F27" s="62">
        <v>0.010309278350515464</v>
      </c>
      <c r="G27" s="33"/>
      <c r="H27" s="62">
        <v>0.00909090909090909</v>
      </c>
    </row>
    <row r="28" spans="1:8" ht="12.75">
      <c r="A28" s="53" t="s">
        <v>24</v>
      </c>
      <c r="B28" s="54">
        <v>582</v>
      </c>
      <c r="C28" s="55" t="s">
        <v>22</v>
      </c>
      <c r="D28" s="56">
        <v>97</v>
      </c>
      <c r="E28" s="57"/>
      <c r="F28" s="58"/>
      <c r="G28" s="59">
        <v>0.005</v>
      </c>
      <c r="H28" s="58"/>
    </row>
    <row r="29" spans="1:8" ht="12.75">
      <c r="A29" s="63" t="s">
        <v>25</v>
      </c>
      <c r="B29" s="64">
        <v>601</v>
      </c>
      <c r="C29" s="65" t="s">
        <v>5</v>
      </c>
      <c r="D29" s="66">
        <v>13635</v>
      </c>
      <c r="E29" s="67">
        <v>555</v>
      </c>
      <c r="F29" s="68">
        <v>0.0407040704070407</v>
      </c>
      <c r="G29" s="69">
        <v>0.027412044031944745</v>
      </c>
      <c r="H29" s="68">
        <v>0.03287086446104589</v>
      </c>
    </row>
    <row r="30" spans="1:8" ht="12.75">
      <c r="A30" s="63" t="s">
        <v>26</v>
      </c>
      <c r="B30" s="64">
        <v>701</v>
      </c>
      <c r="C30" s="65" t="s">
        <v>5</v>
      </c>
      <c r="D30" s="66">
        <v>6343</v>
      </c>
      <c r="E30" s="67">
        <v>346</v>
      </c>
      <c r="F30" s="68">
        <v>0.054548320983761625</v>
      </c>
      <c r="G30" s="69">
        <v>0.04962332132328857</v>
      </c>
      <c r="H30" s="68">
        <v>0.04170348118042057</v>
      </c>
    </row>
    <row r="31" spans="1:8" ht="12.75">
      <c r="A31" s="60" t="s">
        <v>27</v>
      </c>
      <c r="B31" s="61">
        <v>821</v>
      </c>
      <c r="C31" s="34" t="s">
        <v>5</v>
      </c>
      <c r="D31" s="32">
        <v>244</v>
      </c>
      <c r="E31" s="51">
        <v>30</v>
      </c>
      <c r="F31" s="62">
        <v>0.12295081967213115</v>
      </c>
      <c r="G31" s="33">
        <v>0.1245674740484429</v>
      </c>
      <c r="H31" s="62">
        <v>0.08298755186721991</v>
      </c>
    </row>
    <row r="32" spans="1:8" ht="12.75">
      <c r="A32" s="53" t="s">
        <v>27</v>
      </c>
      <c r="B32" s="54">
        <v>822</v>
      </c>
      <c r="C32" s="55" t="s">
        <v>28</v>
      </c>
      <c r="D32" s="56">
        <v>244</v>
      </c>
      <c r="E32" s="57">
        <v>57</v>
      </c>
      <c r="F32" s="58">
        <v>0.2336065573770492</v>
      </c>
      <c r="G32" s="59">
        <v>0.2041522491349481</v>
      </c>
      <c r="H32" s="58">
        <v>0.12033195020746888</v>
      </c>
    </row>
    <row r="33" spans="1:8" ht="12.75">
      <c r="A33" s="60" t="s">
        <v>29</v>
      </c>
      <c r="B33" s="61">
        <v>861</v>
      </c>
      <c r="C33" s="34" t="s">
        <v>30</v>
      </c>
      <c r="D33" s="32">
        <v>59722</v>
      </c>
      <c r="E33" s="51">
        <v>1877</v>
      </c>
      <c r="F33" s="62">
        <v>0.03142895415424802</v>
      </c>
      <c r="G33" s="33">
        <v>0.00817582268153386</v>
      </c>
      <c r="H33" s="62">
        <v>0.006124799329936484</v>
      </c>
    </row>
    <row r="34" spans="1:8" ht="12.75">
      <c r="A34" s="53" t="s">
        <v>29</v>
      </c>
      <c r="B34" s="54">
        <v>862</v>
      </c>
      <c r="C34" s="55" t="s">
        <v>31</v>
      </c>
      <c r="D34" s="56">
        <v>59722</v>
      </c>
      <c r="E34" s="57">
        <v>1713</v>
      </c>
      <c r="F34" s="58">
        <v>0.028682897424734604</v>
      </c>
      <c r="G34" s="59">
        <v>0.015620750611911885</v>
      </c>
      <c r="H34" s="58">
        <v>0.008096600823619739</v>
      </c>
    </row>
    <row r="35" spans="1:8" ht="12.75">
      <c r="A35" s="60" t="s">
        <v>32</v>
      </c>
      <c r="B35" s="61">
        <v>881</v>
      </c>
      <c r="C35" s="34" t="s">
        <v>30</v>
      </c>
      <c r="D35" s="32">
        <v>2</v>
      </c>
      <c r="E35" s="51"/>
      <c r="F35" s="62"/>
      <c r="G35" s="33"/>
      <c r="H35" s="62"/>
    </row>
    <row r="36" spans="1:8" ht="12.75">
      <c r="A36" s="11" t="s">
        <v>32</v>
      </c>
      <c r="B36" s="30">
        <v>882</v>
      </c>
      <c r="C36" s="12" t="s">
        <v>31</v>
      </c>
      <c r="D36" s="31">
        <v>2</v>
      </c>
      <c r="E36" s="50"/>
      <c r="F36" s="13"/>
      <c r="G36" s="18"/>
      <c r="H36" s="13"/>
    </row>
    <row r="37" spans="1:8" ht="12.75">
      <c r="A37" s="60" t="s">
        <v>33</v>
      </c>
      <c r="B37" s="61">
        <v>1002</v>
      </c>
      <c r="C37" s="34" t="s">
        <v>30</v>
      </c>
      <c r="D37" s="32">
        <v>32315</v>
      </c>
      <c r="E37" s="51">
        <v>1095</v>
      </c>
      <c r="F37" s="62">
        <v>0.03388519263499923</v>
      </c>
      <c r="G37" s="33">
        <v>0.02890241740055559</v>
      </c>
      <c r="H37" s="62">
        <v>0.031339363875109424</v>
      </c>
    </row>
    <row r="38" spans="1:8" ht="12.75">
      <c r="A38" s="11" t="s">
        <v>33</v>
      </c>
      <c r="B38" s="30">
        <v>1003</v>
      </c>
      <c r="C38" s="12" t="s">
        <v>34</v>
      </c>
      <c r="D38" s="31">
        <v>32315</v>
      </c>
      <c r="E38" s="50">
        <v>838</v>
      </c>
      <c r="F38" s="13">
        <v>0.02593222961473</v>
      </c>
      <c r="G38" s="18">
        <v>0.016313020864117265</v>
      </c>
      <c r="H38" s="13">
        <v>0.013568718996206595</v>
      </c>
    </row>
    <row r="39" spans="1:8" ht="12.75">
      <c r="A39" s="53" t="s">
        <v>33</v>
      </c>
      <c r="B39" s="54">
        <v>1005</v>
      </c>
      <c r="C39" s="55" t="s">
        <v>31</v>
      </c>
      <c r="D39" s="56">
        <v>32315</v>
      </c>
      <c r="E39" s="57">
        <v>583</v>
      </c>
      <c r="F39" s="58">
        <v>0.01804115735726443</v>
      </c>
      <c r="G39" s="59">
        <v>0.005969619953897985</v>
      </c>
      <c r="H39" s="58">
        <v>0.008228771520280129</v>
      </c>
    </row>
    <row r="40" spans="1:8" ht="12.75">
      <c r="A40" s="60" t="s">
        <v>35</v>
      </c>
      <c r="B40" s="61">
        <v>1221</v>
      </c>
      <c r="C40" s="34" t="s">
        <v>30</v>
      </c>
      <c r="D40" s="32">
        <v>173</v>
      </c>
      <c r="E40" s="51"/>
      <c r="F40" s="62"/>
      <c r="G40" s="33">
        <v>0.02072538860103627</v>
      </c>
      <c r="H40" s="62"/>
    </row>
    <row r="41" spans="1:8" ht="12.75">
      <c r="A41" s="11" t="s">
        <v>35</v>
      </c>
      <c r="B41" s="30">
        <v>1222</v>
      </c>
      <c r="C41" s="12" t="s">
        <v>34</v>
      </c>
      <c r="D41" s="31">
        <v>173</v>
      </c>
      <c r="E41" s="50">
        <v>1</v>
      </c>
      <c r="F41" s="13">
        <v>0.005780346820809248</v>
      </c>
      <c r="G41" s="18">
        <v>0.0051813471502590676</v>
      </c>
      <c r="H41" s="13"/>
    </row>
    <row r="42" spans="1:8" ht="12.75">
      <c r="A42" s="53" t="s">
        <v>35</v>
      </c>
      <c r="B42" s="54">
        <v>1223</v>
      </c>
      <c r="C42" s="55" t="s">
        <v>31</v>
      </c>
      <c r="D42" s="56">
        <v>173</v>
      </c>
      <c r="E42" s="57">
        <v>2</v>
      </c>
      <c r="F42" s="58">
        <v>0.011560693641618497</v>
      </c>
      <c r="G42" s="59">
        <v>0.0051813471502590676</v>
      </c>
      <c r="H42" s="58"/>
    </row>
    <row r="43" spans="1:8" ht="12.75">
      <c r="A43" s="60" t="s">
        <v>36</v>
      </c>
      <c r="B43" s="61">
        <v>1241</v>
      </c>
      <c r="C43" s="34" t="s">
        <v>31</v>
      </c>
      <c r="D43" s="32">
        <v>156</v>
      </c>
      <c r="E43" s="51">
        <v>23</v>
      </c>
      <c r="F43" s="62">
        <v>0.14743589743589744</v>
      </c>
      <c r="G43" s="33">
        <v>0.03932584269662921</v>
      </c>
      <c r="H43" s="62"/>
    </row>
    <row r="44" spans="1:8" ht="12.75">
      <c r="A44" s="11" t="s">
        <v>37</v>
      </c>
      <c r="B44" s="30">
        <v>1242</v>
      </c>
      <c r="C44" s="12" t="s">
        <v>30</v>
      </c>
      <c r="D44" s="31">
        <v>383</v>
      </c>
      <c r="E44" s="50">
        <v>8</v>
      </c>
      <c r="F44" s="13">
        <v>0.020887728459530026</v>
      </c>
      <c r="G44" s="18">
        <v>0.019230769230769232</v>
      </c>
      <c r="H44" s="13">
        <v>0.006369426751592357</v>
      </c>
    </row>
    <row r="45" spans="1:8" ht="12.75">
      <c r="A45" s="53" t="s">
        <v>37</v>
      </c>
      <c r="B45" s="54">
        <v>1243</v>
      </c>
      <c r="C45" s="55" t="s">
        <v>34</v>
      </c>
      <c r="D45" s="56">
        <v>383</v>
      </c>
      <c r="E45" s="57">
        <v>7</v>
      </c>
      <c r="F45" s="58">
        <v>0.018276762402088774</v>
      </c>
      <c r="G45" s="59">
        <v>0.005494505494505495</v>
      </c>
      <c r="H45" s="58">
        <v>0.009554140127388535</v>
      </c>
    </row>
    <row r="46" spans="1:8" ht="12.75">
      <c r="A46" s="60" t="s">
        <v>38</v>
      </c>
      <c r="B46" s="61">
        <v>1261</v>
      </c>
      <c r="C46" s="34" t="s">
        <v>5</v>
      </c>
      <c r="D46" s="32">
        <v>19190</v>
      </c>
      <c r="E46" s="51">
        <v>1268</v>
      </c>
      <c r="F46" s="62">
        <v>0.06607608129233976</v>
      </c>
      <c r="G46" s="33">
        <v>0.02978463418359554</v>
      </c>
      <c r="H46" s="62">
        <v>0.030320638106808937</v>
      </c>
    </row>
    <row r="47" spans="1:8" ht="12.75">
      <c r="A47" s="53" t="s">
        <v>38</v>
      </c>
      <c r="B47" s="54">
        <v>1262</v>
      </c>
      <c r="C47" s="55" t="s">
        <v>28</v>
      </c>
      <c r="D47" s="56">
        <v>19190</v>
      </c>
      <c r="E47" s="57">
        <v>1595</v>
      </c>
      <c r="F47" s="58">
        <v>0.08311620635747785</v>
      </c>
      <c r="G47" s="59">
        <v>0.03513059416526654</v>
      </c>
      <c r="H47" s="58">
        <v>0.029739580582113994</v>
      </c>
    </row>
    <row r="48" spans="1:8" ht="12.75">
      <c r="A48" s="60" t="s">
        <v>39</v>
      </c>
      <c r="B48" s="61">
        <v>1302</v>
      </c>
      <c r="C48" s="34" t="s">
        <v>30</v>
      </c>
      <c r="D48" s="32">
        <v>9784</v>
      </c>
      <c r="E48" s="51">
        <v>853</v>
      </c>
      <c r="F48" s="62">
        <v>0.08718315617334424</v>
      </c>
      <c r="G48" s="33">
        <v>0.02855593710464486</v>
      </c>
      <c r="H48" s="62">
        <v>0.009311812699538844</v>
      </c>
    </row>
    <row r="49" spans="1:8" ht="12.75">
      <c r="A49" s="11" t="s">
        <v>39</v>
      </c>
      <c r="B49" s="30">
        <v>1303</v>
      </c>
      <c r="C49" s="12" t="s">
        <v>34</v>
      </c>
      <c r="D49" s="31">
        <v>9784</v>
      </c>
      <c r="E49" s="50">
        <v>556</v>
      </c>
      <c r="F49" s="13">
        <v>0.05682747342600163</v>
      </c>
      <c r="G49" s="18">
        <v>0.014458702331465751</v>
      </c>
      <c r="H49" s="13">
        <v>0.014189428875487761</v>
      </c>
    </row>
    <row r="50" spans="1:8" ht="12.75">
      <c r="A50" s="53" t="s">
        <v>39</v>
      </c>
      <c r="B50" s="54">
        <v>1305</v>
      </c>
      <c r="C50" s="55" t="s">
        <v>31</v>
      </c>
      <c r="D50" s="56">
        <v>9784</v>
      </c>
      <c r="E50" s="57">
        <v>566</v>
      </c>
      <c r="F50" s="58">
        <v>0.05784955028618152</v>
      </c>
      <c r="G50" s="59">
        <v>0.04518344478583047</v>
      </c>
      <c r="H50" s="58">
        <v>0.009400496630010642</v>
      </c>
    </row>
    <row r="51" spans="1:8" ht="12.75">
      <c r="A51" s="60" t="s">
        <v>40</v>
      </c>
      <c r="B51" s="61">
        <v>1331</v>
      </c>
      <c r="C51" s="34" t="s">
        <v>41</v>
      </c>
      <c r="D51" s="32">
        <v>9746</v>
      </c>
      <c r="E51" s="51">
        <v>560</v>
      </c>
      <c r="F51" s="62">
        <v>0.057459470552021344</v>
      </c>
      <c r="G51" s="33">
        <v>0.02890782042691682</v>
      </c>
      <c r="H51" s="62">
        <v>0.03576657603011922</v>
      </c>
    </row>
    <row r="52" spans="1:8" ht="12.75">
      <c r="A52" s="53" t="s">
        <v>40</v>
      </c>
      <c r="B52" s="54">
        <v>1332</v>
      </c>
      <c r="C52" s="55" t="s">
        <v>42</v>
      </c>
      <c r="D52" s="56">
        <v>9746</v>
      </c>
      <c r="E52" s="57">
        <v>384</v>
      </c>
      <c r="F52" s="58">
        <v>0.03940077980710035</v>
      </c>
      <c r="G52" s="59">
        <v>0.024408921221403274</v>
      </c>
      <c r="H52" s="58">
        <v>0.020706965070069024</v>
      </c>
    </row>
    <row r="53" spans="1:8" ht="12.75">
      <c r="A53" s="60" t="s">
        <v>43</v>
      </c>
      <c r="B53" s="61">
        <v>1541</v>
      </c>
      <c r="C53" s="34" t="s">
        <v>5</v>
      </c>
      <c r="D53" s="32">
        <v>20834</v>
      </c>
      <c r="E53" s="51">
        <v>1014</v>
      </c>
      <c r="F53" s="62">
        <v>0.048670442545838535</v>
      </c>
      <c r="G53" s="33">
        <v>0.04174357518103081</v>
      </c>
      <c r="H53" s="62">
        <v>0.03305667536163149</v>
      </c>
    </row>
    <row r="54" spans="1:8" ht="12.75">
      <c r="A54" s="53" t="s">
        <v>43</v>
      </c>
      <c r="B54" s="54">
        <v>1542</v>
      </c>
      <c r="C54" s="55" t="s">
        <v>28</v>
      </c>
      <c r="D54" s="56">
        <v>20834</v>
      </c>
      <c r="E54" s="57">
        <v>1457</v>
      </c>
      <c r="F54" s="58">
        <v>0.06993376211961218</v>
      </c>
      <c r="G54" s="59">
        <v>0.04671304841686781</v>
      </c>
      <c r="H54" s="58">
        <v>0.043300924828076834</v>
      </c>
    </row>
    <row r="55" spans="1:8" ht="12.75">
      <c r="A55" s="60" t="s">
        <v>44</v>
      </c>
      <c r="B55" s="61">
        <v>1661</v>
      </c>
      <c r="C55" s="34" t="s">
        <v>5</v>
      </c>
      <c r="D55" s="32">
        <v>7285</v>
      </c>
      <c r="E55" s="51">
        <v>391</v>
      </c>
      <c r="F55" s="62">
        <v>0.05367192862045299</v>
      </c>
      <c r="G55" s="33">
        <v>0.06477732793522267</v>
      </c>
      <c r="H55" s="62">
        <v>0.05345669493703418</v>
      </c>
    </row>
    <row r="56" spans="1:8" ht="12.75">
      <c r="A56" s="11" t="s">
        <v>44</v>
      </c>
      <c r="B56" s="30">
        <v>1662</v>
      </c>
      <c r="C56" s="12" t="s">
        <v>6</v>
      </c>
      <c r="D56" s="31">
        <v>7285</v>
      </c>
      <c r="E56" s="50">
        <v>409</v>
      </c>
      <c r="F56" s="13">
        <v>0.05614275909402883</v>
      </c>
      <c r="G56" s="18">
        <v>0.06830351312524488</v>
      </c>
      <c r="H56" s="13">
        <v>0.05551272166538165</v>
      </c>
    </row>
    <row r="57" spans="1:8" ht="12.75">
      <c r="A57" s="60" t="s">
        <v>45</v>
      </c>
      <c r="B57" s="61">
        <v>1902</v>
      </c>
      <c r="C57" s="34" t="s">
        <v>30</v>
      </c>
      <c r="D57" s="32">
        <v>420</v>
      </c>
      <c r="E57" s="51">
        <v>11</v>
      </c>
      <c r="F57" s="62">
        <v>0.02619047619047619</v>
      </c>
      <c r="G57" s="33">
        <v>0.002207505518763797</v>
      </c>
      <c r="H57" s="62"/>
    </row>
    <row r="58" spans="1:8" ht="12.75">
      <c r="A58" s="11" t="s">
        <v>45</v>
      </c>
      <c r="B58" s="30">
        <v>1903</v>
      </c>
      <c r="C58" s="12" t="s">
        <v>34</v>
      </c>
      <c r="D58" s="31">
        <v>420</v>
      </c>
      <c r="E58" s="50">
        <v>1</v>
      </c>
      <c r="F58" s="13">
        <v>0.002380952380952381</v>
      </c>
      <c r="G58" s="18"/>
      <c r="H58" s="13">
        <v>0.004987531172069825</v>
      </c>
    </row>
    <row r="59" spans="1:8" ht="12.75">
      <c r="A59" s="53" t="s">
        <v>45</v>
      </c>
      <c r="B59" s="54">
        <v>1905</v>
      </c>
      <c r="C59" s="55" t="s">
        <v>31</v>
      </c>
      <c r="D59" s="56">
        <v>420</v>
      </c>
      <c r="E59" s="57">
        <v>8</v>
      </c>
      <c r="F59" s="58">
        <v>0.01904761904761905</v>
      </c>
      <c r="G59" s="59">
        <v>0.05739514348785872</v>
      </c>
      <c r="H59" s="58"/>
    </row>
    <row r="60" spans="1:8" ht="12.75">
      <c r="A60" s="60" t="s">
        <v>46</v>
      </c>
      <c r="B60" s="61">
        <v>2321</v>
      </c>
      <c r="C60" s="34" t="s">
        <v>18</v>
      </c>
      <c r="D60" s="32">
        <v>460</v>
      </c>
      <c r="E60" s="51">
        <v>21</v>
      </c>
      <c r="F60" s="62">
        <v>0.04565217391304348</v>
      </c>
      <c r="G60" s="33">
        <v>0.021897810218978103</v>
      </c>
      <c r="H60" s="62">
        <v>0.032915360501567396</v>
      </c>
    </row>
    <row r="61" spans="1:8" ht="12.75">
      <c r="A61" s="11" t="s">
        <v>46</v>
      </c>
      <c r="B61" s="30">
        <v>2322</v>
      </c>
      <c r="C61" s="12" t="s">
        <v>19</v>
      </c>
      <c r="D61" s="31">
        <v>460</v>
      </c>
      <c r="E61" s="50">
        <v>27</v>
      </c>
      <c r="F61" s="13">
        <v>0.058695652173913045</v>
      </c>
      <c r="G61" s="18">
        <v>0.01824817518248175</v>
      </c>
      <c r="H61" s="13">
        <v>0.03761755485893417</v>
      </c>
    </row>
    <row r="62" spans="1:8" ht="12.75">
      <c r="A62" s="53" t="s">
        <v>46</v>
      </c>
      <c r="B62" s="54">
        <v>2323</v>
      </c>
      <c r="C62" s="55" t="s">
        <v>20</v>
      </c>
      <c r="D62" s="56">
        <v>460</v>
      </c>
      <c r="E62" s="57">
        <v>13</v>
      </c>
      <c r="F62" s="58">
        <v>0.02826086956521739</v>
      </c>
      <c r="G62" s="59">
        <v>0.01824817518248175</v>
      </c>
      <c r="H62" s="58">
        <v>0.050156739811912224</v>
      </c>
    </row>
    <row r="63" spans="1:8" ht="12.75">
      <c r="A63" s="60" t="s">
        <v>85</v>
      </c>
      <c r="B63" s="61">
        <v>2501</v>
      </c>
      <c r="C63" s="34" t="s">
        <v>5</v>
      </c>
      <c r="D63" s="32">
        <v>53973</v>
      </c>
      <c r="E63" s="51">
        <v>2402</v>
      </c>
      <c r="F63" s="62">
        <v>0.04450373334815556</v>
      </c>
      <c r="G63" s="33">
        <v>0.013760785480511753</v>
      </c>
      <c r="H63" s="62">
        <v>0.02117581499024798</v>
      </c>
    </row>
    <row r="64" spans="1:8" ht="12.75">
      <c r="A64" s="53" t="s">
        <v>85</v>
      </c>
      <c r="B64" s="54">
        <v>2502</v>
      </c>
      <c r="C64" s="55" t="s">
        <v>47</v>
      </c>
      <c r="D64" s="56">
        <v>53973</v>
      </c>
      <c r="E64" s="57">
        <v>1765</v>
      </c>
      <c r="F64" s="58">
        <v>0.03270153595316177</v>
      </c>
      <c r="G64" s="59">
        <v>0.017145194882475453</v>
      </c>
      <c r="H64" s="58">
        <v>0.016364818426674095</v>
      </c>
    </row>
    <row r="65" spans="1:8" ht="12.75">
      <c r="A65" s="60" t="s">
        <v>48</v>
      </c>
      <c r="B65" s="61">
        <v>2641</v>
      </c>
      <c r="C65" s="34" t="s">
        <v>5</v>
      </c>
      <c r="D65" s="32">
        <v>14108</v>
      </c>
      <c r="E65" s="51">
        <v>689</v>
      </c>
      <c r="F65" s="62">
        <v>0.04883753898497307</v>
      </c>
      <c r="G65" s="33">
        <v>0.0386864914382355</v>
      </c>
      <c r="H65" s="62">
        <v>0.03546944858420268</v>
      </c>
    </row>
    <row r="66" spans="1:8" ht="12.75">
      <c r="A66" s="53" t="s">
        <v>48</v>
      </c>
      <c r="B66" s="54">
        <v>2642</v>
      </c>
      <c r="C66" s="55" t="s">
        <v>28</v>
      </c>
      <c r="D66" s="56">
        <v>14108</v>
      </c>
      <c r="E66" s="57">
        <v>1339</v>
      </c>
      <c r="F66" s="58">
        <v>0.09491068897079671</v>
      </c>
      <c r="G66" s="59">
        <v>0.05320273412726376</v>
      </c>
      <c r="H66" s="58">
        <v>0.04485842026825634</v>
      </c>
    </row>
    <row r="67" spans="1:8" ht="12.75">
      <c r="A67" s="60" t="s">
        <v>49</v>
      </c>
      <c r="B67" s="61">
        <v>2661</v>
      </c>
      <c r="C67" s="34" t="s">
        <v>50</v>
      </c>
      <c r="D67" s="32">
        <v>10601</v>
      </c>
      <c r="E67" s="51">
        <v>78</v>
      </c>
      <c r="F67" s="62">
        <v>0.007357796434298651</v>
      </c>
      <c r="G67" s="33">
        <v>0.008062986150635554</v>
      </c>
      <c r="H67" s="62">
        <v>0.0074298562909375305</v>
      </c>
    </row>
    <row r="68" spans="1:8" ht="12.75">
      <c r="A68" s="53" t="s">
        <v>49</v>
      </c>
      <c r="B68" s="54">
        <v>2662</v>
      </c>
      <c r="C68" s="55" t="s">
        <v>34</v>
      </c>
      <c r="D68" s="56">
        <v>10601</v>
      </c>
      <c r="E68" s="57">
        <v>162</v>
      </c>
      <c r="F68" s="58">
        <v>0.015281577209697198</v>
      </c>
      <c r="G68" s="59">
        <v>0.005881236956934168</v>
      </c>
      <c r="H68" s="58">
        <v>0.00703881122299345</v>
      </c>
    </row>
    <row r="69" spans="1:8" ht="12.75">
      <c r="A69" s="60" t="s">
        <v>51</v>
      </c>
      <c r="B69" s="61">
        <v>3201</v>
      </c>
      <c r="C69" s="34" t="s">
        <v>5</v>
      </c>
      <c r="D69" s="32">
        <v>18686</v>
      </c>
      <c r="E69" s="51">
        <v>972</v>
      </c>
      <c r="F69" s="62">
        <v>0.05201755324842128</v>
      </c>
      <c r="G69" s="33">
        <v>0.03703905441472847</v>
      </c>
      <c r="H69" s="62">
        <v>0.029606012297882033</v>
      </c>
    </row>
    <row r="70" spans="1:8" ht="12.75">
      <c r="A70" s="53" t="s">
        <v>51</v>
      </c>
      <c r="B70" s="54">
        <v>3202</v>
      </c>
      <c r="C70" s="55" t="s">
        <v>22</v>
      </c>
      <c r="D70" s="56">
        <v>18686</v>
      </c>
      <c r="E70" s="57">
        <v>1135</v>
      </c>
      <c r="F70" s="58">
        <v>0.060740661457775874</v>
      </c>
      <c r="G70" s="59">
        <v>0.0466256332044229</v>
      </c>
      <c r="H70" s="58">
        <v>0.03905716237759053</v>
      </c>
    </row>
    <row r="71" spans="1:8" ht="12.75">
      <c r="A71" s="60" t="s">
        <v>52</v>
      </c>
      <c r="B71" s="61">
        <v>3221</v>
      </c>
      <c r="C71" s="34" t="s">
        <v>5</v>
      </c>
      <c r="D71" s="32">
        <v>15940</v>
      </c>
      <c r="E71" s="51">
        <v>379</v>
      </c>
      <c r="F71" s="62">
        <v>0.023776662484316185</v>
      </c>
      <c r="G71" s="33">
        <v>0.009435067979371776</v>
      </c>
      <c r="H71" s="62">
        <v>0.012709109180114678</v>
      </c>
    </row>
    <row r="72" spans="1:8" ht="12.75">
      <c r="A72" s="11" t="s">
        <v>52</v>
      </c>
      <c r="B72" s="30">
        <v>3222</v>
      </c>
      <c r="C72" s="12" t="s">
        <v>8</v>
      </c>
      <c r="D72" s="31">
        <v>15940</v>
      </c>
      <c r="E72" s="50">
        <v>331</v>
      </c>
      <c r="F72" s="13">
        <v>0.020765370138017564</v>
      </c>
      <c r="G72" s="18">
        <v>0.006856540084388186</v>
      </c>
      <c r="H72" s="13">
        <v>0.01176331500857126</v>
      </c>
    </row>
    <row r="73" spans="1:8" ht="12.75">
      <c r="A73" s="60" t="s">
        <v>53</v>
      </c>
      <c r="B73" s="61">
        <v>3401</v>
      </c>
      <c r="C73" s="34" t="s">
        <v>5</v>
      </c>
      <c r="D73" s="32">
        <v>1685</v>
      </c>
      <c r="E73" s="51">
        <v>101</v>
      </c>
      <c r="F73" s="62">
        <v>0.0599406528189911</v>
      </c>
      <c r="G73" s="33">
        <v>0.0678167757287329</v>
      </c>
      <c r="H73" s="62">
        <v>0.032217308907138344</v>
      </c>
    </row>
    <row r="74" spans="1:8" ht="12.75">
      <c r="A74" s="53" t="s">
        <v>53</v>
      </c>
      <c r="B74" s="54">
        <v>3402</v>
      </c>
      <c r="C74" s="55" t="s">
        <v>22</v>
      </c>
      <c r="D74" s="56">
        <v>1685</v>
      </c>
      <c r="E74" s="57">
        <v>116</v>
      </c>
      <c r="F74" s="58">
        <v>0.06884272997032641</v>
      </c>
      <c r="G74" s="59">
        <v>0.074360499702558</v>
      </c>
      <c r="H74" s="58">
        <v>0.032849020846494</v>
      </c>
    </row>
    <row r="75" spans="1:8" ht="12.75">
      <c r="A75" s="60" t="s">
        <v>54</v>
      </c>
      <c r="B75" s="61">
        <v>3422</v>
      </c>
      <c r="C75" s="34" t="s">
        <v>30</v>
      </c>
      <c r="D75" s="32">
        <v>1</v>
      </c>
      <c r="E75" s="51"/>
      <c r="F75" s="62"/>
      <c r="G75" s="33"/>
      <c r="H75" s="62"/>
    </row>
    <row r="76" spans="1:8" ht="12.75">
      <c r="A76" s="11" t="s">
        <v>54</v>
      </c>
      <c r="B76" s="30">
        <v>3423</v>
      </c>
      <c r="C76" s="12" t="s">
        <v>34</v>
      </c>
      <c r="D76" s="31">
        <v>1</v>
      </c>
      <c r="E76" s="50"/>
      <c r="F76" s="13"/>
      <c r="G76" s="18"/>
      <c r="H76" s="13"/>
    </row>
    <row r="77" spans="1:8" ht="12.75">
      <c r="A77" s="53" t="s">
        <v>54</v>
      </c>
      <c r="B77" s="54">
        <v>3425</v>
      </c>
      <c r="C77" s="55" t="s">
        <v>31</v>
      </c>
      <c r="D77" s="56">
        <v>1</v>
      </c>
      <c r="E77" s="57"/>
      <c r="F77" s="58"/>
      <c r="G77" s="59"/>
      <c r="H77" s="58"/>
    </row>
    <row r="78" spans="1:8" ht="12.75">
      <c r="A78" s="60" t="s">
        <v>55</v>
      </c>
      <c r="B78" s="61">
        <v>3701</v>
      </c>
      <c r="C78" s="34" t="s">
        <v>5</v>
      </c>
      <c r="D78" s="32">
        <v>4205</v>
      </c>
      <c r="E78" s="51">
        <v>60</v>
      </c>
      <c r="F78" s="62">
        <v>0.014268727705112961</v>
      </c>
      <c r="G78" s="33">
        <v>0.009580212506531963</v>
      </c>
      <c r="H78" s="62">
        <v>0.015952304221720916</v>
      </c>
    </row>
    <row r="79" spans="1:8" ht="12.75">
      <c r="A79" s="53" t="s">
        <v>55</v>
      </c>
      <c r="B79" s="54">
        <v>3702</v>
      </c>
      <c r="C79" s="55" t="s">
        <v>8</v>
      </c>
      <c r="D79" s="56">
        <v>4205</v>
      </c>
      <c r="E79" s="57">
        <v>51</v>
      </c>
      <c r="F79" s="58">
        <v>0.012128418549346017</v>
      </c>
      <c r="G79" s="59">
        <v>0.00905765546072113</v>
      </c>
      <c r="H79" s="58">
        <v>0.011923944569771189</v>
      </c>
    </row>
    <row r="80" spans="1:8" ht="12.75">
      <c r="A80" s="63" t="s">
        <v>56</v>
      </c>
      <c r="B80" s="64">
        <v>3781</v>
      </c>
      <c r="C80" s="65" t="s">
        <v>12</v>
      </c>
      <c r="D80" s="66">
        <v>3191</v>
      </c>
      <c r="E80" s="67">
        <v>14</v>
      </c>
      <c r="F80" s="68">
        <v>0.004387339392040113</v>
      </c>
      <c r="G80" s="69">
        <v>0.010059729644765796</v>
      </c>
      <c r="H80" s="68">
        <v>0.015799868334430547</v>
      </c>
    </row>
    <row r="81" spans="1:8" ht="12.75">
      <c r="A81" s="60" t="s">
        <v>57</v>
      </c>
      <c r="B81" s="61">
        <v>3802</v>
      </c>
      <c r="C81" s="34" t="s">
        <v>30</v>
      </c>
      <c r="D81" s="32">
        <v>2923</v>
      </c>
      <c r="E81" s="51">
        <v>203</v>
      </c>
      <c r="F81" s="62">
        <v>0.06944919603147451</v>
      </c>
      <c r="G81" s="33">
        <v>0.01945910290237467</v>
      </c>
      <c r="H81" s="62">
        <v>0.028692879914984058</v>
      </c>
    </row>
    <row r="82" spans="1:8" ht="12.75">
      <c r="A82" s="11" t="s">
        <v>57</v>
      </c>
      <c r="B82" s="30">
        <v>3803</v>
      </c>
      <c r="C82" s="12" t="s">
        <v>34</v>
      </c>
      <c r="D82" s="31">
        <v>2923</v>
      </c>
      <c r="E82" s="50">
        <v>149</v>
      </c>
      <c r="F82" s="13">
        <v>0.05097502565856996</v>
      </c>
      <c r="G82" s="18">
        <v>0.021108179419525065</v>
      </c>
      <c r="H82" s="13">
        <v>0.010626992561105207</v>
      </c>
    </row>
    <row r="83" spans="1:8" ht="12.75">
      <c r="A83" s="53" t="s">
        <v>57</v>
      </c>
      <c r="B83" s="54">
        <v>3805</v>
      </c>
      <c r="C83" s="55" t="s">
        <v>31</v>
      </c>
      <c r="D83" s="56">
        <v>2923</v>
      </c>
      <c r="E83" s="57">
        <v>177</v>
      </c>
      <c r="F83" s="58">
        <v>0.06055422511118714</v>
      </c>
      <c r="G83" s="59">
        <v>0.07981530343007916</v>
      </c>
      <c r="H83" s="58">
        <v>0.016294721927027984</v>
      </c>
    </row>
    <row r="84" spans="1:8" ht="12.75">
      <c r="A84" s="60" t="s">
        <v>58</v>
      </c>
      <c r="B84" s="61">
        <v>4041</v>
      </c>
      <c r="C84" s="34" t="s">
        <v>5</v>
      </c>
      <c r="D84" s="32">
        <v>1771</v>
      </c>
      <c r="E84" s="51">
        <v>115</v>
      </c>
      <c r="F84" s="62">
        <v>0.06493506493506493</v>
      </c>
      <c r="G84" s="33">
        <v>0.04889589905362776</v>
      </c>
      <c r="H84" s="62">
        <v>0.045288912024986985</v>
      </c>
    </row>
    <row r="85" spans="1:8" ht="12.75">
      <c r="A85" s="53" t="s">
        <v>58</v>
      </c>
      <c r="B85" s="54">
        <v>4042</v>
      </c>
      <c r="C85" s="55" t="s">
        <v>129</v>
      </c>
      <c r="D85" s="56">
        <v>1771</v>
      </c>
      <c r="E85" s="57">
        <v>87</v>
      </c>
      <c r="F85" s="58">
        <v>0.04912478825522304</v>
      </c>
      <c r="G85" s="59">
        <v>0.02576235541535226</v>
      </c>
      <c r="H85" s="58">
        <v>0.03331598125976054</v>
      </c>
    </row>
    <row r="86" spans="1:8" ht="12.75">
      <c r="A86" s="60" t="s">
        <v>59</v>
      </c>
      <c r="B86" s="61">
        <v>4102</v>
      </c>
      <c r="C86" s="34" t="s">
        <v>30</v>
      </c>
      <c r="D86" s="32">
        <v>149</v>
      </c>
      <c r="E86" s="51"/>
      <c r="F86" s="62"/>
      <c r="G86" s="33">
        <v>0.023076923076923078</v>
      </c>
      <c r="H86" s="62">
        <v>0.006535947712418301</v>
      </c>
    </row>
    <row r="87" spans="1:8" ht="12.75">
      <c r="A87" s="11" t="s">
        <v>59</v>
      </c>
      <c r="B87" s="30">
        <v>4103</v>
      </c>
      <c r="C87" s="12" t="s">
        <v>34</v>
      </c>
      <c r="D87" s="31">
        <v>149</v>
      </c>
      <c r="E87" s="50"/>
      <c r="F87" s="13"/>
      <c r="G87" s="18"/>
      <c r="H87" s="13"/>
    </row>
    <row r="88" spans="1:8" ht="12.75">
      <c r="A88" s="53" t="s">
        <v>59</v>
      </c>
      <c r="B88" s="54">
        <v>4105</v>
      </c>
      <c r="C88" s="55" t="s">
        <v>31</v>
      </c>
      <c r="D88" s="56">
        <v>149</v>
      </c>
      <c r="E88" s="57"/>
      <c r="F88" s="58"/>
      <c r="G88" s="59"/>
      <c r="H88" s="58">
        <v>0.006535947712418301</v>
      </c>
    </row>
    <row r="89" spans="1:8" ht="13.5" thickBot="1">
      <c r="A89" s="11"/>
      <c r="B89" s="12"/>
      <c r="C89" s="12"/>
      <c r="D89" s="35"/>
      <c r="E89" s="12"/>
      <c r="F89" s="12"/>
      <c r="G89" s="36"/>
      <c r="H89" s="13"/>
    </row>
    <row r="90" spans="1:8" s="1" customFormat="1" ht="13.5" thickBot="1">
      <c r="A90" s="15" t="s">
        <v>60</v>
      </c>
      <c r="B90" s="37"/>
      <c r="C90" s="37"/>
      <c r="D90" s="22">
        <f>SUM(D7:D88)</f>
        <v>844016</v>
      </c>
      <c r="E90" s="16">
        <f>SUM(E7:E88)</f>
        <v>33622</v>
      </c>
      <c r="F90" s="17">
        <v>0.03983573771113344</v>
      </c>
      <c r="G90" s="19">
        <v>0.02331528313710727</v>
      </c>
      <c r="H90" s="17">
        <v>0.021409698882271583</v>
      </c>
    </row>
    <row r="91" spans="7:8" ht="12.75">
      <c r="G91" s="4"/>
      <c r="H91" s="4"/>
    </row>
    <row r="92" spans="7:8" ht="12.75">
      <c r="G92" s="4"/>
      <c r="H92" s="4"/>
    </row>
    <row r="93" spans="7:8" ht="12.75">
      <c r="G93" s="4"/>
      <c r="H93" s="4"/>
    </row>
    <row r="94" spans="7:8" ht="12.75">
      <c r="G94" s="4"/>
      <c r="H94" s="4"/>
    </row>
    <row r="95" spans="7:8" ht="12.75">
      <c r="G95" s="4"/>
      <c r="H95" s="4"/>
    </row>
    <row r="96" spans="7:8" ht="12.75">
      <c r="G96" s="4"/>
      <c r="H96" s="4"/>
    </row>
    <row r="97" spans="7:8" ht="12.75">
      <c r="G97" s="4"/>
      <c r="H97" s="4"/>
    </row>
    <row r="98" spans="7:8" ht="12.75">
      <c r="G98" s="4"/>
      <c r="H98" s="4"/>
    </row>
    <row r="99" spans="3:8" ht="12.75">
      <c r="C99" s="3"/>
      <c r="G99" s="4"/>
      <c r="H99" s="4"/>
    </row>
    <row r="100" spans="6:8" ht="12.75">
      <c r="F100" s="52"/>
      <c r="G100" s="4"/>
      <c r="H100" s="4"/>
    </row>
    <row r="101" spans="6:8" ht="12.75">
      <c r="F101" s="52"/>
      <c r="G101" s="4"/>
      <c r="H101" s="4"/>
    </row>
    <row r="102" spans="6:8" ht="12.75">
      <c r="F102" s="52"/>
      <c r="G102" s="4"/>
      <c r="H102" s="4"/>
    </row>
    <row r="103" spans="6:8" ht="12.75">
      <c r="F103" s="52"/>
      <c r="G103" s="4"/>
      <c r="H103" s="4"/>
    </row>
    <row r="104" spans="6:8" ht="12.75">
      <c r="F104" s="52"/>
      <c r="G104" s="4"/>
      <c r="H104" s="4"/>
    </row>
    <row r="105" spans="6:8" ht="12.75">
      <c r="F105" s="52"/>
      <c r="G105" s="4"/>
      <c r="H105" s="4"/>
    </row>
    <row r="106" spans="6:8" ht="12.75">
      <c r="F106" s="52"/>
      <c r="G106" s="4"/>
      <c r="H106" s="4"/>
    </row>
    <row r="107" spans="6:8" ht="12.75">
      <c r="F107" s="52"/>
      <c r="G107" s="4"/>
      <c r="H107" s="4"/>
    </row>
    <row r="108" spans="6:8" ht="12.75">
      <c r="F108" s="52"/>
      <c r="G108" s="4"/>
      <c r="H108" s="4"/>
    </row>
    <row r="109" spans="6:8" ht="12.75">
      <c r="F109" s="52"/>
      <c r="G109" s="4"/>
      <c r="H109" s="4"/>
    </row>
    <row r="110" spans="6:8" ht="12.75">
      <c r="F110" s="52"/>
      <c r="G110" s="4"/>
      <c r="H110" s="4"/>
    </row>
    <row r="111" spans="6:8" ht="12.75">
      <c r="F111" s="52"/>
      <c r="G111" s="4"/>
      <c r="H111" s="4"/>
    </row>
    <row r="112" spans="6:8" ht="12.75">
      <c r="F112" s="52"/>
      <c r="G112" s="4"/>
      <c r="H112" s="4"/>
    </row>
    <row r="113" spans="6:8" ht="12.75">
      <c r="F113" s="52"/>
      <c r="G113" s="4"/>
      <c r="H113" s="4"/>
    </row>
    <row r="114" spans="6:8" ht="12.75">
      <c r="F114" s="52"/>
      <c r="G114" s="4"/>
      <c r="H114" s="4"/>
    </row>
    <row r="115" spans="6:8" ht="12.75">
      <c r="F115" s="52"/>
      <c r="G115" s="4"/>
      <c r="H115" s="4"/>
    </row>
    <row r="116" spans="6:8" ht="12.75">
      <c r="F116" s="52"/>
      <c r="G116" s="4"/>
      <c r="H116" s="4"/>
    </row>
    <row r="117" spans="6:8" ht="12.75">
      <c r="F117" s="52"/>
      <c r="G117" s="4"/>
      <c r="H117" s="4"/>
    </row>
    <row r="118" spans="6:8" ht="12.75">
      <c r="F118" s="52"/>
      <c r="G118" s="4"/>
      <c r="H118" s="4"/>
    </row>
    <row r="119" spans="6:8" ht="12.75">
      <c r="F119" s="52"/>
      <c r="G119" s="4"/>
      <c r="H119" s="4"/>
    </row>
    <row r="120" spans="6:8" ht="12.75">
      <c r="F120" s="52"/>
      <c r="G120" s="4"/>
      <c r="H120" s="4"/>
    </row>
    <row r="121" spans="7:8" ht="12.75">
      <c r="G121" s="4"/>
      <c r="H121" s="4"/>
    </row>
    <row r="122" spans="7:8" ht="12.75">
      <c r="G122" s="4"/>
      <c r="H122" s="4"/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74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pane ySplit="5" topLeftCell="BM36" activePane="bottomLeft" state="frozen"/>
      <selection pane="topLeft" activeCell="A48" sqref="A48"/>
      <selection pane="bottomLeft" activeCell="A48" sqref="A48"/>
    </sheetView>
  </sheetViews>
  <sheetFormatPr defaultColWidth="9.33203125" defaultRowHeight="11.25"/>
  <cols>
    <col min="1" max="1" width="54.83203125" style="23" customWidth="1"/>
    <col min="2" max="3" width="13.83203125" style="23" customWidth="1"/>
    <col min="4" max="4" width="16.33203125" style="23" customWidth="1"/>
    <col min="5" max="6" width="17.83203125" style="23" customWidth="1"/>
    <col min="7" max="16384" width="9.33203125" style="23" customWidth="1"/>
  </cols>
  <sheetData>
    <row r="1" ht="12.75">
      <c r="A1" s="70" t="s">
        <v>0</v>
      </c>
    </row>
    <row r="2" ht="12.75">
      <c r="A2" s="70" t="s">
        <v>150</v>
      </c>
    </row>
    <row r="3" ht="12.75">
      <c r="A3" s="70" t="s">
        <v>109</v>
      </c>
    </row>
    <row r="4" ht="6" customHeight="1" thickBot="1">
      <c r="A4" s="70"/>
    </row>
    <row r="5" spans="1:6" ht="38.25" customHeight="1" thickBot="1">
      <c r="A5" s="71" t="s">
        <v>117</v>
      </c>
      <c r="B5" s="42" t="s">
        <v>140</v>
      </c>
      <c r="C5" s="42" t="s">
        <v>141</v>
      </c>
      <c r="D5" s="72" t="s">
        <v>139</v>
      </c>
      <c r="E5" s="72" t="s">
        <v>132</v>
      </c>
      <c r="F5" s="72" t="s">
        <v>120</v>
      </c>
    </row>
    <row r="6" spans="1:6" ht="4.5" customHeight="1">
      <c r="A6" s="48"/>
      <c r="B6" s="43"/>
      <c r="C6" s="43"/>
      <c r="D6" s="43"/>
      <c r="E6" s="43"/>
      <c r="F6" s="43"/>
    </row>
    <row r="7" spans="1:6" ht="12.75">
      <c r="A7" s="48" t="s">
        <v>143</v>
      </c>
      <c r="B7" s="21">
        <v>84</v>
      </c>
      <c r="C7" s="21">
        <v>5</v>
      </c>
      <c r="D7" s="73">
        <v>0.05952380952380952</v>
      </c>
      <c r="E7" s="74">
        <v>0.03361344537815126</v>
      </c>
      <c r="F7" s="74">
        <v>0.016</v>
      </c>
    </row>
    <row r="8" spans="1:6" ht="12.75">
      <c r="A8" s="48" t="s">
        <v>7</v>
      </c>
      <c r="B8" s="21">
        <v>1882</v>
      </c>
      <c r="C8" s="21">
        <v>123</v>
      </c>
      <c r="D8" s="73">
        <v>0.06535600425079703</v>
      </c>
      <c r="E8" s="74">
        <v>0.04741064916119621</v>
      </c>
      <c r="F8" s="74">
        <v>0.027663934426229508</v>
      </c>
    </row>
    <row r="9" spans="1:6" ht="12.75">
      <c r="A9" s="48" t="s">
        <v>10</v>
      </c>
      <c r="B9" s="21">
        <v>2127</v>
      </c>
      <c r="C9" s="21">
        <v>47</v>
      </c>
      <c r="D9" s="73">
        <v>0.022096850023507288</v>
      </c>
      <c r="E9" s="74">
        <v>0.018714909544603867</v>
      </c>
      <c r="F9" s="74">
        <v>0.02847571189279732</v>
      </c>
    </row>
    <row r="10" spans="1:6" ht="12.75">
      <c r="A10" s="48" t="s">
        <v>13</v>
      </c>
      <c r="B10" s="21">
        <v>5146</v>
      </c>
      <c r="C10" s="21">
        <v>165</v>
      </c>
      <c r="D10" s="73">
        <v>0.032063738826272836</v>
      </c>
      <c r="E10" s="74">
        <v>0.022904606091115026</v>
      </c>
      <c r="F10" s="74">
        <v>0.032493167324628</v>
      </c>
    </row>
    <row r="11" spans="1:6" ht="12.75">
      <c r="A11" s="48" t="s">
        <v>14</v>
      </c>
      <c r="B11" s="21">
        <v>364</v>
      </c>
      <c r="C11" s="21">
        <v>15</v>
      </c>
      <c r="D11" s="73">
        <v>0.04120879120879121</v>
      </c>
      <c r="E11" s="74">
        <v>0.05341246290801187</v>
      </c>
      <c r="F11" s="74">
        <v>0.01937984496124031</v>
      </c>
    </row>
    <row r="12" spans="1:6" ht="12.75">
      <c r="A12" s="48" t="s">
        <v>92</v>
      </c>
      <c r="B12" s="21">
        <v>326</v>
      </c>
      <c r="C12" s="21">
        <v>2</v>
      </c>
      <c r="D12" s="73">
        <v>0.006134969325153374</v>
      </c>
      <c r="E12" s="74">
        <v>0.011396011396011397</v>
      </c>
      <c r="F12" s="74">
        <v>0.0867579908675799</v>
      </c>
    </row>
    <row r="13" spans="1:6" ht="12.75">
      <c r="A13" s="48" t="s">
        <v>16</v>
      </c>
      <c r="B13" s="21">
        <v>2479</v>
      </c>
      <c r="C13" s="21">
        <v>85</v>
      </c>
      <c r="D13" s="73">
        <v>0.03428801936264623</v>
      </c>
      <c r="E13" s="74">
        <v>0.03890041493775934</v>
      </c>
      <c r="F13" s="74">
        <v>0.0449438202247191</v>
      </c>
    </row>
    <row r="14" spans="1:6" ht="12.75">
      <c r="A14" s="48" t="s">
        <v>21</v>
      </c>
      <c r="B14" s="21">
        <v>12</v>
      </c>
      <c r="C14" s="21">
        <v>3</v>
      </c>
      <c r="D14" s="73">
        <v>0.25</v>
      </c>
      <c r="E14" s="74">
        <v>0.125</v>
      </c>
      <c r="F14" s="74">
        <v>0.25</v>
      </c>
    </row>
    <row r="15" spans="1:6" ht="12.75">
      <c r="A15" s="48" t="s">
        <v>23</v>
      </c>
      <c r="B15" s="21">
        <v>2024</v>
      </c>
      <c r="C15" s="21">
        <v>34</v>
      </c>
      <c r="D15" s="73">
        <v>0.016798418972332016</v>
      </c>
      <c r="E15" s="74">
        <v>0.019342359767891684</v>
      </c>
      <c r="F15" s="74">
        <v>0.014010507880910683</v>
      </c>
    </row>
    <row r="16" spans="1:6" ht="12.75">
      <c r="A16" s="48" t="s">
        <v>26</v>
      </c>
      <c r="B16" s="21">
        <v>235</v>
      </c>
      <c r="C16" s="21">
        <v>4</v>
      </c>
      <c r="D16" s="73">
        <v>0.01702127659574468</v>
      </c>
      <c r="E16" s="74"/>
      <c r="F16" s="74"/>
    </row>
    <row r="17" spans="1:6" ht="12.75">
      <c r="A17" s="48" t="s">
        <v>27</v>
      </c>
      <c r="B17" s="21">
        <v>42</v>
      </c>
      <c r="C17" s="21">
        <v>3</v>
      </c>
      <c r="D17" s="73">
        <v>0.07142857142857142</v>
      </c>
      <c r="E17" s="74">
        <v>0.1</v>
      </c>
      <c r="F17" s="74"/>
    </row>
    <row r="18" spans="1:6" ht="12.75">
      <c r="A18" s="48" t="s">
        <v>29</v>
      </c>
      <c r="B18" s="21">
        <v>6808</v>
      </c>
      <c r="C18" s="21">
        <v>406</v>
      </c>
      <c r="D18" s="73">
        <v>0.05963572267920094</v>
      </c>
      <c r="E18" s="74">
        <v>0.05738980121002593</v>
      </c>
      <c r="F18" s="74">
        <v>0.05149700598802395</v>
      </c>
    </row>
    <row r="19" spans="1:6" ht="12.75">
      <c r="A19" s="48" t="s">
        <v>33</v>
      </c>
      <c r="B19" s="21">
        <v>1578</v>
      </c>
      <c r="C19" s="21">
        <v>85</v>
      </c>
      <c r="D19" s="73">
        <v>0.053865652724968315</v>
      </c>
      <c r="E19" s="74">
        <v>0.00955631399317406</v>
      </c>
      <c r="F19" s="74">
        <v>0.040492957746478875</v>
      </c>
    </row>
    <row r="20" spans="1:6" ht="12.75">
      <c r="A20" s="48" t="s">
        <v>37</v>
      </c>
      <c r="B20" s="21">
        <v>24</v>
      </c>
      <c r="C20" s="21"/>
      <c r="D20" s="73"/>
      <c r="E20" s="74"/>
      <c r="F20" s="74">
        <v>0.13333333333333333</v>
      </c>
    </row>
    <row r="21" spans="1:6" ht="12.75">
      <c r="A21" s="48" t="s">
        <v>38</v>
      </c>
      <c r="B21" s="21">
        <v>659</v>
      </c>
      <c r="C21" s="21">
        <v>60</v>
      </c>
      <c r="D21" s="73">
        <v>0.09104704097116843</v>
      </c>
      <c r="E21" s="74">
        <v>0.08576998050682261</v>
      </c>
      <c r="F21" s="74">
        <v>0.054187192118226604</v>
      </c>
    </row>
    <row r="22" spans="1:6" ht="12.75">
      <c r="A22" s="48" t="s">
        <v>95</v>
      </c>
      <c r="B22" s="21">
        <v>35</v>
      </c>
      <c r="C22" s="21"/>
      <c r="D22" s="73"/>
      <c r="E22" s="74"/>
      <c r="F22" s="74">
        <v>0.04081632653061224</v>
      </c>
    </row>
    <row r="23" spans="1:6" ht="12.75">
      <c r="A23" s="48" t="s">
        <v>39</v>
      </c>
      <c r="B23" s="21">
        <v>271</v>
      </c>
      <c r="C23" s="21">
        <v>16</v>
      </c>
      <c r="D23" s="73">
        <v>0.05904059040590406</v>
      </c>
      <c r="E23" s="74">
        <v>0.028455284552845527</v>
      </c>
      <c r="F23" s="74">
        <v>0.046357615894039736</v>
      </c>
    </row>
    <row r="24" spans="1:6" ht="12.75">
      <c r="A24" s="48" t="s">
        <v>43</v>
      </c>
      <c r="B24" s="21">
        <v>1295</v>
      </c>
      <c r="C24" s="21">
        <v>88</v>
      </c>
      <c r="D24" s="73">
        <v>0.06795366795366796</v>
      </c>
      <c r="E24" s="74">
        <v>0.07713248638838476</v>
      </c>
      <c r="F24" s="74">
        <v>0.0646186440677966</v>
      </c>
    </row>
    <row r="25" spans="1:6" ht="12.75">
      <c r="A25" s="48" t="s">
        <v>110</v>
      </c>
      <c r="B25" s="21">
        <v>415</v>
      </c>
      <c r="C25" s="21">
        <v>9</v>
      </c>
      <c r="D25" s="73">
        <v>0.021686746987951807</v>
      </c>
      <c r="E25" s="74">
        <v>0.056790123456790124</v>
      </c>
      <c r="F25" s="74"/>
    </row>
    <row r="26" spans="1:6" ht="12.75">
      <c r="A26" s="48" t="s">
        <v>111</v>
      </c>
      <c r="B26" s="21">
        <v>591</v>
      </c>
      <c r="C26" s="21">
        <v>6</v>
      </c>
      <c r="D26" s="73">
        <v>0.01015228426395939</v>
      </c>
      <c r="E26" s="74">
        <v>0.016359918200409</v>
      </c>
      <c r="F26" s="74"/>
    </row>
    <row r="27" spans="1:6" ht="12.75">
      <c r="A27" s="48" t="s">
        <v>112</v>
      </c>
      <c r="B27" s="21">
        <v>829</v>
      </c>
      <c r="C27" s="21">
        <v>23</v>
      </c>
      <c r="D27" s="73">
        <v>0.027744270205066344</v>
      </c>
      <c r="E27" s="74">
        <v>0.00880503144654088</v>
      </c>
      <c r="F27" s="74"/>
    </row>
    <row r="28" spans="1:6" ht="12.75">
      <c r="A28" s="48" t="s">
        <v>45</v>
      </c>
      <c r="B28" s="21">
        <v>111</v>
      </c>
      <c r="C28" s="21">
        <v>4</v>
      </c>
      <c r="D28" s="73">
        <v>0.036036036036036036</v>
      </c>
      <c r="E28" s="74">
        <v>0.11827956989247312</v>
      </c>
      <c r="F28" s="74">
        <v>0.07027027027027027</v>
      </c>
    </row>
    <row r="29" spans="1:6" ht="12.75">
      <c r="A29" s="48" t="s">
        <v>46</v>
      </c>
      <c r="B29" s="21">
        <v>6</v>
      </c>
      <c r="C29" s="21"/>
      <c r="D29" s="73"/>
      <c r="E29" s="74"/>
      <c r="F29" s="74"/>
    </row>
    <row r="30" spans="1:6" ht="12.75">
      <c r="A30" s="48" t="s">
        <v>98</v>
      </c>
      <c r="B30" s="21">
        <v>84</v>
      </c>
      <c r="C30" s="21"/>
      <c r="D30" s="73"/>
      <c r="E30" s="74">
        <v>0.027777777777777776</v>
      </c>
      <c r="F30" s="74"/>
    </row>
    <row r="31" spans="1:6" ht="12.75">
      <c r="A31" s="48" t="s">
        <v>85</v>
      </c>
      <c r="B31" s="21">
        <v>11434</v>
      </c>
      <c r="C31" s="21">
        <v>963</v>
      </c>
      <c r="D31" s="73">
        <v>0.08422249431520028</v>
      </c>
      <c r="E31" s="74">
        <v>0.07244262932711007</v>
      </c>
      <c r="F31" s="74">
        <v>0.06925740669488265</v>
      </c>
    </row>
    <row r="32" spans="1:6" ht="12.75">
      <c r="A32" s="48" t="s">
        <v>86</v>
      </c>
      <c r="B32" s="21">
        <v>509</v>
      </c>
      <c r="C32" s="21">
        <v>23</v>
      </c>
      <c r="D32" s="73">
        <v>0.04518664047151277</v>
      </c>
      <c r="E32" s="74">
        <v>0.09433962264150944</v>
      </c>
      <c r="F32" s="74">
        <v>0.05714285714285714</v>
      </c>
    </row>
    <row r="33" spans="1:6" ht="12.75">
      <c r="A33" s="48" t="s">
        <v>48</v>
      </c>
      <c r="B33" s="21">
        <v>688</v>
      </c>
      <c r="C33" s="21">
        <v>20</v>
      </c>
      <c r="D33" s="73">
        <v>0.029069767441860465</v>
      </c>
      <c r="E33" s="74">
        <v>0.03495145631067961</v>
      </c>
      <c r="F33" s="74">
        <v>0.07751937984496124</v>
      </c>
    </row>
    <row r="34" spans="1:6" ht="12.75">
      <c r="A34" s="48" t="s">
        <v>49</v>
      </c>
      <c r="B34" s="21">
        <v>798</v>
      </c>
      <c r="C34" s="21">
        <v>28</v>
      </c>
      <c r="D34" s="73">
        <v>0.03508771929824561</v>
      </c>
      <c r="E34" s="74">
        <v>0.006648936170212766</v>
      </c>
      <c r="F34" s="74"/>
    </row>
    <row r="35" spans="1:6" ht="12.75">
      <c r="A35" s="48" t="s">
        <v>88</v>
      </c>
      <c r="B35" s="21">
        <v>1303</v>
      </c>
      <c r="C35" s="21">
        <v>17</v>
      </c>
      <c r="D35" s="73">
        <v>0.013046815042210284</v>
      </c>
      <c r="E35" s="74">
        <v>0.0030991735537190084</v>
      </c>
      <c r="F35" s="74"/>
    </row>
    <row r="36" spans="1:6" ht="12.75">
      <c r="A36" s="48" t="s">
        <v>52</v>
      </c>
      <c r="B36" s="21">
        <v>2092</v>
      </c>
      <c r="C36" s="21">
        <v>175</v>
      </c>
      <c r="D36" s="73">
        <v>0.08365200764818356</v>
      </c>
      <c r="E36" s="74">
        <v>0.017344173441734417</v>
      </c>
      <c r="F36" s="74">
        <v>0.06623794212218649</v>
      </c>
    </row>
    <row r="37" spans="1:6" ht="12.75">
      <c r="A37" s="48" t="s">
        <v>155</v>
      </c>
      <c r="B37" s="21">
        <v>109</v>
      </c>
      <c r="C37" s="21">
        <v>2</v>
      </c>
      <c r="D37" s="73">
        <v>0.01834862385321101</v>
      </c>
      <c r="E37" s="74">
        <v>0.04568527918781726</v>
      </c>
      <c r="F37" s="74"/>
    </row>
    <row r="38" spans="1:6" ht="12.75">
      <c r="A38" s="48" t="s">
        <v>161</v>
      </c>
      <c r="B38" s="21">
        <v>711</v>
      </c>
      <c r="C38" s="21">
        <v>150</v>
      </c>
      <c r="D38" s="73">
        <v>0.2109704641350211</v>
      </c>
      <c r="E38" s="74">
        <v>0.0893854748603352</v>
      </c>
      <c r="F38" s="74" t="s">
        <v>137</v>
      </c>
    </row>
    <row r="39" spans="1:6" ht="12.75">
      <c r="A39" s="48" t="s">
        <v>54</v>
      </c>
      <c r="B39" s="21">
        <v>3</v>
      </c>
      <c r="C39" s="21">
        <v>2</v>
      </c>
      <c r="D39" s="73">
        <v>0.6666666666666666</v>
      </c>
      <c r="E39" s="74"/>
      <c r="F39" s="74"/>
    </row>
    <row r="40" spans="1:6" ht="12.75">
      <c r="A40" s="48" t="s">
        <v>57</v>
      </c>
      <c r="B40" s="21">
        <v>708</v>
      </c>
      <c r="C40" s="21">
        <v>19</v>
      </c>
      <c r="D40" s="73">
        <v>0.026836158192090395</v>
      </c>
      <c r="E40" s="74">
        <v>0.071849234393404</v>
      </c>
      <c r="F40" s="74">
        <v>0.013392857142857142</v>
      </c>
    </row>
    <row r="41" spans="1:6" ht="12.75">
      <c r="A41" s="48" t="s">
        <v>108</v>
      </c>
      <c r="B41" s="21">
        <v>702</v>
      </c>
      <c r="C41" s="21">
        <v>8</v>
      </c>
      <c r="D41" s="73">
        <v>0.011396011396011397</v>
      </c>
      <c r="E41" s="74">
        <v>0.012213740458015267</v>
      </c>
      <c r="F41" s="74">
        <v>0.03745318352059925</v>
      </c>
    </row>
    <row r="42" spans="1:6" ht="13.5" thickBot="1">
      <c r="A42" s="48"/>
      <c r="B42" s="21"/>
      <c r="C42" s="21"/>
      <c r="D42" s="21"/>
      <c r="E42" s="74"/>
      <c r="F42" s="21"/>
    </row>
    <row r="43" spans="1:6" ht="13.5" thickBot="1">
      <c r="A43" s="75" t="s">
        <v>90</v>
      </c>
      <c r="B43" s="22">
        <f>SUM(B7:B42)</f>
        <v>46484</v>
      </c>
      <c r="C43" s="22">
        <f>SUM(C7:C41)</f>
        <v>2590</v>
      </c>
      <c r="D43" s="76">
        <v>0.05571809654935032</v>
      </c>
      <c r="E43" s="77">
        <v>0.04663160024276755</v>
      </c>
      <c r="F43" s="77">
        <v>0.047586925860060095</v>
      </c>
    </row>
    <row r="44" spans="2:6" ht="12.75">
      <c r="B44" s="44"/>
      <c r="C44" s="44"/>
      <c r="D44" s="44"/>
      <c r="E44" s="44"/>
      <c r="F44" s="44"/>
    </row>
    <row r="45" spans="2:6" ht="12.75">
      <c r="B45" s="44"/>
      <c r="C45" s="44"/>
      <c r="D45" s="44"/>
      <c r="E45" s="44"/>
      <c r="F45" s="44"/>
    </row>
    <row r="46" spans="2:6" ht="12.75">
      <c r="B46" s="44"/>
      <c r="C46" s="44"/>
      <c r="D46" s="44"/>
      <c r="E46" s="44"/>
      <c r="F46" s="44"/>
    </row>
    <row r="47" spans="2:6" ht="14.25" customHeight="1">
      <c r="B47" s="44"/>
      <c r="C47" s="44"/>
      <c r="D47" s="44"/>
      <c r="E47" s="44"/>
      <c r="F47" s="44"/>
    </row>
    <row r="48" spans="2:6" ht="3" customHeight="1">
      <c r="B48" s="44"/>
      <c r="C48" s="44"/>
      <c r="D48" s="44"/>
      <c r="E48" s="44"/>
      <c r="F48" s="44"/>
    </row>
    <row r="49" ht="14.25" customHeight="1"/>
    <row r="50" ht="3" customHeight="1"/>
    <row r="51" ht="12.75">
      <c r="A51" s="78"/>
    </row>
    <row r="52" ht="3" customHeight="1"/>
  </sheetData>
  <sheetProtection/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workbookViewId="0" topLeftCell="A1">
      <pane ySplit="5" topLeftCell="BM6" activePane="bottomLeft" state="frozen"/>
      <selection pane="topLeft" activeCell="A48" sqref="A48"/>
      <selection pane="bottomLeft" activeCell="J36" sqref="J36"/>
    </sheetView>
  </sheetViews>
  <sheetFormatPr defaultColWidth="9.33203125" defaultRowHeight="11.25"/>
  <cols>
    <col min="1" max="1" width="54.83203125" style="3" customWidth="1"/>
    <col min="2" max="2" width="13.83203125" style="23" customWidth="1"/>
    <col min="3" max="3" width="13.83203125" style="3" customWidth="1"/>
    <col min="4" max="4" width="16.33203125" style="3" customWidth="1"/>
    <col min="5" max="6" width="17.83203125" style="3" customWidth="1"/>
    <col min="7" max="7" width="9.33203125" style="3" customWidth="1"/>
    <col min="8" max="17" width="7" style="3" customWidth="1"/>
    <col min="18" max="18" width="42.66015625" style="3" bestFit="1" customWidth="1"/>
    <col min="19" max="16384" width="9.33203125" style="3" customWidth="1"/>
  </cols>
  <sheetData>
    <row r="1" spans="1:6" ht="12.75">
      <c r="A1" s="1" t="s">
        <v>0</v>
      </c>
      <c r="F1" s="4"/>
    </row>
    <row r="2" spans="1:6" ht="12.75">
      <c r="A2" s="1" t="s">
        <v>150</v>
      </c>
      <c r="F2" s="4"/>
    </row>
    <row r="3" spans="1:6" ht="12.75">
      <c r="A3" s="1" t="s">
        <v>103</v>
      </c>
      <c r="F3" s="4"/>
    </row>
    <row r="4" spans="1:6" ht="6" customHeight="1" thickBot="1">
      <c r="A4" s="1"/>
      <c r="F4" s="4"/>
    </row>
    <row r="5" spans="1:19" ht="38.25" customHeight="1" thickBot="1">
      <c r="A5" s="8" t="s">
        <v>116</v>
      </c>
      <c r="B5" s="42" t="s">
        <v>140</v>
      </c>
      <c r="C5" s="9" t="s">
        <v>141</v>
      </c>
      <c r="D5" s="10" t="s">
        <v>139</v>
      </c>
      <c r="E5" s="10" t="s">
        <v>132</v>
      </c>
      <c r="F5" s="10" t="s">
        <v>120</v>
      </c>
      <c r="G5" s="1"/>
      <c r="H5"/>
      <c r="I5"/>
      <c r="J5"/>
      <c r="K5"/>
      <c r="L5"/>
      <c r="M5"/>
      <c r="N5"/>
      <c r="O5"/>
      <c r="P5"/>
      <c r="Q5"/>
      <c r="R5"/>
      <c r="S5"/>
    </row>
    <row r="6" spans="1:6" ht="4.5" customHeight="1">
      <c r="A6" s="11"/>
      <c r="B6" s="48"/>
      <c r="C6" s="11"/>
      <c r="D6" s="11"/>
      <c r="E6" s="11"/>
      <c r="F6" s="11"/>
    </row>
    <row r="7" spans="1:20" ht="12.75">
      <c r="A7" s="11" t="s">
        <v>143</v>
      </c>
      <c r="B7" s="21">
        <v>372</v>
      </c>
      <c r="C7" s="14">
        <v>46</v>
      </c>
      <c r="D7" s="13">
        <v>0.12365591397849462</v>
      </c>
      <c r="E7" s="18">
        <v>0.12876712328767123</v>
      </c>
      <c r="F7" s="18">
        <v>0.05357142857142857</v>
      </c>
      <c r="H7"/>
      <c r="I7"/>
      <c r="J7"/>
      <c r="K7"/>
      <c r="L7"/>
      <c r="M7"/>
      <c r="N7"/>
      <c r="O7"/>
      <c r="P7"/>
      <c r="Q7"/>
      <c r="R7"/>
      <c r="S7"/>
      <c r="T7"/>
    </row>
    <row r="8" spans="1:20" ht="12.75">
      <c r="A8" s="11" t="s">
        <v>7</v>
      </c>
      <c r="B8" s="21">
        <v>3384</v>
      </c>
      <c r="C8" s="14">
        <v>245</v>
      </c>
      <c r="D8" s="13">
        <v>0.07239952718676122</v>
      </c>
      <c r="E8" s="18">
        <v>0.04133379645710316</v>
      </c>
      <c r="F8" s="18">
        <v>0.13794068270844992</v>
      </c>
      <c r="H8"/>
      <c r="I8"/>
      <c r="J8"/>
      <c r="K8"/>
      <c r="L8"/>
      <c r="M8"/>
      <c r="N8"/>
      <c r="O8"/>
      <c r="P8"/>
      <c r="Q8"/>
      <c r="R8"/>
      <c r="S8"/>
      <c r="T8"/>
    </row>
    <row r="9" spans="1:20" ht="12.75">
      <c r="A9" s="11" t="s">
        <v>10</v>
      </c>
      <c r="B9" s="21">
        <v>5241</v>
      </c>
      <c r="C9" s="14">
        <v>168</v>
      </c>
      <c r="D9" s="13">
        <v>0.03205495134516314</v>
      </c>
      <c r="E9" s="18">
        <v>0.022031539888682745</v>
      </c>
      <c r="F9" s="18">
        <v>0.00990894483128013</v>
      </c>
      <c r="H9"/>
      <c r="I9"/>
      <c r="J9"/>
      <c r="K9"/>
      <c r="L9"/>
      <c r="M9"/>
      <c r="N9"/>
      <c r="O9"/>
      <c r="P9"/>
      <c r="Q9"/>
      <c r="R9"/>
      <c r="S9"/>
      <c r="T9"/>
    </row>
    <row r="10" spans="1:20" ht="12.75">
      <c r="A10" s="11" t="s">
        <v>13</v>
      </c>
      <c r="B10" s="21">
        <v>6615</v>
      </c>
      <c r="C10" s="14">
        <v>216</v>
      </c>
      <c r="D10" s="13">
        <v>0.0326530612244898</v>
      </c>
      <c r="E10" s="18">
        <v>0.030245746691871456</v>
      </c>
      <c r="F10" s="18">
        <v>0.019302848575712146</v>
      </c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ht="12.75">
      <c r="A11" s="11" t="s">
        <v>91</v>
      </c>
      <c r="B11" s="21">
        <v>81</v>
      </c>
      <c r="C11" s="14">
        <v>3</v>
      </c>
      <c r="D11" s="13">
        <v>0.037037037037037035</v>
      </c>
      <c r="E11" s="18"/>
      <c r="F11" s="18">
        <v>0.011494252873563218</v>
      </c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ht="12.75">
      <c r="A12" s="11" t="s">
        <v>14</v>
      </c>
      <c r="B12" s="21">
        <v>2507</v>
      </c>
      <c r="C12" s="14">
        <v>178</v>
      </c>
      <c r="D12" s="13">
        <v>0.07100119664938173</v>
      </c>
      <c r="E12" s="18">
        <v>0.043721403152008134</v>
      </c>
      <c r="F12" s="18">
        <v>0.049706039551042226</v>
      </c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2.75">
      <c r="A13" s="11" t="s">
        <v>92</v>
      </c>
      <c r="B13" s="21">
        <v>972</v>
      </c>
      <c r="C13" s="14">
        <v>102</v>
      </c>
      <c r="D13" s="13">
        <v>0.10493827160493827</v>
      </c>
      <c r="E13" s="18">
        <v>0.06876456876456877</v>
      </c>
      <c r="F13" s="18">
        <v>0.07927519818799547</v>
      </c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2.75">
      <c r="A14" s="11" t="s">
        <v>135</v>
      </c>
      <c r="B14" s="21">
        <v>98</v>
      </c>
      <c r="C14" s="14"/>
      <c r="D14" s="13"/>
      <c r="E14" s="18"/>
      <c r="F14" s="18" t="s">
        <v>137</v>
      </c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2.75">
      <c r="A15" s="11" t="s">
        <v>122</v>
      </c>
      <c r="B15" s="21">
        <v>113</v>
      </c>
      <c r="C15" s="14"/>
      <c r="D15" s="13"/>
      <c r="E15" s="18">
        <v>0.031496062992125984</v>
      </c>
      <c r="F15" s="18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2.75">
      <c r="A16" s="11" t="s">
        <v>16</v>
      </c>
      <c r="B16" s="21">
        <v>3724</v>
      </c>
      <c r="C16" s="14">
        <v>108</v>
      </c>
      <c r="D16" s="13">
        <v>0.02900107411385607</v>
      </c>
      <c r="E16" s="18">
        <v>0.03333333333333333</v>
      </c>
      <c r="F16" s="18">
        <v>0.026788990825688072</v>
      </c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2.75">
      <c r="A17" s="11" t="s">
        <v>17</v>
      </c>
      <c r="B17" s="21">
        <v>16</v>
      </c>
      <c r="C17" s="14"/>
      <c r="D17" s="13"/>
      <c r="E17" s="18"/>
      <c r="F17" s="18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2.75">
      <c r="A18" s="11" t="s">
        <v>21</v>
      </c>
      <c r="B18" s="21">
        <v>79</v>
      </c>
      <c r="C18" s="14">
        <v>10</v>
      </c>
      <c r="D18" s="13">
        <v>0.12658227848101267</v>
      </c>
      <c r="E18" s="18">
        <v>0.14285714285714285</v>
      </c>
      <c r="F18" s="18">
        <v>0.10869565217391304</v>
      </c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2.75">
      <c r="A19" s="11" t="s">
        <v>83</v>
      </c>
      <c r="B19" s="21">
        <v>2682</v>
      </c>
      <c r="C19" s="14">
        <v>133</v>
      </c>
      <c r="D19" s="13">
        <v>0.04958985831469053</v>
      </c>
      <c r="E19" s="18">
        <v>0.03254113345521024</v>
      </c>
      <c r="F19" s="18">
        <v>0.042081101759755164</v>
      </c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2.75">
      <c r="A20" s="11" t="s">
        <v>94</v>
      </c>
      <c r="B20" s="21">
        <v>17</v>
      </c>
      <c r="C20" s="14"/>
      <c r="D20" s="13"/>
      <c r="E20" s="18"/>
      <c r="F20" s="18">
        <v>0.8</v>
      </c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2.75">
      <c r="A21" s="11" t="s">
        <v>26</v>
      </c>
      <c r="B21" s="21">
        <v>986</v>
      </c>
      <c r="C21" s="14">
        <v>93</v>
      </c>
      <c r="D21" s="13">
        <v>0.09432048681541583</v>
      </c>
      <c r="E21" s="18">
        <v>0.02372479240806643</v>
      </c>
      <c r="F21" s="18">
        <v>0.03924221921515562</v>
      </c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2.75">
      <c r="A22" s="11" t="s">
        <v>27</v>
      </c>
      <c r="B22" s="21">
        <v>343</v>
      </c>
      <c r="C22" s="14">
        <v>13</v>
      </c>
      <c r="D22" s="13">
        <v>0.037900874635568516</v>
      </c>
      <c r="E22" s="18">
        <v>0.07516339869281045</v>
      </c>
      <c r="F22" s="18">
        <v>0.01968503937007874</v>
      </c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2.75">
      <c r="A23" s="11" t="s">
        <v>104</v>
      </c>
      <c r="B23" s="21">
        <v>38</v>
      </c>
      <c r="C23" s="14"/>
      <c r="D23" s="13"/>
      <c r="E23" s="18"/>
      <c r="F23" s="18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2.75">
      <c r="A24" s="11" t="s">
        <v>123</v>
      </c>
      <c r="B24" s="21">
        <v>37</v>
      </c>
      <c r="C24" s="14"/>
      <c r="D24" s="13"/>
      <c r="E24" s="18">
        <v>0.06382978723404255</v>
      </c>
      <c r="F24" s="18">
        <v>0.08235294117647059</v>
      </c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2.75">
      <c r="A25" s="11" t="s">
        <v>29</v>
      </c>
      <c r="B25" s="21">
        <v>19103</v>
      </c>
      <c r="C25" s="14">
        <v>893</v>
      </c>
      <c r="D25" s="13">
        <v>0.04674658430612993</v>
      </c>
      <c r="E25" s="18">
        <v>0.055894707364883785</v>
      </c>
      <c r="F25" s="18">
        <v>0.057802776448061276</v>
      </c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2.75">
      <c r="A26" s="11" t="s">
        <v>156</v>
      </c>
      <c r="B26" s="21">
        <v>208</v>
      </c>
      <c r="C26" s="14"/>
      <c r="D26" s="13"/>
      <c r="E26" s="18" t="s">
        <v>137</v>
      </c>
      <c r="F26" s="18" t="s">
        <v>137</v>
      </c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2.75">
      <c r="A27" s="11" t="s">
        <v>33</v>
      </c>
      <c r="B27" s="21">
        <v>3275</v>
      </c>
      <c r="C27" s="14">
        <v>33</v>
      </c>
      <c r="D27" s="13">
        <v>0.010076335877862596</v>
      </c>
      <c r="E27" s="18">
        <v>0.010494752623688156</v>
      </c>
      <c r="F27" s="18">
        <v>0.0062360801781737195</v>
      </c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2.75">
      <c r="A28" s="11" t="s">
        <v>37</v>
      </c>
      <c r="B28" s="21">
        <v>30</v>
      </c>
      <c r="C28" s="14"/>
      <c r="D28" s="13"/>
      <c r="E28" s="18"/>
      <c r="F28" s="1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2.75">
      <c r="A29" s="11" t="s">
        <v>35</v>
      </c>
      <c r="B29" s="21">
        <v>11</v>
      </c>
      <c r="C29" s="14"/>
      <c r="D29" s="13"/>
      <c r="E29" s="18"/>
      <c r="F29" s="18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2.75">
      <c r="A30" s="11" t="s">
        <v>38</v>
      </c>
      <c r="B30" s="21">
        <v>2590</v>
      </c>
      <c r="C30" s="14">
        <v>289</v>
      </c>
      <c r="D30" s="13">
        <v>0.11158301158301158</v>
      </c>
      <c r="E30" s="18">
        <v>0.09714889123548047</v>
      </c>
      <c r="F30" s="18">
        <v>0.08187134502923976</v>
      </c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2.75">
      <c r="A31" s="11" t="s">
        <v>95</v>
      </c>
      <c r="B31" s="21">
        <v>20</v>
      </c>
      <c r="C31" s="14"/>
      <c r="D31" s="13"/>
      <c r="E31" s="18"/>
      <c r="F31" s="18">
        <v>0.125</v>
      </c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12.75">
      <c r="A32" s="11" t="s">
        <v>39</v>
      </c>
      <c r="B32" s="21">
        <v>802</v>
      </c>
      <c r="C32" s="14">
        <v>15</v>
      </c>
      <c r="D32" s="13">
        <v>0.018703241895261846</v>
      </c>
      <c r="E32" s="18">
        <v>0.04813664596273292</v>
      </c>
      <c r="F32" s="18">
        <v>0.041666666666666664</v>
      </c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12.75">
      <c r="A33" s="11" t="s">
        <v>40</v>
      </c>
      <c r="B33" s="21">
        <v>1586</v>
      </c>
      <c r="C33" s="14">
        <v>97</v>
      </c>
      <c r="D33" s="13">
        <v>0.06116015132408575</v>
      </c>
      <c r="E33" s="18">
        <v>0.0456989247311828</v>
      </c>
      <c r="F33" s="18">
        <v>0.019559902200488997</v>
      </c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12.75">
      <c r="A34" s="11" t="s">
        <v>105</v>
      </c>
      <c r="B34" s="21">
        <v>160</v>
      </c>
      <c r="C34" s="14">
        <v>8</v>
      </c>
      <c r="D34" s="13">
        <v>0.05</v>
      </c>
      <c r="E34" s="18">
        <v>0.1111111111111111</v>
      </c>
      <c r="F34" s="18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12.75">
      <c r="A35" s="11" t="s">
        <v>43</v>
      </c>
      <c r="B35" s="21">
        <v>3978</v>
      </c>
      <c r="C35" s="14">
        <v>432</v>
      </c>
      <c r="D35" s="13">
        <v>0.1085972850678733</v>
      </c>
      <c r="E35" s="18">
        <v>0.1423580786026201</v>
      </c>
      <c r="F35" s="18">
        <v>0.10489038785834738</v>
      </c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2.75">
      <c r="A36" s="11" t="s">
        <v>110</v>
      </c>
      <c r="B36" s="21">
        <v>86</v>
      </c>
      <c r="C36" s="14">
        <v>31</v>
      </c>
      <c r="D36" s="13">
        <v>0.36046511627906974</v>
      </c>
      <c r="E36" s="18">
        <v>0.26515151515151514</v>
      </c>
      <c r="F36" s="18">
        <v>0.24242424242424243</v>
      </c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2.75">
      <c r="A37" s="11" t="s">
        <v>111</v>
      </c>
      <c r="B37" s="21">
        <v>252</v>
      </c>
      <c r="C37" s="14">
        <v>43</v>
      </c>
      <c r="D37" s="13">
        <v>0.17063492063492064</v>
      </c>
      <c r="E37" s="18">
        <v>0.20921985815602837</v>
      </c>
      <c r="F37" s="18">
        <v>0.08536585365853659</v>
      </c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2.75">
      <c r="A38" s="11" t="s">
        <v>112</v>
      </c>
      <c r="B38" s="21">
        <v>139</v>
      </c>
      <c r="C38" s="14">
        <v>27</v>
      </c>
      <c r="D38" s="13">
        <v>0.19424460431654678</v>
      </c>
      <c r="E38" s="18">
        <v>0.15384615384615385</v>
      </c>
      <c r="F38" s="18">
        <v>0.14893617021276595</v>
      </c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2.75">
      <c r="A39" s="11" t="s">
        <v>106</v>
      </c>
      <c r="B39" s="21">
        <v>160</v>
      </c>
      <c r="C39" s="14"/>
      <c r="D39" s="13"/>
      <c r="E39" s="18"/>
      <c r="F39" s="18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2.75">
      <c r="A40" s="11" t="s">
        <v>96</v>
      </c>
      <c r="B40" s="21">
        <v>167</v>
      </c>
      <c r="C40" s="14"/>
      <c r="D40" s="13"/>
      <c r="E40" s="18"/>
      <c r="F40" s="18">
        <v>0.014018691588785047</v>
      </c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2.75">
      <c r="A41" s="11" t="s">
        <v>136</v>
      </c>
      <c r="B41" s="21">
        <v>5</v>
      </c>
      <c r="C41" s="14"/>
      <c r="D41" s="13"/>
      <c r="E41" s="18"/>
      <c r="F41" s="18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2.75">
      <c r="A42" s="11" t="s">
        <v>84</v>
      </c>
      <c r="B42" s="21">
        <v>1993</v>
      </c>
      <c r="C42" s="14">
        <v>108</v>
      </c>
      <c r="D42" s="13">
        <v>0.054189663823381834</v>
      </c>
      <c r="E42" s="18">
        <v>0.0552364118426867</v>
      </c>
      <c r="F42" s="18">
        <v>0.05842185128983308</v>
      </c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2.75">
      <c r="A43" s="11" t="s">
        <v>45</v>
      </c>
      <c r="B43" s="21">
        <v>144</v>
      </c>
      <c r="C43" s="14">
        <v>6</v>
      </c>
      <c r="D43" s="13">
        <v>0.041666666666666664</v>
      </c>
      <c r="E43" s="18">
        <v>0.0658682634730539</v>
      </c>
      <c r="F43" s="18">
        <v>0.06878306878306878</v>
      </c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2.75">
      <c r="A44" s="11" t="s">
        <v>46</v>
      </c>
      <c r="B44" s="21">
        <v>109</v>
      </c>
      <c r="C44" s="14">
        <v>10</v>
      </c>
      <c r="D44" s="13">
        <v>0.09174311926605505</v>
      </c>
      <c r="E44" s="18">
        <v>0.03508771929824561</v>
      </c>
      <c r="F44" s="18">
        <v>0.047619047619047616</v>
      </c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2.75">
      <c r="A45" s="11" t="s">
        <v>98</v>
      </c>
      <c r="B45" s="21">
        <v>27</v>
      </c>
      <c r="C45" s="14"/>
      <c r="D45" s="13"/>
      <c r="E45" s="18"/>
      <c r="F45" s="18">
        <v>0.02702702702702703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2.75">
      <c r="A46" s="11" t="s">
        <v>85</v>
      </c>
      <c r="B46" s="21">
        <v>18987</v>
      </c>
      <c r="C46" s="14">
        <v>1050</v>
      </c>
      <c r="D46" s="13">
        <v>0.055300995417917526</v>
      </c>
      <c r="E46" s="18">
        <v>0.10008984725965858</v>
      </c>
      <c r="F46" s="18">
        <v>0.07050056057508408</v>
      </c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2.75">
      <c r="A47" s="11" t="s">
        <v>86</v>
      </c>
      <c r="B47" s="21">
        <v>701</v>
      </c>
      <c r="C47" s="14">
        <v>87</v>
      </c>
      <c r="D47" s="13">
        <v>0.12410841654778887</v>
      </c>
      <c r="E47" s="18">
        <v>0.14732724902216426</v>
      </c>
      <c r="F47" s="18">
        <v>0.09722222222222222</v>
      </c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2.75">
      <c r="A48" s="11" t="s">
        <v>48</v>
      </c>
      <c r="B48" s="21">
        <v>2340</v>
      </c>
      <c r="C48" s="14">
        <v>262</v>
      </c>
      <c r="D48" s="13">
        <v>0.11196581196581197</v>
      </c>
      <c r="E48" s="18">
        <v>0.1532481954469739</v>
      </c>
      <c r="F48" s="18">
        <v>0.10017074558907228</v>
      </c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2.75">
      <c r="A49" s="11" t="s">
        <v>49</v>
      </c>
      <c r="B49" s="21">
        <v>3095</v>
      </c>
      <c r="C49" s="14">
        <v>131</v>
      </c>
      <c r="D49" s="13">
        <v>0.04232633279483037</v>
      </c>
      <c r="E49" s="18">
        <v>0.009359251259899209</v>
      </c>
      <c r="F49" s="18">
        <v>0.008680555555555556</v>
      </c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2.75">
      <c r="A50" s="11" t="s">
        <v>124</v>
      </c>
      <c r="B50" s="21">
        <v>20</v>
      </c>
      <c r="C50" s="14"/>
      <c r="D50" s="13"/>
      <c r="E50" s="18"/>
      <c r="F50" s="18">
        <v>0.0273972602739726</v>
      </c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2.75">
      <c r="A51" s="11" t="s">
        <v>87</v>
      </c>
      <c r="B51" s="21">
        <v>205</v>
      </c>
      <c r="C51" s="14">
        <v>20</v>
      </c>
      <c r="D51" s="13">
        <v>0.0975609756097561</v>
      </c>
      <c r="E51" s="18">
        <v>0.07971014492753623</v>
      </c>
      <c r="F51" s="18">
        <v>0.06832298136645963</v>
      </c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2.75">
      <c r="A52" s="11" t="s">
        <v>88</v>
      </c>
      <c r="B52" s="21">
        <v>3494</v>
      </c>
      <c r="C52" s="14">
        <v>95</v>
      </c>
      <c r="D52" s="13">
        <v>0.02718946765884373</v>
      </c>
      <c r="E52" s="18">
        <v>0.01587837837837838</v>
      </c>
      <c r="F52" s="18">
        <v>0.004965622612681436</v>
      </c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12.75">
      <c r="A53" s="11" t="s">
        <v>52</v>
      </c>
      <c r="B53" s="21">
        <v>3350</v>
      </c>
      <c r="C53" s="14">
        <v>221</v>
      </c>
      <c r="D53" s="13">
        <v>0.06597014925373135</v>
      </c>
      <c r="E53" s="18">
        <v>0.14182509505703422</v>
      </c>
      <c r="F53" s="18">
        <v>0.05437553101104503</v>
      </c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12.75">
      <c r="A54" s="11" t="s">
        <v>142</v>
      </c>
      <c r="B54" s="21">
        <v>838</v>
      </c>
      <c r="C54" s="14">
        <v>51</v>
      </c>
      <c r="D54" s="13">
        <v>0.060859188544152745</v>
      </c>
      <c r="E54" s="18">
        <v>0.025232403718459494</v>
      </c>
      <c r="F54" s="18">
        <v>0.03363914373088685</v>
      </c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2.75">
      <c r="A55" s="11" t="s">
        <v>155</v>
      </c>
      <c r="B55" s="21">
        <v>529</v>
      </c>
      <c r="C55" s="14">
        <v>89</v>
      </c>
      <c r="D55" s="13">
        <v>0.16824196597353497</v>
      </c>
      <c r="E55" s="18">
        <v>0.1841620626151013</v>
      </c>
      <c r="F55" s="18">
        <v>0.07692307692307693</v>
      </c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2.75">
      <c r="A56" s="11" t="s">
        <v>161</v>
      </c>
      <c r="B56" s="21">
        <v>838</v>
      </c>
      <c r="C56" s="14">
        <v>101</v>
      </c>
      <c r="D56" s="13">
        <v>0.12052505966587113</v>
      </c>
      <c r="E56" s="18">
        <v>0.13804713804713806</v>
      </c>
      <c r="F56" s="18" t="s">
        <v>137</v>
      </c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2.75">
      <c r="A57" s="11" t="s">
        <v>54</v>
      </c>
      <c r="B57" s="21">
        <v>2</v>
      </c>
      <c r="C57" s="14"/>
      <c r="D57" s="13"/>
      <c r="E57" s="18"/>
      <c r="F57" s="18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2.75">
      <c r="A58" s="11" t="s">
        <v>107</v>
      </c>
      <c r="B58" s="21">
        <v>57</v>
      </c>
      <c r="C58" s="14"/>
      <c r="D58" s="13"/>
      <c r="E58" s="18"/>
      <c r="F58" s="1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2.75">
      <c r="A59" s="11" t="s">
        <v>89</v>
      </c>
      <c r="B59" s="21">
        <v>186</v>
      </c>
      <c r="C59" s="14">
        <v>5</v>
      </c>
      <c r="D59" s="13">
        <v>0.026881720430107527</v>
      </c>
      <c r="E59" s="18">
        <v>0.0273224043715847</v>
      </c>
      <c r="F59" s="18">
        <v>0.038461538461538464</v>
      </c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2.75">
      <c r="A60" s="11" t="s">
        <v>57</v>
      </c>
      <c r="B60" s="21">
        <v>985</v>
      </c>
      <c r="C60" s="14">
        <v>30</v>
      </c>
      <c r="D60" s="13">
        <v>0.030456852791878174</v>
      </c>
      <c r="E60" s="18">
        <v>0.057579318448883664</v>
      </c>
      <c r="F60" s="18">
        <v>0.02185792349726776</v>
      </c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12.75">
      <c r="A61" s="11" t="s">
        <v>58</v>
      </c>
      <c r="B61" s="21">
        <v>138</v>
      </c>
      <c r="C61" s="14">
        <v>6</v>
      </c>
      <c r="D61" s="13">
        <v>0.043478260869565216</v>
      </c>
      <c r="E61" s="18">
        <v>0.08629441624365482</v>
      </c>
      <c r="F61" s="18">
        <v>0.022321428571428572</v>
      </c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12.75">
      <c r="A62" s="11" t="s">
        <v>108</v>
      </c>
      <c r="B62" s="21">
        <v>658</v>
      </c>
      <c r="C62" s="14">
        <v>141</v>
      </c>
      <c r="D62" s="13">
        <v>0.21428571428571427</v>
      </c>
      <c r="E62" s="18">
        <v>0.2372093023255814</v>
      </c>
      <c r="F62" s="18">
        <v>0.19370860927152317</v>
      </c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6" ht="13.5" thickBot="1">
      <c r="A63" s="11"/>
      <c r="B63" s="21"/>
      <c r="C63" s="14"/>
      <c r="D63" s="14"/>
      <c r="E63" s="18"/>
      <c r="F63" s="14"/>
    </row>
    <row r="64" spans="1:6" ht="13.5" thickBot="1">
      <c r="A64" s="15" t="s">
        <v>90</v>
      </c>
      <c r="B64" s="22">
        <f>SUM(B7:B63)</f>
        <v>98573</v>
      </c>
      <c r="C64" s="16">
        <f>SUM(C7:C62)</f>
        <v>5596</v>
      </c>
      <c r="D64" s="17">
        <v>0.05677010946202307</v>
      </c>
      <c r="E64" s="19">
        <v>0.0674638442271956</v>
      </c>
      <c r="F64" s="19">
        <v>0.056901688182720955</v>
      </c>
    </row>
    <row r="65" spans="2:6" ht="12.75">
      <c r="B65" s="44"/>
      <c r="C65" s="41"/>
      <c r="D65" s="41"/>
      <c r="E65" s="41"/>
      <c r="F65" s="4"/>
    </row>
    <row r="66" spans="2:6" ht="5.25" customHeight="1">
      <c r="B66" s="44"/>
      <c r="C66" s="41"/>
      <c r="D66" s="41"/>
      <c r="E66" s="41"/>
      <c r="F66" s="4"/>
    </row>
    <row r="67" spans="2:6" ht="12.75">
      <c r="B67" s="44"/>
      <c r="C67" s="41"/>
      <c r="D67" s="41"/>
      <c r="E67" s="41"/>
      <c r="F67" s="4"/>
    </row>
    <row r="68" spans="2:6" ht="6" customHeight="1">
      <c r="B68" s="44"/>
      <c r="C68" s="41"/>
      <c r="D68" s="41"/>
      <c r="E68" s="41"/>
      <c r="F68" s="4"/>
    </row>
    <row r="69" spans="2:6" ht="12.75">
      <c r="B69" s="44"/>
      <c r="C69" s="41"/>
      <c r="D69" s="41"/>
      <c r="E69" s="41"/>
      <c r="F69" s="4"/>
    </row>
    <row r="70" ht="4.5" customHeight="1"/>
    <row r="71" spans="2:6" ht="12.75">
      <c r="B71" s="44"/>
      <c r="C71" s="41"/>
      <c r="D71" s="41"/>
      <c r="E71" s="41"/>
      <c r="F71" s="4"/>
    </row>
    <row r="72" ht="3" customHeight="1"/>
    <row r="73" spans="2:6" ht="12.75">
      <c r="B73" s="44"/>
      <c r="C73" s="41"/>
      <c r="D73" s="41"/>
      <c r="E73" s="41"/>
      <c r="F73" s="4"/>
    </row>
    <row r="74" spans="2:6" ht="12.75">
      <c r="B74" s="44"/>
      <c r="C74" s="41"/>
      <c r="D74" s="41"/>
      <c r="E74" s="41"/>
      <c r="F74" s="4"/>
    </row>
    <row r="75" spans="2:6" ht="12.75">
      <c r="B75" s="44"/>
      <c r="C75" s="41"/>
      <c r="D75" s="41"/>
      <c r="E75" s="41"/>
      <c r="F75" s="4"/>
    </row>
    <row r="76" spans="2:6" ht="12.75">
      <c r="B76" s="44"/>
      <c r="C76" s="41"/>
      <c r="D76" s="41"/>
      <c r="E76" s="41"/>
      <c r="F76" s="4"/>
    </row>
    <row r="77" spans="2:6" ht="12.75">
      <c r="B77" s="44"/>
      <c r="C77" s="41"/>
      <c r="D77" s="41"/>
      <c r="E77" s="41"/>
      <c r="F77" s="4"/>
    </row>
    <row r="78" spans="2:6" ht="12.75">
      <c r="B78" s="44"/>
      <c r="C78" s="41"/>
      <c r="D78" s="41"/>
      <c r="E78" s="41"/>
      <c r="F78" s="4"/>
    </row>
    <row r="79" spans="2:6" ht="12.75">
      <c r="B79" s="44"/>
      <c r="C79" s="41"/>
      <c r="D79" s="41"/>
      <c r="E79" s="41"/>
      <c r="F79" s="4"/>
    </row>
    <row r="80" spans="2:6" ht="12.75">
      <c r="B80" s="44"/>
      <c r="C80" s="41"/>
      <c r="D80" s="41"/>
      <c r="E80" s="41"/>
      <c r="F80" s="4"/>
    </row>
    <row r="81" spans="2:6" ht="12.75">
      <c r="B81" s="44"/>
      <c r="C81" s="41"/>
      <c r="D81" s="41"/>
      <c r="E81" s="41"/>
      <c r="F81" s="4"/>
    </row>
    <row r="82" spans="2:6" ht="12.75">
      <c r="B82" s="44"/>
      <c r="C82" s="41"/>
      <c r="D82" s="41"/>
      <c r="E82" s="41"/>
      <c r="F82" s="4"/>
    </row>
    <row r="83" spans="2:6" ht="12.75">
      <c r="B83" s="44"/>
      <c r="C83" s="41"/>
      <c r="D83" s="41"/>
      <c r="E83" s="41"/>
      <c r="F83" s="4"/>
    </row>
    <row r="84" spans="2:6" ht="12.75">
      <c r="B84" s="44"/>
      <c r="C84" s="41"/>
      <c r="D84" s="41"/>
      <c r="E84" s="41"/>
      <c r="F84" s="4"/>
    </row>
    <row r="85" spans="2:6" ht="12.75">
      <c r="B85" s="44"/>
      <c r="C85" s="41"/>
      <c r="D85" s="41"/>
      <c r="E85" s="41"/>
      <c r="F85" s="4"/>
    </row>
  </sheetData>
  <sheetProtection/>
  <printOptions/>
  <pageMargins left="0.7480314960629921" right="0.7480314960629921" top="0.7874015748031497" bottom="0.5905511811023623" header="0.5118110236220472" footer="0.5118110236220472"/>
  <pageSetup fitToHeight="2" fitToWidth="1" horizontalDpi="600" verticalDpi="600" orientation="landscape" paperSize="9" r:id="rId1"/>
  <rowBreaks count="2" manualBreakCount="2">
    <brk id="47" max="255" man="1"/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workbookViewId="0" topLeftCell="A1">
      <pane ySplit="5" topLeftCell="BM6" activePane="bottomLeft" state="frozen"/>
      <selection pane="topLeft" activeCell="A48" sqref="A48"/>
      <selection pane="bottomLeft" activeCell="I23" sqref="I23"/>
    </sheetView>
  </sheetViews>
  <sheetFormatPr defaultColWidth="9.33203125" defaultRowHeight="11.25"/>
  <cols>
    <col min="1" max="1" width="54.83203125" style="3" customWidth="1"/>
    <col min="2" max="2" width="13.83203125" style="20" customWidth="1"/>
    <col min="3" max="3" width="13.83203125" style="2" customWidth="1"/>
    <col min="4" max="4" width="15.83203125" style="2" customWidth="1"/>
    <col min="5" max="6" width="17.83203125" style="2" customWidth="1"/>
    <col min="7" max="16384" width="9.33203125" style="3" customWidth="1"/>
  </cols>
  <sheetData>
    <row r="1" spans="1:6" ht="12.75">
      <c r="A1" s="1" t="s">
        <v>0</v>
      </c>
      <c r="F1" s="5"/>
    </row>
    <row r="2" spans="1:6" ht="12.75">
      <c r="A2" s="1" t="s">
        <v>150</v>
      </c>
      <c r="F2" s="5"/>
    </row>
    <row r="3" spans="1:6" ht="12.75">
      <c r="A3" s="1" t="s">
        <v>113</v>
      </c>
      <c r="F3" s="5"/>
    </row>
    <row r="4" spans="1:6" ht="6" customHeight="1" thickBot="1">
      <c r="A4" s="1"/>
      <c r="F4" s="5"/>
    </row>
    <row r="5" spans="1:6" ht="38.25" customHeight="1" thickBot="1">
      <c r="A5" s="8" t="s">
        <v>115</v>
      </c>
      <c r="B5" s="42" t="s">
        <v>140</v>
      </c>
      <c r="C5" s="9" t="s">
        <v>141</v>
      </c>
      <c r="D5" s="10" t="s">
        <v>139</v>
      </c>
      <c r="E5" s="10" t="s">
        <v>132</v>
      </c>
      <c r="F5" s="10" t="s">
        <v>120</v>
      </c>
    </row>
    <row r="6" spans="1:6" ht="4.5" customHeight="1">
      <c r="A6" s="26"/>
      <c r="B6" s="45"/>
      <c r="C6" s="27"/>
      <c r="D6" s="27"/>
      <c r="E6" s="27"/>
      <c r="F6" s="27"/>
    </row>
    <row r="7" spans="1:6" ht="12.75">
      <c r="A7" s="11" t="s">
        <v>143</v>
      </c>
      <c r="B7" s="21">
        <v>1458</v>
      </c>
      <c r="C7" s="14">
        <v>235</v>
      </c>
      <c r="D7" s="13">
        <v>0.16117969821673525</v>
      </c>
      <c r="E7" s="18">
        <v>0.16019716574245224</v>
      </c>
      <c r="F7" s="18">
        <v>0.12519893899204243</v>
      </c>
    </row>
    <row r="8" spans="1:6" ht="12.75">
      <c r="A8" s="11" t="s">
        <v>7</v>
      </c>
      <c r="B8" s="21">
        <v>2997</v>
      </c>
      <c r="C8" s="14">
        <v>331</v>
      </c>
      <c r="D8" s="13">
        <v>0.11044377711044377</v>
      </c>
      <c r="E8" s="18">
        <v>0.1488095238095238</v>
      </c>
      <c r="F8" s="18">
        <v>0.21537690959178563</v>
      </c>
    </row>
    <row r="9" spans="1:6" ht="12.75">
      <c r="A9" s="11" t="s">
        <v>157</v>
      </c>
      <c r="B9" s="21">
        <v>60</v>
      </c>
      <c r="C9" s="14">
        <v>2</v>
      </c>
      <c r="D9" s="13">
        <v>0.03333333333333333</v>
      </c>
      <c r="E9" s="18" t="s">
        <v>137</v>
      </c>
      <c r="F9" s="18" t="s">
        <v>137</v>
      </c>
    </row>
    <row r="10" spans="1:6" ht="12.75">
      <c r="A10" s="11" t="s">
        <v>10</v>
      </c>
      <c r="B10" s="21">
        <v>6747</v>
      </c>
      <c r="C10" s="14">
        <v>664</v>
      </c>
      <c r="D10" s="13">
        <v>0.09841410997480361</v>
      </c>
      <c r="E10" s="18">
        <v>0.1186670687575392</v>
      </c>
      <c r="F10" s="18">
        <v>0.12306768722797538</v>
      </c>
    </row>
    <row r="11" spans="1:6" ht="12.75">
      <c r="A11" s="11" t="s">
        <v>13</v>
      </c>
      <c r="B11" s="21">
        <v>9169</v>
      </c>
      <c r="C11" s="14">
        <v>614</v>
      </c>
      <c r="D11" s="13">
        <v>0.06696477260333733</v>
      </c>
      <c r="E11" s="18">
        <v>0.055919955530850475</v>
      </c>
      <c r="F11" s="18">
        <v>0.045073258024829435</v>
      </c>
    </row>
    <row r="12" spans="1:6" ht="12.75">
      <c r="A12" s="11" t="s">
        <v>91</v>
      </c>
      <c r="B12" s="21">
        <v>44</v>
      </c>
      <c r="C12" s="14">
        <v>8</v>
      </c>
      <c r="D12" s="13">
        <v>0.18181818181818182</v>
      </c>
      <c r="E12" s="18">
        <v>0.17857142857142858</v>
      </c>
      <c r="F12" s="18">
        <v>0.03225806451612903</v>
      </c>
    </row>
    <row r="13" spans="1:6" ht="12.75">
      <c r="A13" s="11" t="s">
        <v>158</v>
      </c>
      <c r="B13" s="21">
        <v>32</v>
      </c>
      <c r="C13" s="14"/>
      <c r="D13" s="13"/>
      <c r="E13" s="18" t="s">
        <v>137</v>
      </c>
      <c r="F13" s="18" t="s">
        <v>137</v>
      </c>
    </row>
    <row r="14" spans="1:6" ht="12.75">
      <c r="A14" s="11" t="s">
        <v>14</v>
      </c>
      <c r="B14" s="21">
        <v>5692</v>
      </c>
      <c r="C14" s="14">
        <v>1019</v>
      </c>
      <c r="D14" s="13">
        <v>0.17902319044272663</v>
      </c>
      <c r="E14" s="18">
        <v>0.1798161955956303</v>
      </c>
      <c r="F14" s="18">
        <v>0.15798291171050427</v>
      </c>
    </row>
    <row r="15" spans="1:6" ht="12.75">
      <c r="A15" s="11" t="s">
        <v>92</v>
      </c>
      <c r="B15" s="21">
        <v>637</v>
      </c>
      <c r="C15" s="14">
        <v>60</v>
      </c>
      <c r="D15" s="13">
        <v>0.09419152276295134</v>
      </c>
      <c r="E15" s="18">
        <v>0.1203125</v>
      </c>
      <c r="F15" s="18">
        <v>0.10796221322537113</v>
      </c>
    </row>
    <row r="16" spans="1:6" ht="12.75">
      <c r="A16" s="11" t="s">
        <v>93</v>
      </c>
      <c r="B16" s="21">
        <v>331</v>
      </c>
      <c r="C16" s="14">
        <v>7</v>
      </c>
      <c r="D16" s="13">
        <v>0.021148036253776436</v>
      </c>
      <c r="E16" s="18">
        <v>0.01092896174863388</v>
      </c>
      <c r="F16" s="18">
        <v>0.033942558746736295</v>
      </c>
    </row>
    <row r="17" spans="1:6" ht="12.75">
      <c r="A17" s="11" t="s">
        <v>16</v>
      </c>
      <c r="B17" s="21">
        <v>9489</v>
      </c>
      <c r="C17" s="14">
        <v>317</v>
      </c>
      <c r="D17" s="13">
        <v>0.03340710296132364</v>
      </c>
      <c r="E17" s="18">
        <v>0.03932953549517967</v>
      </c>
      <c r="F17" s="18">
        <v>0.046145667198298775</v>
      </c>
    </row>
    <row r="18" spans="1:6" ht="12.75">
      <c r="A18" s="11" t="s">
        <v>17</v>
      </c>
      <c r="B18" s="21">
        <v>7</v>
      </c>
      <c r="C18" s="14"/>
      <c r="D18" s="13"/>
      <c r="E18" s="18">
        <v>0.14285714285714285</v>
      </c>
      <c r="F18" s="18">
        <v>0.125</v>
      </c>
    </row>
    <row r="19" spans="1:6" ht="12.75">
      <c r="A19" s="11" t="s">
        <v>21</v>
      </c>
      <c r="B19" s="21">
        <v>407</v>
      </c>
      <c r="C19" s="14">
        <v>75</v>
      </c>
      <c r="D19" s="13">
        <v>0.18427518427518427</v>
      </c>
      <c r="E19" s="18">
        <v>0.15246636771300448</v>
      </c>
      <c r="F19" s="18">
        <v>0.1806981519507187</v>
      </c>
    </row>
    <row r="20" spans="1:6" ht="12.75">
      <c r="A20" s="11" t="s">
        <v>83</v>
      </c>
      <c r="B20" s="21">
        <v>4175</v>
      </c>
      <c r="C20" s="14">
        <v>350</v>
      </c>
      <c r="D20" s="13">
        <v>0.08383233532934131</v>
      </c>
      <c r="E20" s="18">
        <v>0.08131766873992168</v>
      </c>
      <c r="F20" s="18">
        <v>0.09947839046199702</v>
      </c>
    </row>
    <row r="21" spans="1:6" ht="12.75">
      <c r="A21" s="11" t="s">
        <v>94</v>
      </c>
      <c r="B21" s="21">
        <v>23</v>
      </c>
      <c r="C21" s="14">
        <v>13</v>
      </c>
      <c r="D21" s="13">
        <v>0.5652173913043478</v>
      </c>
      <c r="E21" s="18"/>
      <c r="F21" s="18">
        <v>0.4166666666666667</v>
      </c>
    </row>
    <row r="22" spans="1:6" ht="12.75">
      <c r="A22" s="11" t="s">
        <v>26</v>
      </c>
      <c r="B22" s="21">
        <v>2034</v>
      </c>
      <c r="C22" s="14">
        <v>306</v>
      </c>
      <c r="D22" s="13">
        <v>0.1504424778761062</v>
      </c>
      <c r="E22" s="18">
        <v>0.12421154779233382</v>
      </c>
      <c r="F22" s="18">
        <v>0.12436289500509684</v>
      </c>
    </row>
    <row r="23" spans="1:6" ht="12.75">
      <c r="A23" s="11" t="s">
        <v>134</v>
      </c>
      <c r="B23" s="21">
        <v>819</v>
      </c>
      <c r="C23" s="14">
        <v>65</v>
      </c>
      <c r="D23" s="13">
        <v>0.07936507936507936</v>
      </c>
      <c r="E23" s="18">
        <v>0.09492635024549918</v>
      </c>
      <c r="F23" s="74" t="s">
        <v>137</v>
      </c>
    </row>
    <row r="24" spans="1:6" ht="12.75">
      <c r="A24" s="11" t="s">
        <v>27</v>
      </c>
      <c r="B24" s="21">
        <v>648</v>
      </c>
      <c r="C24" s="14">
        <v>105</v>
      </c>
      <c r="D24" s="13">
        <v>0.16203703703703703</v>
      </c>
      <c r="E24" s="18">
        <v>0.19298245614035087</v>
      </c>
      <c r="F24" s="18">
        <v>0.11764705882352941</v>
      </c>
    </row>
    <row r="25" spans="1:6" ht="12.75">
      <c r="A25" s="11" t="s">
        <v>29</v>
      </c>
      <c r="B25" s="21">
        <v>27750</v>
      </c>
      <c r="C25" s="14">
        <v>3196</v>
      </c>
      <c r="D25" s="13">
        <v>0.11517117117117118</v>
      </c>
      <c r="E25" s="18">
        <v>0.1077247815138498</v>
      </c>
      <c r="F25" s="18">
        <v>0.11859264941767209</v>
      </c>
    </row>
    <row r="26" spans="1:6" ht="12.75">
      <c r="A26" s="11" t="s">
        <v>156</v>
      </c>
      <c r="B26" s="21">
        <v>90</v>
      </c>
      <c r="C26" s="14">
        <v>5</v>
      </c>
      <c r="D26" s="13">
        <v>0.05555555555555555</v>
      </c>
      <c r="E26" s="18" t="s">
        <v>137</v>
      </c>
      <c r="F26" s="18" t="s">
        <v>137</v>
      </c>
    </row>
    <row r="27" spans="1:6" ht="12.75">
      <c r="A27" s="11" t="s">
        <v>125</v>
      </c>
      <c r="B27" s="21">
        <v>13</v>
      </c>
      <c r="C27" s="14"/>
      <c r="D27" s="13"/>
      <c r="E27" s="18"/>
      <c r="F27" s="18"/>
    </row>
    <row r="28" spans="1:6" ht="12.75">
      <c r="A28" s="11" t="s">
        <v>33</v>
      </c>
      <c r="B28" s="21">
        <v>4573</v>
      </c>
      <c r="C28" s="14">
        <v>380</v>
      </c>
      <c r="D28" s="13">
        <v>0.0830964356002624</v>
      </c>
      <c r="E28" s="18">
        <v>0.07860975040821087</v>
      </c>
      <c r="F28" s="18">
        <v>0.061129568106312294</v>
      </c>
    </row>
    <row r="29" spans="1:6" ht="12.75">
      <c r="A29" s="11" t="s">
        <v>37</v>
      </c>
      <c r="B29" s="21">
        <v>119</v>
      </c>
      <c r="C29" s="14"/>
      <c r="D29" s="13"/>
      <c r="E29" s="18">
        <v>0.05844155844155844</v>
      </c>
      <c r="F29" s="18">
        <v>0.03076923076923077</v>
      </c>
    </row>
    <row r="30" spans="1:6" ht="12.75">
      <c r="A30" s="11" t="s">
        <v>35</v>
      </c>
      <c r="B30" s="21">
        <v>97</v>
      </c>
      <c r="C30" s="14">
        <v>11</v>
      </c>
      <c r="D30" s="13">
        <v>0.1134020618556701</v>
      </c>
      <c r="E30" s="18">
        <v>0.03225806451612903</v>
      </c>
      <c r="F30" s="18">
        <v>0.00980392156862745</v>
      </c>
    </row>
    <row r="31" spans="1:6" ht="12.75">
      <c r="A31" s="11" t="s">
        <v>38</v>
      </c>
      <c r="B31" s="21">
        <v>7292</v>
      </c>
      <c r="C31" s="14">
        <v>1240</v>
      </c>
      <c r="D31" s="13">
        <v>0.170049369171695</v>
      </c>
      <c r="E31" s="18">
        <v>0.14361020088331672</v>
      </c>
      <c r="F31" s="18">
        <v>0.1291627342591344</v>
      </c>
    </row>
    <row r="32" spans="1:6" ht="12.75">
      <c r="A32" s="11" t="s">
        <v>95</v>
      </c>
      <c r="B32" s="21">
        <v>59</v>
      </c>
      <c r="C32" s="14">
        <v>2</v>
      </c>
      <c r="D32" s="13">
        <v>0.03389830508474576</v>
      </c>
      <c r="E32" s="18">
        <v>0.07017543859649122</v>
      </c>
      <c r="F32" s="18">
        <v>0.022222222222222223</v>
      </c>
    </row>
    <row r="33" spans="1:6" ht="12.75">
      <c r="A33" s="11" t="s">
        <v>39</v>
      </c>
      <c r="B33" s="21">
        <v>1621</v>
      </c>
      <c r="C33" s="14">
        <v>227</v>
      </c>
      <c r="D33" s="13">
        <v>0.14003701418877237</v>
      </c>
      <c r="E33" s="18">
        <v>0.11979913916786226</v>
      </c>
      <c r="F33" s="18">
        <v>0.1297709923664122</v>
      </c>
    </row>
    <row r="34" spans="1:6" ht="12.75">
      <c r="A34" s="11" t="s">
        <v>40</v>
      </c>
      <c r="B34" s="21">
        <v>3489</v>
      </c>
      <c r="C34" s="14">
        <v>515</v>
      </c>
      <c r="D34" s="13">
        <v>0.1476067641157925</v>
      </c>
      <c r="E34" s="18">
        <v>0.13366645846346034</v>
      </c>
      <c r="F34" s="18">
        <v>0.10850178359096314</v>
      </c>
    </row>
    <row r="35" spans="1:6" ht="12.75">
      <c r="A35" s="11" t="s">
        <v>43</v>
      </c>
      <c r="B35" s="21">
        <v>8185</v>
      </c>
      <c r="C35" s="14">
        <v>742</v>
      </c>
      <c r="D35" s="13">
        <v>0.0906536346976176</v>
      </c>
      <c r="E35" s="18">
        <v>0.1165408724574645</v>
      </c>
      <c r="F35" s="18">
        <v>0.11773399014778325</v>
      </c>
    </row>
    <row r="36" spans="1:6" ht="12.75">
      <c r="A36" s="11" t="s">
        <v>110</v>
      </c>
      <c r="B36" s="21">
        <v>88</v>
      </c>
      <c r="C36" s="14">
        <v>14</v>
      </c>
      <c r="D36" s="13">
        <v>0.1590909090909091</v>
      </c>
      <c r="E36" s="18">
        <v>0.22807017543859648</v>
      </c>
      <c r="F36" s="18">
        <v>0.09722222222222222</v>
      </c>
    </row>
    <row r="37" spans="1:6" ht="12.75">
      <c r="A37" s="11" t="s">
        <v>111</v>
      </c>
      <c r="B37" s="21">
        <v>774</v>
      </c>
      <c r="C37" s="14">
        <v>147</v>
      </c>
      <c r="D37" s="13">
        <v>0.18992248062015504</v>
      </c>
      <c r="E37" s="18">
        <v>0.13191489361702127</v>
      </c>
      <c r="F37" s="18">
        <v>0.0989010989010989</v>
      </c>
    </row>
    <row r="38" spans="1:6" ht="12.75">
      <c r="A38" s="11" t="s">
        <v>112</v>
      </c>
      <c r="B38" s="21">
        <v>208</v>
      </c>
      <c r="C38" s="14">
        <v>57</v>
      </c>
      <c r="D38" s="13">
        <v>0.27403846153846156</v>
      </c>
      <c r="E38" s="18">
        <v>0.04294478527607362</v>
      </c>
      <c r="F38" s="18">
        <v>0.11377245508982035</v>
      </c>
    </row>
    <row r="39" spans="1:6" ht="12.75">
      <c r="A39" s="11" t="s">
        <v>96</v>
      </c>
      <c r="B39" s="21">
        <v>60</v>
      </c>
      <c r="C39" s="14"/>
      <c r="D39" s="13"/>
      <c r="E39" s="18"/>
      <c r="F39" s="18"/>
    </row>
    <row r="40" spans="1:6" ht="12.75">
      <c r="A40" s="11" t="s">
        <v>97</v>
      </c>
      <c r="B40" s="21">
        <v>3710</v>
      </c>
      <c r="C40" s="14">
        <v>213</v>
      </c>
      <c r="D40" s="13">
        <v>0.057412398921832884</v>
      </c>
      <c r="E40" s="18">
        <v>0.05618279569892473</v>
      </c>
      <c r="F40" s="18">
        <v>0.07327227310574522</v>
      </c>
    </row>
    <row r="41" spans="1:6" ht="12.75">
      <c r="A41" s="11" t="s">
        <v>84</v>
      </c>
      <c r="B41" s="21">
        <v>1609</v>
      </c>
      <c r="C41" s="14">
        <v>167</v>
      </c>
      <c r="D41" s="13">
        <v>0.10379117464263518</v>
      </c>
      <c r="E41" s="18">
        <v>0.058298319327731093</v>
      </c>
      <c r="F41" s="18">
        <v>0.1744421906693712</v>
      </c>
    </row>
    <row r="42" spans="1:6" ht="12.75">
      <c r="A42" s="11" t="s">
        <v>45</v>
      </c>
      <c r="B42" s="21">
        <v>225</v>
      </c>
      <c r="C42" s="14">
        <v>21</v>
      </c>
      <c r="D42" s="13">
        <v>0.09333333333333334</v>
      </c>
      <c r="E42" s="18">
        <v>0.06808510638297872</v>
      </c>
      <c r="F42" s="18">
        <v>0.07876712328767123</v>
      </c>
    </row>
    <row r="43" spans="1:6" ht="12.75">
      <c r="A43" s="11" t="s">
        <v>46</v>
      </c>
      <c r="B43" s="21">
        <v>234</v>
      </c>
      <c r="C43" s="14">
        <v>70</v>
      </c>
      <c r="D43" s="13">
        <v>0.29914529914529914</v>
      </c>
      <c r="E43" s="18">
        <v>0.22362869198312235</v>
      </c>
      <c r="F43" s="18">
        <v>0.32974910394265233</v>
      </c>
    </row>
    <row r="44" spans="1:6" ht="12.75">
      <c r="A44" s="11" t="s">
        <v>98</v>
      </c>
      <c r="B44" s="21">
        <v>84</v>
      </c>
      <c r="C44" s="14">
        <v>1</v>
      </c>
      <c r="D44" s="13">
        <v>0.011904761904761904</v>
      </c>
      <c r="E44" s="18">
        <v>0.07692307692307693</v>
      </c>
      <c r="F44" s="18">
        <v>0.013888888888888888</v>
      </c>
    </row>
    <row r="45" spans="1:6" ht="12.75">
      <c r="A45" s="11" t="s">
        <v>85</v>
      </c>
      <c r="B45" s="21">
        <v>18742</v>
      </c>
      <c r="C45" s="14">
        <v>1084</v>
      </c>
      <c r="D45" s="13">
        <v>0.05783801088464412</v>
      </c>
      <c r="E45" s="18">
        <v>0.040792100577348514</v>
      </c>
      <c r="F45" s="18">
        <v>0.058937046888854115</v>
      </c>
    </row>
    <row r="46" spans="1:6" ht="12.75">
      <c r="A46" s="11" t="s">
        <v>99</v>
      </c>
      <c r="B46" s="21">
        <v>24</v>
      </c>
      <c r="C46" s="14"/>
      <c r="D46" s="13"/>
      <c r="E46" s="18"/>
      <c r="F46" s="18"/>
    </row>
    <row r="47" spans="1:6" ht="12.75">
      <c r="A47" s="11" t="s">
        <v>86</v>
      </c>
      <c r="B47" s="21">
        <v>819</v>
      </c>
      <c r="C47" s="14">
        <v>147</v>
      </c>
      <c r="D47" s="13">
        <v>0.1794871794871795</v>
      </c>
      <c r="E47" s="18">
        <v>0.18333333333333332</v>
      </c>
      <c r="F47" s="18">
        <v>0.1683046683046683</v>
      </c>
    </row>
    <row r="48" spans="1:6" ht="12.75">
      <c r="A48" s="11" t="s">
        <v>159</v>
      </c>
      <c r="B48" s="21">
        <v>372</v>
      </c>
      <c r="C48" s="14">
        <v>3</v>
      </c>
      <c r="D48" s="13">
        <v>0.008064516129032258</v>
      </c>
      <c r="E48" s="18">
        <v>0.10431654676258993</v>
      </c>
      <c r="F48" s="74"/>
    </row>
    <row r="49" spans="1:6" ht="12.75">
      <c r="A49" s="11" t="s">
        <v>48</v>
      </c>
      <c r="B49" s="21">
        <v>7025</v>
      </c>
      <c r="C49" s="14">
        <v>897</v>
      </c>
      <c r="D49" s="13">
        <v>0.12768683274021353</v>
      </c>
      <c r="E49" s="18">
        <v>0.1360078277886497</v>
      </c>
      <c r="F49" s="18">
        <v>0.09910762574364522</v>
      </c>
    </row>
    <row r="50" spans="1:6" ht="12.75">
      <c r="A50" s="11" t="s">
        <v>49</v>
      </c>
      <c r="B50" s="21">
        <v>4278</v>
      </c>
      <c r="C50" s="14">
        <v>239</v>
      </c>
      <c r="D50" s="13">
        <v>0.05586722767648434</v>
      </c>
      <c r="E50" s="18">
        <v>0.014482431149097816</v>
      </c>
      <c r="F50" s="18">
        <v>0.022682445759368838</v>
      </c>
    </row>
    <row r="51" spans="1:6" ht="12.75">
      <c r="A51" s="11" t="s">
        <v>124</v>
      </c>
      <c r="B51" s="21">
        <v>72</v>
      </c>
      <c r="C51" s="14">
        <v>2</v>
      </c>
      <c r="D51" s="13">
        <v>0.027777777777777776</v>
      </c>
      <c r="E51" s="18"/>
      <c r="F51" s="18">
        <v>0.011904761904761904</v>
      </c>
    </row>
    <row r="52" spans="1:6" ht="12.75">
      <c r="A52" s="11" t="s">
        <v>87</v>
      </c>
      <c r="B52" s="21">
        <v>845</v>
      </c>
      <c r="C52" s="14">
        <v>170</v>
      </c>
      <c r="D52" s="13">
        <v>0.20118343195266272</v>
      </c>
      <c r="E52" s="18">
        <v>0.19949811794228356</v>
      </c>
      <c r="F52" s="18">
        <v>0.20875</v>
      </c>
    </row>
    <row r="53" spans="1:6" ht="12.75">
      <c r="A53" s="11" t="s">
        <v>100</v>
      </c>
      <c r="B53" s="21">
        <v>374</v>
      </c>
      <c r="C53" s="14">
        <v>12</v>
      </c>
      <c r="D53" s="13">
        <v>0.03208556149732621</v>
      </c>
      <c r="E53" s="18">
        <v>0.0860655737704918</v>
      </c>
      <c r="F53" s="18">
        <v>0.014018691588785047</v>
      </c>
    </row>
    <row r="54" spans="1:6" ht="12.75">
      <c r="A54" s="11" t="s">
        <v>88</v>
      </c>
      <c r="B54" s="21">
        <v>4629</v>
      </c>
      <c r="C54" s="14">
        <v>541</v>
      </c>
      <c r="D54" s="13">
        <v>0.11687189457766256</v>
      </c>
      <c r="E54" s="18">
        <v>0.1202888738433762</v>
      </c>
      <c r="F54" s="18">
        <v>0.1207810993249759</v>
      </c>
    </row>
    <row r="55" spans="1:6" ht="12.75">
      <c r="A55" s="11" t="s">
        <v>52</v>
      </c>
      <c r="B55" s="21">
        <v>8580</v>
      </c>
      <c r="C55" s="14">
        <v>607</v>
      </c>
      <c r="D55" s="13">
        <v>0.07074592074592075</v>
      </c>
      <c r="E55" s="18">
        <v>0.06619964973730298</v>
      </c>
      <c r="F55" s="18">
        <v>0.04848620265892079</v>
      </c>
    </row>
    <row r="56" spans="1:6" ht="12.75">
      <c r="A56" s="11" t="s">
        <v>133</v>
      </c>
      <c r="B56" s="21">
        <v>284</v>
      </c>
      <c r="C56" s="14">
        <v>9</v>
      </c>
      <c r="D56" s="13">
        <v>0.03169014084507042</v>
      </c>
      <c r="E56" s="18">
        <v>0.009900990099009901</v>
      </c>
      <c r="F56" s="18" t="s">
        <v>137</v>
      </c>
    </row>
    <row r="57" spans="1:6" ht="12.75">
      <c r="A57" s="11" t="s">
        <v>101</v>
      </c>
      <c r="B57" s="21">
        <v>94</v>
      </c>
      <c r="C57" s="14">
        <v>12</v>
      </c>
      <c r="D57" s="13">
        <v>0.1276595744680851</v>
      </c>
      <c r="E57" s="18">
        <v>0.08</v>
      </c>
      <c r="F57" s="18"/>
    </row>
    <row r="58" spans="1:6" ht="12.75">
      <c r="A58" s="11" t="s">
        <v>142</v>
      </c>
      <c r="B58" s="21">
        <v>2139</v>
      </c>
      <c r="C58" s="12">
        <v>509</v>
      </c>
      <c r="D58" s="13">
        <v>0.23796166432912577</v>
      </c>
      <c r="E58" s="18">
        <v>0.19858469703670942</v>
      </c>
      <c r="F58" s="18">
        <v>0.2829827915869981</v>
      </c>
    </row>
    <row r="59" spans="1:6" ht="12.75">
      <c r="A59" s="11" t="s">
        <v>155</v>
      </c>
      <c r="B59" s="21">
        <v>2597</v>
      </c>
      <c r="C59" s="14">
        <v>333</v>
      </c>
      <c r="D59" s="13">
        <v>0.1282248748556026</v>
      </c>
      <c r="E59" s="18">
        <v>0.09554625047582795</v>
      </c>
      <c r="F59" s="18">
        <v>0.15240527884206045</v>
      </c>
    </row>
    <row r="60" spans="1:6" ht="12.75">
      <c r="A60" s="11" t="s">
        <v>161</v>
      </c>
      <c r="B60" s="21">
        <v>1751</v>
      </c>
      <c r="C60" s="14">
        <v>160</v>
      </c>
      <c r="D60" s="13">
        <v>0.09137635636778983</v>
      </c>
      <c r="E60" s="18">
        <v>0.18669690098261527</v>
      </c>
      <c r="F60" s="18" t="s">
        <v>137</v>
      </c>
    </row>
    <row r="61" spans="1:6" ht="12.75">
      <c r="A61" s="11" t="s">
        <v>54</v>
      </c>
      <c r="B61" s="21">
        <v>16</v>
      </c>
      <c r="C61" s="14"/>
      <c r="D61" s="13"/>
      <c r="E61" s="18">
        <v>0.1111111111111111</v>
      </c>
      <c r="F61" s="18">
        <v>0.05263157894736842</v>
      </c>
    </row>
    <row r="62" spans="1:6" ht="12.75">
      <c r="A62" s="11" t="s">
        <v>89</v>
      </c>
      <c r="B62" s="21">
        <v>606</v>
      </c>
      <c r="C62" s="14">
        <v>81</v>
      </c>
      <c r="D62" s="13">
        <v>0.13366336633663367</v>
      </c>
      <c r="E62" s="18">
        <v>0.09076175040518639</v>
      </c>
      <c r="F62" s="18">
        <v>0.07559055118110236</v>
      </c>
    </row>
    <row r="63" spans="1:6" ht="12.75">
      <c r="A63" s="11" t="s">
        <v>57</v>
      </c>
      <c r="B63" s="21">
        <v>1220</v>
      </c>
      <c r="C63" s="14">
        <v>74</v>
      </c>
      <c r="D63" s="13">
        <v>0.060655737704918035</v>
      </c>
      <c r="E63" s="18">
        <v>0.06261859582542695</v>
      </c>
      <c r="F63" s="18">
        <v>0.08777969018932874</v>
      </c>
    </row>
    <row r="64" spans="1:6" ht="12.75">
      <c r="A64" s="11" t="s">
        <v>58</v>
      </c>
      <c r="B64" s="21">
        <v>770</v>
      </c>
      <c r="C64" s="14">
        <v>135</v>
      </c>
      <c r="D64" s="13">
        <v>0.17532467532467533</v>
      </c>
      <c r="E64" s="18">
        <v>0.19375812743823148</v>
      </c>
      <c r="F64" s="18">
        <v>0.1332547169811321</v>
      </c>
    </row>
    <row r="65" spans="1:6" ht="12.75">
      <c r="A65" s="11" t="s">
        <v>160</v>
      </c>
      <c r="B65" s="21">
        <v>81</v>
      </c>
      <c r="C65" s="14">
        <v>26</v>
      </c>
      <c r="D65" s="13">
        <v>0.32098765432098764</v>
      </c>
      <c r="E65" s="18">
        <v>0.2</v>
      </c>
      <c r="F65" s="18">
        <v>0.1875</v>
      </c>
    </row>
    <row r="66" spans="1:6" ht="12.75">
      <c r="A66" s="11" t="s">
        <v>102</v>
      </c>
      <c r="B66" s="21">
        <v>9</v>
      </c>
      <c r="C66" s="14">
        <v>4</v>
      </c>
      <c r="D66" s="13">
        <v>0.4444444444444444</v>
      </c>
      <c r="E66" s="18"/>
      <c r="F66" s="18">
        <v>0.11764705882352941</v>
      </c>
    </row>
    <row r="67" spans="1:6" ht="13.5" thickBot="1">
      <c r="A67" s="46"/>
      <c r="B67" s="21"/>
      <c r="C67" s="14"/>
      <c r="D67" s="14"/>
      <c r="E67" s="18"/>
      <c r="F67" s="47"/>
    </row>
    <row r="68" spans="1:6" ht="13.5" thickBot="1">
      <c r="A68" s="15" t="s">
        <v>90</v>
      </c>
      <c r="B68" s="22">
        <f>SUM(B7:B66)</f>
        <v>160376</v>
      </c>
      <c r="C68" s="16">
        <f>SUM(C7:C66)</f>
        <v>16224</v>
      </c>
      <c r="D68" s="17">
        <v>0.10116226866862872</v>
      </c>
      <c r="E68" s="19">
        <v>0.09670566600082438</v>
      </c>
      <c r="F68" s="19">
        <v>0.101650818080214</v>
      </c>
    </row>
    <row r="69" ht="12.75">
      <c r="F69" s="5"/>
    </row>
    <row r="70" spans="2:6" ht="12.75">
      <c r="B70" s="44"/>
      <c r="C70" s="41"/>
      <c r="D70" s="41"/>
      <c r="E70" s="41"/>
      <c r="F70" s="4"/>
    </row>
    <row r="71" spans="2:6" ht="12.75">
      <c r="B71" s="44"/>
      <c r="C71" s="41"/>
      <c r="D71" s="41"/>
      <c r="E71" s="41"/>
      <c r="F71" s="4"/>
    </row>
    <row r="72" spans="2:6" ht="12.75">
      <c r="B72" s="44"/>
      <c r="C72" s="41"/>
      <c r="D72" s="41"/>
      <c r="E72" s="41"/>
      <c r="F72" s="4"/>
    </row>
    <row r="73" spans="2:6" ht="12.75">
      <c r="B73" s="44"/>
      <c r="C73" s="41"/>
      <c r="D73" s="41"/>
      <c r="E73" s="41"/>
      <c r="F73" s="4"/>
    </row>
    <row r="74" spans="2:6" ht="12.75">
      <c r="B74" s="23"/>
      <c r="C74" s="3"/>
      <c r="D74" s="3"/>
      <c r="E74" s="3"/>
      <c r="F74" s="3"/>
    </row>
    <row r="75" spans="2:6" ht="16.5" customHeight="1">
      <c r="B75" s="44"/>
      <c r="C75" s="41"/>
      <c r="D75" s="41"/>
      <c r="E75" s="41"/>
      <c r="F75" s="4"/>
    </row>
    <row r="76" spans="2:6" ht="13.5" customHeight="1">
      <c r="B76" s="23"/>
      <c r="C76" s="3"/>
      <c r="D76" s="3"/>
      <c r="E76" s="3"/>
      <c r="F76" s="3"/>
    </row>
    <row r="77" ht="13.5" customHeight="1"/>
    <row r="78" ht="5.25" customHeight="1"/>
    <row r="79" ht="13.5" customHeight="1"/>
    <row r="80" ht="6.75" customHeight="1"/>
    <row r="81" ht="13.5" customHeight="1"/>
    <row r="82" ht="3.75" customHeight="1"/>
    <row r="83" ht="13.5" customHeight="1"/>
    <row r="84" ht="3" customHeight="1"/>
    <row r="85" ht="13.5" customHeight="1"/>
    <row r="86" ht="13.5" customHeight="1"/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94" r:id="rId1"/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workbookViewId="0" topLeftCell="A1">
      <pane ySplit="5" topLeftCell="BM6" activePane="bottomLeft" state="frozen"/>
      <selection pane="topLeft" activeCell="A48" sqref="A48"/>
      <selection pane="bottomLeft" activeCell="F17" sqref="F17"/>
    </sheetView>
  </sheetViews>
  <sheetFormatPr defaultColWidth="9.33203125" defaultRowHeight="11.25"/>
  <cols>
    <col min="1" max="1" width="54.83203125" style="3" customWidth="1"/>
    <col min="2" max="3" width="13.83203125" style="2" customWidth="1"/>
    <col min="4" max="4" width="16.16015625" style="2" customWidth="1"/>
    <col min="5" max="6" width="17.83203125" style="2" customWidth="1"/>
    <col min="7" max="7" width="7" style="3" customWidth="1"/>
    <col min="8" max="17" width="6" style="3" customWidth="1"/>
    <col min="18" max="18" width="39.83203125" style="3" bestFit="1" customWidth="1"/>
    <col min="19" max="34" width="6" style="3" customWidth="1"/>
    <col min="35" max="16384" width="9.33203125" style="3" customWidth="1"/>
  </cols>
  <sheetData>
    <row r="1" spans="1:6" ht="12.75">
      <c r="A1" s="1" t="s">
        <v>0</v>
      </c>
      <c r="E1" s="5"/>
      <c r="F1" s="5"/>
    </row>
    <row r="2" spans="1:6" ht="12.75">
      <c r="A2" s="1" t="s">
        <v>150</v>
      </c>
      <c r="E2" s="5"/>
      <c r="F2" s="5"/>
    </row>
    <row r="3" spans="1:6" ht="12.75">
      <c r="A3" s="1" t="s">
        <v>81</v>
      </c>
      <c r="B3" s="6"/>
      <c r="C3" s="6"/>
      <c r="D3" s="6"/>
      <c r="E3" s="7"/>
      <c r="F3" s="7"/>
    </row>
    <row r="4" spans="1:6" ht="6.75" customHeight="1" thickBot="1">
      <c r="A4" s="1"/>
      <c r="B4" s="6"/>
      <c r="C4" s="6"/>
      <c r="D4" s="6"/>
      <c r="E4" s="7"/>
      <c r="F4" s="7"/>
    </row>
    <row r="5" spans="1:19" ht="38.25" customHeight="1" thickBot="1">
      <c r="A5" s="8" t="s">
        <v>114</v>
      </c>
      <c r="B5" s="9" t="s">
        <v>140</v>
      </c>
      <c r="C5" s="9" t="s">
        <v>141</v>
      </c>
      <c r="D5" s="10" t="s">
        <v>139</v>
      </c>
      <c r="E5" s="10" t="s">
        <v>132</v>
      </c>
      <c r="F5" s="10" t="s">
        <v>120</v>
      </c>
      <c r="H5"/>
      <c r="I5"/>
      <c r="J5"/>
      <c r="K5"/>
      <c r="L5"/>
      <c r="M5"/>
      <c r="N5"/>
      <c r="O5"/>
      <c r="P5"/>
      <c r="Q5"/>
      <c r="R5"/>
      <c r="S5"/>
    </row>
    <row r="6" spans="1:6" ht="4.5" customHeight="1">
      <c r="A6" s="11"/>
      <c r="B6" s="12"/>
      <c r="C6" s="12"/>
      <c r="D6" s="12"/>
      <c r="E6" s="12"/>
      <c r="F6" s="13"/>
    </row>
    <row r="7" spans="1:19" ht="12.75">
      <c r="A7" s="11" t="s">
        <v>143</v>
      </c>
      <c r="B7" s="21">
        <v>77</v>
      </c>
      <c r="C7" s="14">
        <v>32</v>
      </c>
      <c r="D7" s="13">
        <v>0.4155844155844156</v>
      </c>
      <c r="E7" s="18">
        <v>0.3793103448275862</v>
      </c>
      <c r="F7" s="13">
        <v>0.2802547770700637</v>
      </c>
      <c r="H7"/>
      <c r="I7"/>
      <c r="J7"/>
      <c r="K7"/>
      <c r="L7"/>
      <c r="M7"/>
      <c r="N7"/>
      <c r="O7"/>
      <c r="P7"/>
      <c r="Q7"/>
      <c r="R7"/>
      <c r="S7"/>
    </row>
    <row r="8" spans="1:19" ht="12.75">
      <c r="A8" s="11" t="s">
        <v>7</v>
      </c>
      <c r="B8" s="21">
        <v>13</v>
      </c>
      <c r="C8" s="14">
        <v>1</v>
      </c>
      <c r="D8" s="13">
        <v>0.07692307692307693</v>
      </c>
      <c r="E8" s="18">
        <v>0.08333333333333333</v>
      </c>
      <c r="F8" s="13"/>
      <c r="H8"/>
      <c r="I8"/>
      <c r="J8"/>
      <c r="K8"/>
      <c r="L8"/>
      <c r="M8"/>
      <c r="N8"/>
      <c r="O8"/>
      <c r="P8"/>
      <c r="Q8"/>
      <c r="R8"/>
      <c r="S8"/>
    </row>
    <row r="9" spans="1:19" ht="12.75">
      <c r="A9" s="11" t="s">
        <v>82</v>
      </c>
      <c r="B9" s="21">
        <v>285</v>
      </c>
      <c r="C9" s="14">
        <v>18</v>
      </c>
      <c r="D9" s="13">
        <v>0.06315789473684211</v>
      </c>
      <c r="E9" s="18">
        <v>0.11785714285714285</v>
      </c>
      <c r="F9" s="13">
        <v>0.07006369426751592</v>
      </c>
      <c r="H9"/>
      <c r="I9"/>
      <c r="J9"/>
      <c r="K9"/>
      <c r="L9"/>
      <c r="M9"/>
      <c r="N9"/>
      <c r="O9"/>
      <c r="P9"/>
      <c r="Q9"/>
      <c r="R9"/>
      <c r="S9"/>
    </row>
    <row r="10" spans="1:19" ht="12.75">
      <c r="A10" s="11" t="s">
        <v>126</v>
      </c>
      <c r="B10" s="21">
        <v>521</v>
      </c>
      <c r="C10" s="14">
        <v>77</v>
      </c>
      <c r="D10" s="13">
        <v>0.14779270633397312</v>
      </c>
      <c r="E10" s="18">
        <v>0.16695957820738136</v>
      </c>
      <c r="F10" s="13">
        <v>0.14922480620155038</v>
      </c>
      <c r="H10"/>
      <c r="I10"/>
      <c r="J10"/>
      <c r="K10"/>
      <c r="L10"/>
      <c r="M10"/>
      <c r="N10"/>
      <c r="O10"/>
      <c r="P10"/>
      <c r="Q10"/>
      <c r="R10"/>
      <c r="S10"/>
    </row>
    <row r="11" spans="1:19" ht="12.75">
      <c r="A11" s="11" t="s">
        <v>127</v>
      </c>
      <c r="B11" s="21">
        <v>724</v>
      </c>
      <c r="C11" s="14">
        <v>84</v>
      </c>
      <c r="D11" s="13">
        <v>0.11602209944751381</v>
      </c>
      <c r="E11" s="18">
        <v>0.14382632293080055</v>
      </c>
      <c r="F11" s="13">
        <v>0.15013404825737264</v>
      </c>
      <c r="H11"/>
      <c r="I11"/>
      <c r="J11"/>
      <c r="K11"/>
      <c r="L11"/>
      <c r="M11"/>
      <c r="N11"/>
      <c r="O11"/>
      <c r="P11"/>
      <c r="Q11"/>
      <c r="R11"/>
      <c r="S11"/>
    </row>
    <row r="12" spans="1:19" ht="12.75">
      <c r="A12" s="11" t="s">
        <v>128</v>
      </c>
      <c r="B12" s="21">
        <v>32</v>
      </c>
      <c r="C12" s="14">
        <v>2</v>
      </c>
      <c r="D12" s="13">
        <v>0.0625</v>
      </c>
      <c r="E12" s="18">
        <v>0.11904761904761904</v>
      </c>
      <c r="F12" s="13">
        <v>0.08</v>
      </c>
      <c r="H12"/>
      <c r="I12"/>
      <c r="J12"/>
      <c r="K12"/>
      <c r="L12"/>
      <c r="M12"/>
      <c r="N12"/>
      <c r="O12"/>
      <c r="P12"/>
      <c r="Q12"/>
      <c r="R12"/>
      <c r="S12"/>
    </row>
    <row r="13" spans="1:19" ht="12.75">
      <c r="A13" s="11" t="s">
        <v>13</v>
      </c>
      <c r="B13" s="21">
        <v>1927</v>
      </c>
      <c r="C13" s="14">
        <v>137</v>
      </c>
      <c r="D13" s="13">
        <v>0.07109496626881162</v>
      </c>
      <c r="E13" s="18">
        <v>0.08169761273209548</v>
      </c>
      <c r="F13" s="13">
        <v>0.061465721040189124</v>
      </c>
      <c r="H13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 s="11" t="s">
        <v>14</v>
      </c>
      <c r="B14" s="21">
        <v>216</v>
      </c>
      <c r="C14" s="14">
        <v>48</v>
      </c>
      <c r="D14" s="13">
        <v>0.2222222222222222</v>
      </c>
      <c r="E14" s="18">
        <v>0.3593220338983051</v>
      </c>
      <c r="F14" s="13">
        <v>0.1640625</v>
      </c>
      <c r="H14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 s="11" t="s">
        <v>16</v>
      </c>
      <c r="B15" s="21">
        <v>2039</v>
      </c>
      <c r="C15" s="14">
        <v>127</v>
      </c>
      <c r="D15" s="13">
        <v>0.0622854340362923</v>
      </c>
      <c r="E15" s="18">
        <v>0.07199602780536246</v>
      </c>
      <c r="F15" s="13">
        <v>0.07645089285714286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 s="11" t="s">
        <v>17</v>
      </c>
      <c r="B16" s="21">
        <v>1</v>
      </c>
      <c r="C16" s="14"/>
      <c r="D16" s="13"/>
      <c r="E16" s="18">
        <v>0.2</v>
      </c>
      <c r="F16" s="13"/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 s="11" t="s">
        <v>21</v>
      </c>
      <c r="B17" s="21">
        <v>55</v>
      </c>
      <c r="C17" s="14">
        <v>1</v>
      </c>
      <c r="D17" s="13">
        <v>0.01818181818181818</v>
      </c>
      <c r="E17" s="18">
        <v>0.022222222222222223</v>
      </c>
      <c r="F17" s="13">
        <v>0.07692307692307693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 s="11" t="s">
        <v>83</v>
      </c>
      <c r="B18" s="21">
        <v>349</v>
      </c>
      <c r="C18" s="14">
        <v>27</v>
      </c>
      <c r="D18" s="13">
        <v>0.07736389684813753</v>
      </c>
      <c r="E18" s="18">
        <v>0.09333333333333334</v>
      </c>
      <c r="F18" s="13">
        <v>0.10821643286573146</v>
      </c>
      <c r="H18"/>
      <c r="I18"/>
      <c r="J18"/>
      <c r="K18"/>
      <c r="L18"/>
      <c r="M18"/>
      <c r="N18"/>
      <c r="O18"/>
      <c r="P18"/>
      <c r="Q18"/>
      <c r="R18"/>
      <c r="S18"/>
    </row>
    <row r="19" spans="1:19" ht="12.75">
      <c r="A19" s="11" t="s">
        <v>26</v>
      </c>
      <c r="B19" s="21">
        <v>291</v>
      </c>
      <c r="C19" s="14">
        <v>49</v>
      </c>
      <c r="D19" s="13">
        <v>0.16838487972508592</v>
      </c>
      <c r="E19" s="18">
        <v>0.12</v>
      </c>
      <c r="F19" s="13">
        <v>0.10256410256410256</v>
      </c>
      <c r="H19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 s="11" t="s">
        <v>27</v>
      </c>
      <c r="B20" s="21">
        <v>62</v>
      </c>
      <c r="C20" s="14">
        <v>18</v>
      </c>
      <c r="D20" s="13">
        <v>0.2903225806451613</v>
      </c>
      <c r="E20" s="18">
        <v>0.25</v>
      </c>
      <c r="F20" s="13">
        <v>0.379746835443038</v>
      </c>
      <c r="H20"/>
      <c r="I20"/>
      <c r="J20"/>
      <c r="K20"/>
      <c r="L20"/>
      <c r="M20"/>
      <c r="N20"/>
      <c r="O20"/>
      <c r="P20"/>
      <c r="Q20"/>
      <c r="R20"/>
      <c r="S20"/>
    </row>
    <row r="21" spans="1:19" ht="12.75">
      <c r="A21" s="11" t="s">
        <v>29</v>
      </c>
      <c r="B21" s="21">
        <v>1620</v>
      </c>
      <c r="C21" s="14">
        <v>386</v>
      </c>
      <c r="D21" s="13">
        <v>0.2382716049382716</v>
      </c>
      <c r="E21" s="18">
        <v>0.15059861373660996</v>
      </c>
      <c r="F21" s="13">
        <v>0.189446916719644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 s="11" t="s">
        <v>33</v>
      </c>
      <c r="B22" s="21">
        <v>624</v>
      </c>
      <c r="C22" s="14">
        <v>107</v>
      </c>
      <c r="D22" s="13">
        <v>0.17147435897435898</v>
      </c>
      <c r="E22" s="18">
        <v>0.19003115264797507</v>
      </c>
      <c r="F22" s="13">
        <v>0.12520868113522537</v>
      </c>
      <c r="H22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 s="11" t="s">
        <v>37</v>
      </c>
      <c r="B23" s="21">
        <v>23</v>
      </c>
      <c r="C23" s="14"/>
      <c r="D23" s="13"/>
      <c r="E23" s="18"/>
      <c r="F23" s="13"/>
      <c r="H23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 s="11" t="s">
        <v>35</v>
      </c>
      <c r="B24" s="21">
        <v>23</v>
      </c>
      <c r="C24" s="14"/>
      <c r="D24" s="13"/>
      <c r="E24" s="18"/>
      <c r="F24" s="13"/>
      <c r="H24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 s="11" t="s">
        <v>38</v>
      </c>
      <c r="B25" s="21">
        <v>865</v>
      </c>
      <c r="C25" s="14">
        <v>116</v>
      </c>
      <c r="D25" s="13">
        <v>0.13410404624277455</v>
      </c>
      <c r="E25" s="18">
        <v>0.09797297297297297</v>
      </c>
      <c r="F25" s="13">
        <v>0.08757396449704143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ht="12.75">
      <c r="A26" s="11" t="s">
        <v>39</v>
      </c>
      <c r="B26" s="21">
        <v>164</v>
      </c>
      <c r="C26" s="14">
        <v>16</v>
      </c>
      <c r="D26" s="13">
        <v>0.0975609756097561</v>
      </c>
      <c r="E26" s="18">
        <v>0.11059907834101383</v>
      </c>
      <c r="F26" s="13">
        <v>0.13901345291479822</v>
      </c>
      <c r="H26"/>
      <c r="I26"/>
      <c r="J26"/>
      <c r="K26"/>
      <c r="L26"/>
      <c r="M26"/>
      <c r="N26"/>
      <c r="O26"/>
      <c r="P26"/>
      <c r="Q26"/>
      <c r="R26"/>
      <c r="S26"/>
    </row>
    <row r="27" spans="1:19" ht="12.75">
      <c r="A27" s="11" t="s">
        <v>40</v>
      </c>
      <c r="B27" s="21">
        <v>526</v>
      </c>
      <c r="C27" s="14">
        <v>55</v>
      </c>
      <c r="D27" s="13">
        <v>0.10456273764258556</v>
      </c>
      <c r="E27" s="18">
        <v>0.11486486486486487</v>
      </c>
      <c r="F27" s="13">
        <v>0.10826771653543307</v>
      </c>
      <c r="H27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 s="11" t="s">
        <v>43</v>
      </c>
      <c r="B28" s="21">
        <v>913</v>
      </c>
      <c r="C28" s="14">
        <v>182</v>
      </c>
      <c r="D28" s="13">
        <v>0.19934282584884994</v>
      </c>
      <c r="E28" s="18">
        <v>0.1362704918032787</v>
      </c>
      <c r="F28" s="13">
        <v>0.06039488966318235</v>
      </c>
      <c r="H28"/>
      <c r="I28"/>
      <c r="J28"/>
      <c r="K28"/>
      <c r="L28"/>
      <c r="M28"/>
      <c r="N28"/>
      <c r="O28"/>
      <c r="P28"/>
      <c r="Q28"/>
      <c r="R28"/>
      <c r="S28"/>
    </row>
    <row r="29" spans="1:19" ht="12.75">
      <c r="A29" s="11" t="s">
        <v>111</v>
      </c>
      <c r="B29" s="21">
        <v>25</v>
      </c>
      <c r="C29" s="14">
        <v>4</v>
      </c>
      <c r="D29" s="13">
        <v>0.16</v>
      </c>
      <c r="E29" s="18">
        <v>0.12121212121212122</v>
      </c>
      <c r="F29" s="13">
        <v>0.09375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19" ht="12.75">
      <c r="A30" s="11" t="s">
        <v>84</v>
      </c>
      <c r="B30" s="21">
        <v>80</v>
      </c>
      <c r="C30" s="14">
        <v>12</v>
      </c>
      <c r="D30" s="13">
        <v>0.15</v>
      </c>
      <c r="E30" s="18">
        <v>0.11</v>
      </c>
      <c r="F30" s="13">
        <v>0.1262135922330097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 ht="12.75">
      <c r="A31" s="11" t="s">
        <v>45</v>
      </c>
      <c r="B31" s="21">
        <v>32</v>
      </c>
      <c r="C31" s="14"/>
      <c r="D31" s="13">
        <v>0</v>
      </c>
      <c r="E31" s="18">
        <v>0.023255813953488372</v>
      </c>
      <c r="F31" s="13">
        <v>0.07142857142857142</v>
      </c>
      <c r="H31"/>
      <c r="I31"/>
      <c r="J31"/>
      <c r="K31"/>
      <c r="L31"/>
      <c r="M31"/>
      <c r="N31"/>
      <c r="O31"/>
      <c r="P31"/>
      <c r="Q31"/>
      <c r="R31"/>
      <c r="S31"/>
    </row>
    <row r="32" spans="1:19" ht="12.75">
      <c r="A32" s="11" t="s">
        <v>46</v>
      </c>
      <c r="B32" s="21">
        <v>38</v>
      </c>
      <c r="C32" s="14">
        <v>1</v>
      </c>
      <c r="D32" s="13">
        <v>0.02631578947368421</v>
      </c>
      <c r="E32" s="18">
        <v>0.1590909090909091</v>
      </c>
      <c r="F32" s="13">
        <v>0.14285714285714285</v>
      </c>
      <c r="H32"/>
      <c r="I32"/>
      <c r="J32"/>
      <c r="K32"/>
      <c r="L32"/>
      <c r="M32"/>
      <c r="N32"/>
      <c r="O32"/>
      <c r="P32"/>
      <c r="Q32"/>
      <c r="R32"/>
      <c r="S32"/>
    </row>
    <row r="33" spans="1:19" ht="12.75">
      <c r="A33" s="11" t="s">
        <v>85</v>
      </c>
      <c r="B33" s="21">
        <v>2484</v>
      </c>
      <c r="C33" s="14">
        <v>300</v>
      </c>
      <c r="D33" s="13">
        <v>0.12077294685990338</v>
      </c>
      <c r="E33" s="18">
        <v>0.14164742109314857</v>
      </c>
      <c r="F33" s="13">
        <v>0.135893011216566</v>
      </c>
      <c r="H33"/>
      <c r="I33"/>
      <c r="J33"/>
      <c r="K33"/>
      <c r="L33"/>
      <c r="M33"/>
      <c r="N33"/>
      <c r="O33"/>
      <c r="P33"/>
      <c r="Q33"/>
      <c r="R33"/>
      <c r="S33"/>
    </row>
    <row r="34" spans="1:19" ht="12.75">
      <c r="A34" s="11" t="s">
        <v>86</v>
      </c>
      <c r="B34" s="21">
        <v>7</v>
      </c>
      <c r="C34" s="14">
        <v>6</v>
      </c>
      <c r="D34" s="13">
        <v>0.8571428571428571</v>
      </c>
      <c r="E34" s="18">
        <v>0.2857142857142857</v>
      </c>
      <c r="F34" s="13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 s="11" t="s">
        <v>48</v>
      </c>
      <c r="B35" s="21">
        <v>666</v>
      </c>
      <c r="C35" s="14">
        <v>133</v>
      </c>
      <c r="D35" s="13">
        <v>0.1996996996996997</v>
      </c>
      <c r="E35" s="18">
        <v>0.14678899082568808</v>
      </c>
      <c r="F35" s="13">
        <v>0.19701492537313434</v>
      </c>
      <c r="H35"/>
      <c r="I35"/>
      <c r="J35"/>
      <c r="K35"/>
      <c r="L35"/>
      <c r="M35"/>
      <c r="N35"/>
      <c r="O35"/>
      <c r="P35"/>
      <c r="Q35"/>
      <c r="R35"/>
      <c r="S35"/>
    </row>
    <row r="36" spans="1:19" ht="12.75">
      <c r="A36" s="11" t="s">
        <v>49</v>
      </c>
      <c r="B36" s="21">
        <v>1235</v>
      </c>
      <c r="C36" s="14">
        <v>45</v>
      </c>
      <c r="D36" s="13">
        <v>0.03643724696356275</v>
      </c>
      <c r="E36" s="18">
        <v>0.0242152466367713</v>
      </c>
      <c r="F36" s="13">
        <v>0.02006335797254488</v>
      </c>
      <c r="H36"/>
      <c r="I36"/>
      <c r="J36"/>
      <c r="K36"/>
      <c r="L36"/>
      <c r="M36"/>
      <c r="N36"/>
      <c r="O36"/>
      <c r="P36"/>
      <c r="Q36"/>
      <c r="R36"/>
      <c r="S36"/>
    </row>
    <row r="37" spans="1:19" ht="12.75">
      <c r="A37" s="11" t="s">
        <v>87</v>
      </c>
      <c r="B37" s="21">
        <v>6</v>
      </c>
      <c r="C37" s="14">
        <v>2</v>
      </c>
      <c r="D37" s="13">
        <v>0.3333333333333333</v>
      </c>
      <c r="E37" s="18">
        <v>0.29411764705882354</v>
      </c>
      <c r="F37" s="13">
        <v>0.13333333333333333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ht="12.75">
      <c r="A38" s="11" t="s">
        <v>88</v>
      </c>
      <c r="B38" s="21">
        <v>61</v>
      </c>
      <c r="C38" s="14">
        <v>10</v>
      </c>
      <c r="D38" s="13">
        <v>0.16393442622950818</v>
      </c>
      <c r="E38" s="18">
        <v>0.18181818181818182</v>
      </c>
      <c r="F38" s="13">
        <v>0.20833333333333334</v>
      </c>
      <c r="H38"/>
      <c r="I38"/>
      <c r="J38"/>
      <c r="K38"/>
      <c r="L38"/>
      <c r="M38"/>
      <c r="N38"/>
      <c r="O38"/>
      <c r="P38"/>
      <c r="Q38"/>
      <c r="R38"/>
      <c r="S38"/>
    </row>
    <row r="39" spans="1:19" ht="12.75">
      <c r="A39" s="11" t="s">
        <v>52</v>
      </c>
      <c r="B39" s="21">
        <v>1380</v>
      </c>
      <c r="C39" s="14">
        <v>94</v>
      </c>
      <c r="D39" s="13">
        <v>0.06811594202898551</v>
      </c>
      <c r="E39" s="18">
        <v>0.07585247042449547</v>
      </c>
      <c r="F39" s="13">
        <v>0.061711079943899017</v>
      </c>
      <c r="H39"/>
      <c r="I39"/>
      <c r="J39"/>
      <c r="K39"/>
      <c r="L39"/>
      <c r="M39"/>
      <c r="N39"/>
      <c r="O39"/>
      <c r="P39"/>
      <c r="Q39"/>
      <c r="R39"/>
      <c r="S39"/>
    </row>
    <row r="40" spans="1:19" ht="12.75">
      <c r="A40" s="11" t="s">
        <v>142</v>
      </c>
      <c r="B40" s="21">
        <v>76</v>
      </c>
      <c r="C40" s="14">
        <v>19</v>
      </c>
      <c r="D40" s="13">
        <v>0.25</v>
      </c>
      <c r="E40" s="18">
        <v>0.22388059701492538</v>
      </c>
      <c r="F40" s="13">
        <v>0.1875</v>
      </c>
      <c r="H40"/>
      <c r="I40"/>
      <c r="J40"/>
      <c r="K40"/>
      <c r="L40"/>
      <c r="M40"/>
      <c r="N40"/>
      <c r="O40"/>
      <c r="P40"/>
      <c r="Q40"/>
      <c r="R40"/>
      <c r="S40"/>
    </row>
    <row r="41" spans="1:19" ht="12.75">
      <c r="A41" s="11" t="s">
        <v>121</v>
      </c>
      <c r="B41" s="21">
        <v>153</v>
      </c>
      <c r="C41" s="14">
        <v>47</v>
      </c>
      <c r="D41" s="13">
        <v>0.30718954248366015</v>
      </c>
      <c r="E41" s="18">
        <v>0.17796610169491525</v>
      </c>
      <c r="F41" s="13">
        <v>0.14736842105263157</v>
      </c>
      <c r="H41"/>
      <c r="I41"/>
      <c r="J41"/>
      <c r="K41"/>
      <c r="L41"/>
      <c r="M41"/>
      <c r="N41"/>
      <c r="O41"/>
      <c r="P41"/>
      <c r="Q41"/>
      <c r="R41"/>
      <c r="S41"/>
    </row>
    <row r="42" spans="1:19" ht="12.75">
      <c r="A42" s="11" t="s">
        <v>54</v>
      </c>
      <c r="B42" s="21">
        <v>4</v>
      </c>
      <c r="C42" s="14"/>
      <c r="D42" s="13"/>
      <c r="E42" s="18"/>
      <c r="F42" s="13"/>
      <c r="H42"/>
      <c r="I42"/>
      <c r="J42"/>
      <c r="K42"/>
      <c r="L42"/>
      <c r="M42"/>
      <c r="N42"/>
      <c r="O42"/>
      <c r="P42"/>
      <c r="Q42"/>
      <c r="R42"/>
      <c r="S42"/>
    </row>
    <row r="43" spans="1:19" ht="12.75">
      <c r="A43" s="11" t="s">
        <v>89</v>
      </c>
      <c r="B43" s="21">
        <v>4</v>
      </c>
      <c r="C43" s="14"/>
      <c r="D43" s="13"/>
      <c r="E43" s="18">
        <v>0.5</v>
      </c>
      <c r="F43" s="13"/>
      <c r="H43"/>
      <c r="I43"/>
      <c r="J43"/>
      <c r="K43"/>
      <c r="L43"/>
      <c r="M43"/>
      <c r="N43"/>
      <c r="O43"/>
      <c r="P43"/>
      <c r="Q43"/>
      <c r="R43"/>
      <c r="S43"/>
    </row>
    <row r="44" spans="1:19" ht="12.75">
      <c r="A44" s="11" t="s">
        <v>57</v>
      </c>
      <c r="B44" s="21">
        <v>127</v>
      </c>
      <c r="C44" s="14">
        <v>23</v>
      </c>
      <c r="D44" s="13">
        <v>0.18110236220472442</v>
      </c>
      <c r="E44" s="18">
        <v>0.14285714285714285</v>
      </c>
      <c r="F44" s="13">
        <v>0.11392405063291139</v>
      </c>
      <c r="H44"/>
      <c r="I44"/>
      <c r="J44"/>
      <c r="K44"/>
      <c r="L44"/>
      <c r="M44"/>
      <c r="N44"/>
      <c r="O44"/>
      <c r="P44"/>
      <c r="Q44"/>
      <c r="R44"/>
      <c r="S44"/>
    </row>
    <row r="45" spans="1:19" ht="12.75">
      <c r="A45" s="11" t="s">
        <v>58</v>
      </c>
      <c r="B45" s="21">
        <v>97</v>
      </c>
      <c r="C45" s="14">
        <v>22</v>
      </c>
      <c r="D45" s="13">
        <v>0.2268041237113402</v>
      </c>
      <c r="E45" s="18">
        <v>0.375</v>
      </c>
      <c r="F45" s="13">
        <v>0.2695035460992908</v>
      </c>
      <c r="H45"/>
      <c r="I45"/>
      <c r="J45"/>
      <c r="K45"/>
      <c r="L45"/>
      <c r="M45"/>
      <c r="N45"/>
      <c r="O45"/>
      <c r="P45"/>
      <c r="Q45"/>
      <c r="R45"/>
      <c r="S45"/>
    </row>
    <row r="46" spans="1:8" ht="13.5" thickBot="1">
      <c r="A46" s="11"/>
      <c r="B46" s="21"/>
      <c r="C46" s="14"/>
      <c r="D46" s="13"/>
      <c r="E46" s="18"/>
      <c r="F46" s="13"/>
      <c r="H46" s="4"/>
    </row>
    <row r="47" spans="1:8" ht="13.5" thickBot="1">
      <c r="A47" s="15" t="s">
        <v>90</v>
      </c>
      <c r="B47" s="22">
        <f>SUM(B7:B46)</f>
        <v>17825</v>
      </c>
      <c r="C47" s="22">
        <f>SUM(C7:C46)</f>
        <v>2201</v>
      </c>
      <c r="D47" s="17">
        <v>0.12347826086956522</v>
      </c>
      <c r="E47" s="19">
        <v>0.12022127286668857</v>
      </c>
      <c r="F47" s="17">
        <v>0.1117204363806079</v>
      </c>
      <c r="H47" s="4"/>
    </row>
    <row r="48" ht="12.75">
      <c r="H48" s="4"/>
    </row>
    <row r="49" spans="2:8" ht="12.75">
      <c r="B49" s="41"/>
      <c r="C49" s="41"/>
      <c r="D49" s="41"/>
      <c r="E49" s="41"/>
      <c r="F49" s="4"/>
      <c r="H49" s="4"/>
    </row>
    <row r="50" spans="2:6" ht="12.75">
      <c r="B50" s="41"/>
      <c r="C50" s="41"/>
      <c r="D50" s="41"/>
      <c r="E50" s="41"/>
      <c r="F50" s="4"/>
    </row>
    <row r="51" spans="2:6" ht="12.75">
      <c r="B51" s="41"/>
      <c r="C51" s="41"/>
      <c r="D51" s="41"/>
      <c r="E51" s="41"/>
      <c r="F51" s="4"/>
    </row>
    <row r="52" spans="2:6" ht="12.75">
      <c r="B52" s="41"/>
      <c r="C52" s="41"/>
      <c r="D52" s="41"/>
      <c r="E52" s="41"/>
      <c r="F52" s="4"/>
    </row>
    <row r="53" spans="2:6" ht="2.25" customHeight="1">
      <c r="B53" s="3"/>
      <c r="C53" s="3"/>
      <c r="D53" s="3"/>
      <c r="E53" s="3"/>
      <c r="F53" s="3"/>
    </row>
    <row r="55" ht="4.5" customHeight="1"/>
    <row r="57" ht="3.75" customHeight="1"/>
  </sheetData>
  <sheetProtection/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F48" sqref="F48"/>
    </sheetView>
  </sheetViews>
  <sheetFormatPr defaultColWidth="9.33203125" defaultRowHeight="11.25"/>
  <cols>
    <col min="4" max="4" width="17.5" style="0" customWidth="1"/>
  </cols>
  <sheetData>
    <row r="1" spans="1:8" s="3" customFormat="1" ht="12.75">
      <c r="A1" s="1" t="s">
        <v>0</v>
      </c>
      <c r="B1" s="2"/>
      <c r="C1" s="2"/>
      <c r="D1" s="23"/>
      <c r="E1" s="2"/>
      <c r="F1" s="2"/>
      <c r="G1" s="4"/>
      <c r="H1" s="4"/>
    </row>
    <row r="2" spans="1:8" s="3" customFormat="1" ht="12.75">
      <c r="A2" s="1" t="s">
        <v>150</v>
      </c>
      <c r="B2" s="2"/>
      <c r="C2" s="2"/>
      <c r="D2" s="23"/>
      <c r="E2" s="2"/>
      <c r="F2" s="2"/>
      <c r="G2" s="4"/>
      <c r="H2" s="4"/>
    </row>
    <row r="3" spans="1:8" s="3" customFormat="1" ht="12.75">
      <c r="A3" s="1" t="s">
        <v>151</v>
      </c>
      <c r="B3" s="2"/>
      <c r="C3" s="2"/>
      <c r="D3" s="23"/>
      <c r="E3" s="2"/>
      <c r="F3" s="2"/>
      <c r="G3" s="4"/>
      <c r="H3" s="4"/>
    </row>
    <row r="5" ht="12.75">
      <c r="A5" s="1" t="s">
        <v>154</v>
      </c>
    </row>
    <row r="7" ht="12.75">
      <c r="A7" s="3" t="s">
        <v>138</v>
      </c>
    </row>
    <row r="8" ht="12.75">
      <c r="A8" s="3"/>
    </row>
    <row r="9" ht="12.75">
      <c r="A9" s="3" t="s">
        <v>147</v>
      </c>
    </row>
    <row r="10" ht="12.75">
      <c r="A10" s="3" t="s">
        <v>148</v>
      </c>
    </row>
    <row r="11" ht="12.75">
      <c r="A11" s="3" t="s">
        <v>149</v>
      </c>
    </row>
    <row r="13" ht="12.75">
      <c r="A13" s="1" t="s">
        <v>163</v>
      </c>
    </row>
    <row r="15" ht="12.75">
      <c r="A15" s="3" t="s">
        <v>162</v>
      </c>
    </row>
    <row r="16" spans="1:4" ht="12.75">
      <c r="A16" s="79" t="s">
        <v>164</v>
      </c>
      <c r="B16" s="2" t="s">
        <v>165</v>
      </c>
      <c r="C16" s="3" t="s">
        <v>166</v>
      </c>
      <c r="D16" s="3"/>
    </row>
    <row r="18" ht="12.75">
      <c r="A18" s="1" t="s">
        <v>152</v>
      </c>
    </row>
    <row r="20" ht="12.75">
      <c r="A20" s="3" t="s">
        <v>153</v>
      </c>
    </row>
    <row r="21" spans="1:4" ht="12.75">
      <c r="A21" s="38" t="s">
        <v>5</v>
      </c>
      <c r="B21" s="39" t="s">
        <v>61</v>
      </c>
      <c r="C21" s="40"/>
      <c r="D21" s="49"/>
    </row>
    <row r="22" spans="1:4" ht="12.75">
      <c r="A22" s="38" t="s">
        <v>6</v>
      </c>
      <c r="B22" s="39" t="s">
        <v>62</v>
      </c>
      <c r="C22" s="40"/>
      <c r="D22" s="49"/>
    </row>
    <row r="23" spans="1:4" ht="12.75">
      <c r="A23" s="38" t="s">
        <v>8</v>
      </c>
      <c r="B23" s="39" t="s">
        <v>63</v>
      </c>
      <c r="C23" s="40"/>
      <c r="D23" s="49"/>
    </row>
    <row r="24" spans="1:4" ht="12.75">
      <c r="A24" s="38" t="s">
        <v>9</v>
      </c>
      <c r="B24" s="39" t="s">
        <v>64</v>
      </c>
      <c r="C24" s="40"/>
      <c r="D24" s="49"/>
    </row>
    <row r="25" spans="1:4" ht="12.75">
      <c r="A25" s="38" t="s">
        <v>11</v>
      </c>
      <c r="B25" s="39" t="s">
        <v>65</v>
      </c>
      <c r="C25" s="40"/>
      <c r="D25" s="49"/>
    </row>
    <row r="26" spans="1:4" ht="12.75">
      <c r="A26" s="38" t="s">
        <v>12</v>
      </c>
      <c r="B26" s="39" t="s">
        <v>66</v>
      </c>
      <c r="C26" s="40"/>
      <c r="D26" s="49"/>
    </row>
    <row r="27" spans="1:4" ht="12.75">
      <c r="A27" s="38" t="s">
        <v>22</v>
      </c>
      <c r="B27" s="39" t="s">
        <v>67</v>
      </c>
      <c r="C27" s="40"/>
      <c r="D27" s="49"/>
    </row>
    <row r="28" spans="1:4" ht="12.75">
      <c r="A28" s="38" t="s">
        <v>28</v>
      </c>
      <c r="B28" s="39" t="s">
        <v>68</v>
      </c>
      <c r="C28" s="40"/>
      <c r="D28" s="49"/>
    </row>
    <row r="29" spans="1:4" ht="12.75">
      <c r="A29" s="38" t="s">
        <v>30</v>
      </c>
      <c r="B29" s="39" t="s">
        <v>69</v>
      </c>
      <c r="C29" s="40"/>
      <c r="D29" s="49"/>
    </row>
    <row r="30" spans="1:4" ht="12.75">
      <c r="A30" s="38" t="s">
        <v>31</v>
      </c>
      <c r="B30" s="39" t="s">
        <v>70</v>
      </c>
      <c r="C30" s="40"/>
      <c r="D30" s="49"/>
    </row>
    <row r="31" spans="1:4" ht="12.75">
      <c r="A31" s="38" t="s">
        <v>34</v>
      </c>
      <c r="B31" s="39" t="s">
        <v>71</v>
      </c>
      <c r="C31" s="40"/>
      <c r="D31" s="49"/>
    </row>
    <row r="32" spans="1:4" ht="12.75">
      <c r="A32" s="38" t="s">
        <v>41</v>
      </c>
      <c r="B32" s="39" t="s">
        <v>72</v>
      </c>
      <c r="C32" s="40"/>
      <c r="D32" s="49"/>
    </row>
    <row r="33" spans="1:4" ht="12.75">
      <c r="A33" s="38" t="s">
        <v>42</v>
      </c>
      <c r="B33" s="39" t="s">
        <v>73</v>
      </c>
      <c r="C33" s="40"/>
      <c r="D33" s="49"/>
    </row>
    <row r="34" spans="1:4" ht="12.75">
      <c r="A34" s="38" t="s">
        <v>18</v>
      </c>
      <c r="B34" s="39" t="s">
        <v>74</v>
      </c>
      <c r="C34" s="40"/>
      <c r="D34" s="49"/>
    </row>
    <row r="35" spans="1:4" ht="12.75">
      <c r="A35" s="38" t="s">
        <v>19</v>
      </c>
      <c r="B35" s="39" t="s">
        <v>75</v>
      </c>
      <c r="C35" s="40"/>
      <c r="D35" s="49"/>
    </row>
    <row r="36" spans="1:4" ht="12.75">
      <c r="A36" s="38" t="s">
        <v>20</v>
      </c>
      <c r="B36" s="39" t="s">
        <v>76</v>
      </c>
      <c r="C36" s="40"/>
      <c r="D36" s="49"/>
    </row>
    <row r="37" spans="1:4" ht="12.75">
      <c r="A37" s="38" t="s">
        <v>47</v>
      </c>
      <c r="B37" s="39" t="s">
        <v>77</v>
      </c>
      <c r="C37" s="40"/>
      <c r="D37" s="49"/>
    </row>
    <row r="38" spans="1:4" ht="12.75">
      <c r="A38" s="38" t="s">
        <v>50</v>
      </c>
      <c r="B38" s="39" t="s">
        <v>78</v>
      </c>
      <c r="C38" s="40"/>
      <c r="D38" s="49"/>
    </row>
    <row r="39" spans="1:4" ht="12.75">
      <c r="A39" s="38" t="s">
        <v>129</v>
      </c>
      <c r="B39" s="39" t="s">
        <v>130</v>
      </c>
      <c r="C39" s="40"/>
      <c r="D39" s="49"/>
    </row>
    <row r="40" spans="1:4" ht="12.75">
      <c r="A40" s="38" t="s">
        <v>12</v>
      </c>
      <c r="B40" s="39" t="s">
        <v>79</v>
      </c>
      <c r="C40" s="40"/>
      <c r="D40" s="49"/>
    </row>
    <row r="41" spans="1:4" ht="12.75">
      <c r="A41" s="38" t="s">
        <v>15</v>
      </c>
      <c r="B41" s="39" t="s">
        <v>80</v>
      </c>
      <c r="C41" s="40"/>
      <c r="D41" s="4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stephent</dc:creator>
  <cp:keywords/>
  <dc:description/>
  <cp:lastModifiedBy>Comment</cp:lastModifiedBy>
  <cp:lastPrinted>2007-11-30T09:40:27Z</cp:lastPrinted>
  <dcterms:created xsi:type="dcterms:W3CDTF">2004-12-01T08:34:37Z</dcterms:created>
  <dcterms:modified xsi:type="dcterms:W3CDTF">2007-12-04T09:03:18Z</dcterms:modified>
  <cp:category/>
  <cp:version/>
  <cp:contentType/>
  <cp:contentStatus/>
</cp:coreProperties>
</file>