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30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Print_Area" localSheetId="0">'Notes'!$A$1:$H$45</definedName>
    <definedName name="_xlnm.Print_Area" localSheetId="2">'scqf 1'!$A:$L</definedName>
    <definedName name="_xlnm.Print_Area" localSheetId="3">'scqf 2'!$A:$L</definedName>
    <definedName name="_xlnm.Print_Area" localSheetId="4">'scqf 3'!$A:$L</definedName>
    <definedName name="_xlnm.Print_Area" localSheetId="5">'scqf 4'!$A:$W</definedName>
    <definedName name="_xlnm.Print_Area" localSheetId="6">'scqf 5'!$A:$W</definedName>
    <definedName name="_xlnm.Print_Area" localSheetId="7">'scqf 6'!$A:$W</definedName>
    <definedName name="_xlnm.Print_Area" localSheetId="8">'scqf 7'!$A:$W</definedName>
    <definedName name="_xlnm.Print_Area" localSheetId="1">'Table Format and Content'!$A:$W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<sst xmlns="http://schemas.openxmlformats.org/spreadsheetml/2006/main" count="971" uniqueCount="280">
  <si>
    <t>Awards</t>
  </si>
  <si>
    <t>SUBJECT</t>
  </si>
  <si>
    <t>Totals</t>
  </si>
  <si>
    <t>National Courses - National 4</t>
  </si>
  <si>
    <t>A</t>
  </si>
  <si>
    <t>B</t>
  </si>
  <si>
    <t>C</t>
  </si>
  <si>
    <t>D</t>
  </si>
  <si>
    <t>No.</t>
  </si>
  <si>
    <t>%</t>
  </si>
  <si>
    <t>Accounting</t>
  </si>
  <si>
    <t>Automotive Skills</t>
  </si>
  <si>
    <t>Uniformed and Emergency Services</t>
  </si>
  <si>
    <t>Total</t>
  </si>
  <si>
    <t>National Progression Awards</t>
  </si>
  <si>
    <t>National Certificates</t>
  </si>
  <si>
    <t>National Courses - National 5</t>
  </si>
  <si>
    <t>Attainment</t>
  </si>
  <si>
    <t>Full Attainment</t>
  </si>
  <si>
    <t>Entries</t>
  </si>
  <si>
    <t>A - B</t>
  </si>
  <si>
    <t>A - C</t>
  </si>
  <si>
    <t>A - D</t>
  </si>
  <si>
    <t>Award in Religion, Belief and Values</t>
  </si>
  <si>
    <t>Wellbeing Award</t>
  </si>
  <si>
    <t>Attainment Summary</t>
  </si>
  <si>
    <t>Urdu</t>
  </si>
  <si>
    <r>
      <t xml:space="preserve">Awards </t>
    </r>
    <r>
      <rPr>
        <b/>
        <i/>
        <sz val="11"/>
        <color indexed="8"/>
        <rFont val="Times New Roman"/>
        <family val="1"/>
      </rPr>
      <t>(Qualification of between 6 and 24 SCQF credit points)</t>
    </r>
  </si>
  <si>
    <t>National Courses - Access 2</t>
  </si>
  <si>
    <t>National Courses - Access 3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</si>
  <si>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</si>
  <si>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</si>
  <si>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</si>
  <si>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</si>
  <si>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</si>
  <si>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</si>
  <si>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</si>
  <si>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</si>
  <si>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</si>
  <si>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</si>
  <si>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Total attainment (ungraded)</t>
  </si>
  <si>
    <t>Total attainment (graded)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</si>
  <si>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</si>
  <si>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</si>
  <si>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</si>
  <si>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</si>
  <si>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</si>
  <si>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>those who achieve at least a grade C in all mandatory components.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</si>
  <si>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</si>
  <si>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</si>
  <si>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</si>
  <si>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</si>
  <si>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</si>
  <si>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</si>
  <si>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No Award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</si>
  <si>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</si>
  <si>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</si>
  <si>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</si>
  <si>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</si>
  <si>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</si>
  <si>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</si>
  <si>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t>The table shows the actual number attaining, and the number as a percentage of entries, across grades A to D and No Award, with the final column the total number of entries. This is repeated for the previous year.</t>
  </si>
  <si>
    <t>Totals Passes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</si>
  <si>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</si>
  <si>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</si>
  <si>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ie results are dependent on both the learner's course assessment result (where applicable) and their successful completion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</si>
  <si>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</si>
  <si>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</si>
  <si>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</si>
  <si>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</si>
  <si>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</si>
  <si>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</si>
  <si>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t xml:space="preserve">Total attainment (graded) </t>
  </si>
  <si>
    <t xml:space="preserve">Total attainment (ungraded) </t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</si>
  <si>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</si>
  <si>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</si>
  <si>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Similarly, Access 3 figures include those candidates who were entered for Intermediate 1, but  did not attain at that level.</t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</si>
  <si>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</si>
  <si>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</si>
  <si>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</si>
  <si>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</si>
  <si>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</si>
  <si>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</si>
  <si>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</si>
  <si>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</si>
  <si>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</si>
  <si>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</si>
  <si>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</si>
  <si>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t>*** Grade Distributions are not reported for subjects with fewer than 5 entries in order that individual candidates cannot be identified.</t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</si>
  <si>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</si>
  <si>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color indexed="8"/>
        <rFont val="Times New Roman"/>
        <family val="1"/>
      </rPr>
      <t>(Qualification of 24 SCQF credit points)</t>
    </r>
  </si>
  <si>
    <t>National 4 figures include those candidates attaining this level due to the Recognising Positive Achievement Process.</t>
  </si>
  <si>
    <t>Scottish Qualifications Authority – Attainment Statistics (August) 2017</t>
  </si>
  <si>
    <t>Attainment information for SQA's ‘Awards’ qualifications in 2017 detail the number of successfully certificated</t>
  </si>
  <si>
    <t>The 2016 data is identical to that published in August 2016 ie covers the period 1st August 2015 to 30th June 2016.</t>
  </si>
  <si>
    <t>entries between 1st August 2016 and 30th June 2017 and are therefore subject to change when attainment across</t>
  </si>
  <si>
    <t>Qualifications with no entries in both 2016 and 2017 are not reported.</t>
  </si>
  <si>
    <t xml:space="preserve">information as of August and are therefore subject to change later in the year. These statistics are course-based analyses, </t>
  </si>
  <si>
    <t>Attainment Statistics (August) 2017 - SCQF Level 1</t>
  </si>
  <si>
    <t>Attainment Statistics (August) 2017 - Tables</t>
  </si>
  <si>
    <t>Attainment Statistics (August) 2017 - SCQF Level 2</t>
  </si>
  <si>
    <t>Attainment Statistics (August) 2017 - SCQF Level 3</t>
  </si>
  <si>
    <t>Attainment Statistics (August) 2017 - SCQF Level 5</t>
  </si>
  <si>
    <t>Attainment Statistics (August) 2017 - SCQF Level 4</t>
  </si>
  <si>
    <t>Attainment Statistics (August) 2017 - SCQF Level 6</t>
  </si>
  <si>
    <t>Attainment Statistics (August) 2017 - SCQF Level 7</t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</si>
  <si>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(Awards, National Certificates, National Progression Awards)</t>
    </r>
  </si>
  <si>
    <t>National Course (Access, National 2-5, Higher, Advanced Higher, Scottish Baccalaureate) statistics relate to</t>
  </si>
  <si>
    <t xml:space="preserve">Access and National 2 - 3 Courses are a flexible provision, not necessarily completed by candidates </t>
  </si>
  <si>
    <r>
      <rPr>
        <b/>
        <sz val="11"/>
        <color indexed="8"/>
        <rFont val="Calibri"/>
        <family val="2"/>
      </rPr>
      <t>For Graded Qualifications</t>
    </r>
    <r>
      <rPr>
        <sz val="11"/>
        <color theme="1"/>
        <rFont val="Calibri"/>
        <family val="2"/>
      </rPr>
      <t xml:space="preserve">  (National 5, Higher, Advanced Higher)</t>
    </r>
  </si>
  <si>
    <t xml:space="preserve">Skills for Work Courses are a flexible provision, not necessarily completed by candidates </t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</si>
  <si>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(Access, National 2, National 3, National 4, and Skills for Work Courses)</t>
    </r>
  </si>
  <si>
    <t>Skills for Work</t>
  </si>
  <si>
    <r>
      <t xml:space="preserve">Skills for Work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</si>
  <si>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Courses </t>
    </r>
    <r>
      <rPr>
        <b/>
        <i/>
        <sz val="11"/>
        <rFont val="Times New Roman"/>
        <family val="1"/>
      </rPr>
      <t>(Qualification of 24 SCQF credit points)</t>
    </r>
  </si>
  <si>
    <r>
      <t>Skills for Work Courses</t>
    </r>
    <r>
      <rPr>
        <b/>
        <i/>
        <sz val="11"/>
        <rFont val="Times New Roman"/>
        <family val="1"/>
      </rPr>
      <t xml:space="preserve"> (Qualification of 24 SCQF credit points)</t>
    </r>
  </si>
  <si>
    <t xml:space="preserve">In The Scottish Baccalaureate, a 'Distinction' requires a grade A in one of the Advanced Highers, one other </t>
  </si>
  <si>
    <t xml:space="preserve">grade A in one of the other components and at least a grade B in all other components. A 'Pass' is awarded to </t>
  </si>
  <si>
    <r>
      <t xml:space="preserve">Skills for Work Courses </t>
    </r>
    <r>
      <rPr>
        <b/>
        <i/>
        <sz val="11"/>
        <color indexed="8"/>
        <rFont val="Times New Roman"/>
        <family val="1"/>
      </rPr>
      <t>(Qualification of 24 SCQF credit points)</t>
    </r>
  </si>
  <si>
    <t>Centre Type = Schools</t>
  </si>
  <si>
    <t>Cycling Award</t>
  </si>
  <si>
    <t>Personal Achievement Bronze Award</t>
  </si>
  <si>
    <t>Personal Achievement Gold Award</t>
  </si>
  <si>
    <t>Personal Achievement Silver Award</t>
  </si>
  <si>
    <t>Personal Development Award</t>
  </si>
  <si>
    <t>Scottish Studies Award</t>
  </si>
  <si>
    <t>Steps to Work Award</t>
  </si>
  <si>
    <t>Award in Volunteering Skills</t>
  </si>
  <si>
    <t>Employability Award</t>
  </si>
  <si>
    <t>Modern Languages for Life and Work Award</t>
  </si>
  <si>
    <t>Scots Language Award</t>
  </si>
  <si>
    <t>Cyber Security Fundamentals</t>
  </si>
  <si>
    <t>Personal Finance Award</t>
  </si>
  <si>
    <t>Safe Road User Award</t>
  </si>
  <si>
    <t>Award in Customer Service: Principles and Practices</t>
  </si>
  <si>
    <t>Leadership Award</t>
  </si>
  <si>
    <t>Statistics Award</t>
  </si>
  <si>
    <t>Expressive Arts</t>
  </si>
  <si>
    <t>Languages</t>
  </si>
  <si>
    <t>Science</t>
  </si>
  <si>
    <t>Social Sciences</t>
  </si>
  <si>
    <t>Digital Literacy</t>
  </si>
  <si>
    <t>Activity Tourism</t>
  </si>
  <si>
    <t>Bakery</t>
  </si>
  <si>
    <t>Computer Games Development</t>
  </si>
  <si>
    <t>Computer Refurbishment</t>
  </si>
  <si>
    <t>Cosmetology</t>
  </si>
  <si>
    <t>Creative Industries</t>
  </si>
  <si>
    <t>Cyber Security</t>
  </si>
  <si>
    <t>Dance</t>
  </si>
  <si>
    <t>Digital Media Basics</t>
  </si>
  <si>
    <t>Digital Passport</t>
  </si>
  <si>
    <t>Enterprise and Employability</t>
  </si>
  <si>
    <t>Horticulture</t>
  </si>
  <si>
    <t>Mobile Technology</t>
  </si>
  <si>
    <t>PC Passport</t>
  </si>
  <si>
    <t>PC Passport: Beginner</t>
  </si>
  <si>
    <t>Photography</t>
  </si>
  <si>
    <t>Science and Technology</t>
  </si>
  <si>
    <t>Art and Design: Digital Media</t>
  </si>
  <si>
    <t>Business with Information Technology</t>
  </si>
  <si>
    <t>Computers and Digital Photography</t>
  </si>
  <si>
    <t>Contemporary Gaelic Songwriting and Production</t>
  </si>
  <si>
    <t>Crofting</t>
  </si>
  <si>
    <t>Digital Media Animation</t>
  </si>
  <si>
    <t>Digital Media Editing</t>
  </si>
  <si>
    <t>Harris Tweed</t>
  </si>
  <si>
    <t>Make-Up Skills</t>
  </si>
  <si>
    <t>PC Passport: Intermediate</t>
  </si>
  <si>
    <t>Practical Science</t>
  </si>
  <si>
    <t>Radio Broadcasting</t>
  </si>
  <si>
    <t>Rural Skills</t>
  </si>
  <si>
    <t>Sport and Fitness: Individual Sports</t>
  </si>
  <si>
    <t>Sport and Fitness: Team Sports</t>
  </si>
  <si>
    <t>Web Design Fundamentals</t>
  </si>
  <si>
    <t>Website Enterprise</t>
  </si>
  <si>
    <t>Achieving Excellence in Sport</t>
  </si>
  <si>
    <t>Acting and Performance</t>
  </si>
  <si>
    <t>Digital Media Production</t>
  </si>
  <si>
    <t>Enterprise and Business</t>
  </si>
  <si>
    <t>Exercise and Fitness Leadership</t>
  </si>
  <si>
    <t>Journalism</t>
  </si>
  <si>
    <t>Music Performing</t>
  </si>
  <si>
    <t>Musical Theatre</t>
  </si>
  <si>
    <t>PC Passport: Advanced</t>
  </si>
  <si>
    <t>Play in a Sports Environment</t>
  </si>
  <si>
    <t>Professional Theatre Preparation</t>
  </si>
  <si>
    <t>Sound Production: Live</t>
  </si>
  <si>
    <t>Sound Production: Recording</t>
  </si>
  <si>
    <t>Sports Development</t>
  </si>
  <si>
    <t>Technical Theatre in Practice</t>
  </si>
  <si>
    <t>Practical Experiences: Construction and Engineering</t>
  </si>
  <si>
    <t>Construction Crafts</t>
  </si>
  <si>
    <t>Creative Digital Media</t>
  </si>
  <si>
    <t>Early Education and Childcare</t>
  </si>
  <si>
    <t>Engineering Skills</t>
  </si>
  <si>
    <t>Hairdressing</t>
  </si>
  <si>
    <t>Health Sector</t>
  </si>
  <si>
    <t>Hospitality</t>
  </si>
  <si>
    <t>Sport and Recreation</t>
  </si>
  <si>
    <t>Travel and Tourism</t>
  </si>
  <si>
    <t>Energy</t>
  </si>
  <si>
    <t>Financial Services</t>
  </si>
  <si>
    <t>Food and Drink Manufacturing Industry</t>
  </si>
  <si>
    <t>Laboratory Science</t>
  </si>
  <si>
    <t>Maritime Skills</t>
  </si>
  <si>
    <t>Retailing</t>
  </si>
  <si>
    <t>Beauty</t>
  </si>
  <si>
    <t>Personal and Vocational Skills</t>
  </si>
  <si>
    <t>Engineering Practice</t>
  </si>
  <si>
    <t>Digital Media Computing</t>
  </si>
  <si>
    <t>Music</t>
  </si>
  <si>
    <t>Computing Studies</t>
  </si>
  <si>
    <t>Mathematics</t>
  </si>
  <si>
    <t>Personal Care</t>
  </si>
  <si>
    <t>Business in Practice</t>
  </si>
  <si>
    <t>Creative Arts</t>
  </si>
  <si>
    <t>English and Communication</t>
  </si>
  <si>
    <t>Food, Health and Wellbeing</t>
  </si>
  <si>
    <t>French</t>
  </si>
  <si>
    <t>German</t>
  </si>
  <si>
    <t>Information and Communications Technology</t>
  </si>
  <si>
    <t>Italian</t>
  </si>
  <si>
    <t>Lifeskills Mathematics</t>
  </si>
  <si>
    <t>Performance Arts</t>
  </si>
  <si>
    <t>Physical Education</t>
  </si>
  <si>
    <t>Practical Craft Skills</t>
  </si>
  <si>
    <t>Science in the Environment</t>
  </si>
  <si>
    <t>Social Subjects</t>
  </si>
  <si>
    <t>Spanish</t>
  </si>
  <si>
    <t>Administration and IT</t>
  </si>
  <si>
    <t>Art and Design</t>
  </si>
  <si>
    <t>Biology</t>
  </si>
  <si>
    <t>Business</t>
  </si>
  <si>
    <t>Chemistry</t>
  </si>
  <si>
    <t>Chinese Languages</t>
  </si>
  <si>
    <t>Classical Studies</t>
  </si>
  <si>
    <t>Computing Science</t>
  </si>
  <si>
    <t>Design and Technology</t>
  </si>
  <si>
    <t>Drama</t>
  </si>
  <si>
    <t>English</t>
  </si>
  <si>
    <t>English for Speakers of Other Languages</t>
  </si>
  <si>
    <t>Environmental Science</t>
  </si>
  <si>
    <t>Fashion and Textile Technology</t>
  </si>
  <si>
    <t>Gaelic (Learners)</t>
  </si>
  <si>
    <t>Geography</t>
  </si>
  <si>
    <t>Health and Food Technology</t>
  </si>
  <si>
    <t>History</t>
  </si>
  <si>
    <t>Hospitality: Practical Cookery</t>
  </si>
  <si>
    <t>Latin</t>
  </si>
  <si>
    <t>Media</t>
  </si>
  <si>
    <t>Modern Studies</t>
  </si>
  <si>
    <t>Music Technology</t>
  </si>
  <si>
    <t>People and Society</t>
  </si>
  <si>
    <t>Physics</t>
  </si>
  <si>
    <t>Religious, Moral and Philosophical Studies</t>
  </si>
  <si>
    <t>Care</t>
  </si>
  <si>
    <t>Design and Manufacture</t>
  </si>
  <si>
    <t>Engineering Science</t>
  </si>
  <si>
    <t>Graphic Communication</t>
  </si>
  <si>
    <t>Practical Electronics</t>
  </si>
  <si>
    <t>Practical Metalworking</t>
  </si>
  <si>
    <t>Practical Woodworking</t>
  </si>
  <si>
    <t>Business Management</t>
  </si>
  <si>
    <t>Economics</t>
  </si>
  <si>
    <t>Hospitality: Practical Cake Craft</t>
  </si>
  <si>
    <t>Philosophy</t>
  </si>
  <si>
    <t>Psychology</t>
  </si>
  <si>
    <t>Sociology</t>
  </si>
  <si>
    <t>Childcare and Development</t>
  </si>
  <si>
    <t>Human Biology</t>
  </si>
  <si>
    <t>Politics</t>
  </si>
  <si>
    <t>Art and Design (Design)</t>
  </si>
  <si>
    <t>Art and Design (Expressive)</t>
  </si>
  <si>
    <t>Mathematics of Mechanics</t>
  </si>
  <si>
    <t>Music: Portfolio</t>
  </si>
  <si>
    <t>Statistics</t>
  </si>
  <si>
    <t>Gàidhlig</t>
  </si>
  <si>
    <r>
      <t xml:space="preserve">The No Award columns are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cumulative and show the actual number and percentage of entries with a No Award</t>
    </r>
  </si>
  <si>
    <t>***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</si>
</sst>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  <numFmt numFmtId="172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62" fillId="0" borderId="0" xfId="0" applyFont="1" applyAlignment="1">
      <alignment/>
    </xf>
    <xf numFmtId="3" fontId="63" fillId="0" borderId="10" xfId="0" applyNumberFormat="1" applyFont="1" applyBorder="1" applyAlignment="1">
      <alignment horizontal="center"/>
    </xf>
    <xf numFmtId="3" fontId="63" fillId="0" borderId="11" xfId="0" applyNumberFormat="1" applyFont="1" applyBorder="1" applyAlignment="1">
      <alignment horizontal="center"/>
    </xf>
    <xf numFmtId="3" fontId="63" fillId="0" borderId="12" xfId="0" applyNumberFormat="1" applyFont="1" applyBorder="1" applyAlignment="1">
      <alignment horizontal="center"/>
    </xf>
    <xf numFmtId="0" fontId="64" fillId="0" borderId="13" xfId="0" applyFont="1" applyBorder="1" applyAlignment="1">
      <alignment/>
    </xf>
    <xf numFmtId="3" fontId="63" fillId="0" borderId="13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63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 horizontal="center"/>
    </xf>
    <xf numFmtId="164" fontId="4" fillId="0" borderId="13" xfId="62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3" fontId="4" fillId="0" borderId="13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2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164" fontId="4" fillId="7" borderId="13" xfId="62" applyNumberFormat="1" applyFont="1" applyFill="1" applyBorder="1" applyAlignment="1">
      <alignment/>
    </xf>
    <xf numFmtId="0" fontId="63" fillId="7" borderId="16" xfId="0" applyFont="1" applyFill="1" applyBorder="1" applyAlignment="1">
      <alignment/>
    </xf>
    <xf numFmtId="3" fontId="4" fillId="7" borderId="15" xfId="62" applyNumberFormat="1" applyFont="1" applyFill="1" applyBorder="1" applyAlignment="1">
      <alignment/>
    </xf>
    <xf numFmtId="164" fontId="4" fillId="7" borderId="15" xfId="62" applyNumberFormat="1" applyFont="1" applyFill="1" applyBorder="1" applyAlignment="1">
      <alignment/>
    </xf>
    <xf numFmtId="3" fontId="4" fillId="7" borderId="24" xfId="62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62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9" fontId="4" fillId="0" borderId="11" xfId="62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9" fontId="4" fillId="0" borderId="15" xfId="62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/>
    </xf>
    <xf numFmtId="0" fontId="66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2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64" fontId="4" fillId="0" borderId="12" xfId="62" applyNumberFormat="1" applyFont="1" applyFill="1" applyBorder="1" applyAlignment="1">
      <alignment horizontal="right"/>
    </xf>
    <xf numFmtId="164" fontId="4" fillId="0" borderId="25" xfId="62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53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9" fontId="4" fillId="0" borderId="10" xfId="62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4" fillId="0" borderId="16" xfId="62" applyFont="1" applyFill="1" applyBorder="1" applyAlignment="1">
      <alignment/>
    </xf>
    <xf numFmtId="1" fontId="4" fillId="0" borderId="15" xfId="62" applyNumberFormat="1" applyFont="1" applyFill="1" applyBorder="1" applyAlignment="1">
      <alignment/>
    </xf>
    <xf numFmtId="1" fontId="4" fillId="0" borderId="13" xfId="62" applyNumberFormat="1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4" fontId="4" fillId="0" borderId="13" xfId="62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10" fontId="11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9" fillId="0" borderId="0" xfId="58" applyFont="1">
      <alignment/>
      <protection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53" applyFont="1" applyBorder="1" applyAlignment="1" applyProtection="1">
      <alignment/>
      <protection/>
    </xf>
    <xf numFmtId="164" fontId="4" fillId="0" borderId="0" xfId="0" applyNumberFormat="1" applyFont="1" applyFill="1" applyBorder="1" applyAlignment="1">
      <alignment horizontal="center"/>
    </xf>
    <xf numFmtId="164" fontId="9" fillId="0" borderId="0" xfId="62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center"/>
    </xf>
    <xf numFmtId="9" fontId="4" fillId="0" borderId="29" xfId="62" applyFont="1" applyFill="1" applyBorder="1" applyAlignment="1">
      <alignment horizontal="center"/>
    </xf>
    <xf numFmtId="164" fontId="4" fillId="0" borderId="0" xfId="62" applyNumberFormat="1" applyFont="1" applyFill="1" applyBorder="1" applyAlignment="1">
      <alignment horizontal="right"/>
    </xf>
    <xf numFmtId="164" fontId="4" fillId="0" borderId="0" xfId="62" applyNumberFormat="1" applyFont="1" applyFill="1" applyBorder="1" applyAlignment="1">
      <alignment/>
    </xf>
    <xf numFmtId="3" fontId="4" fillId="0" borderId="0" xfId="62" applyNumberFormat="1" applyFont="1" applyFill="1" applyBorder="1" applyAlignment="1">
      <alignment/>
    </xf>
    <xf numFmtId="164" fontId="4" fillId="0" borderId="29" xfId="62" applyNumberFormat="1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7" fillId="33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3" fontId="4" fillId="0" borderId="22" xfId="62" applyNumberFormat="1" applyFont="1" applyFill="1" applyBorder="1" applyAlignment="1">
      <alignment/>
    </xf>
    <xf numFmtId="3" fontId="4" fillId="0" borderId="23" xfId="62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/>
    </xf>
    <xf numFmtId="1" fontId="4" fillId="0" borderId="0" xfId="62" applyNumberFormat="1" applyFont="1" applyFill="1" applyBorder="1" applyAlignment="1">
      <alignment/>
    </xf>
    <xf numFmtId="164" fontId="4" fillId="0" borderId="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3" fontId="4" fillId="0" borderId="2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64" fontId="4" fillId="0" borderId="0" xfId="62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62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0" fontId="4" fillId="0" borderId="0" xfId="0" applyFont="1" applyFill="1" applyAlignment="1" quotePrefix="1">
      <alignment/>
    </xf>
    <xf numFmtId="0" fontId="0" fillId="7" borderId="15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164" fontId="4" fillId="0" borderId="12" xfId="62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10" fontId="11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4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2" fillId="33" borderId="0" xfId="59" applyFont="1" applyFill="1" applyAlignment="1">
      <alignment horizontal="left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3" fontId="4" fillId="0" borderId="11" xfId="62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49" customWidth="1"/>
    <col min="2" max="16384" width="9.140625" style="49" customWidth="1"/>
  </cols>
  <sheetData>
    <row r="1" spans="1:6" ht="12.75">
      <c r="A1" s="240" t="s">
        <v>92</v>
      </c>
      <c r="B1" s="240"/>
      <c r="C1" s="240"/>
      <c r="D1" s="240"/>
      <c r="E1" s="240"/>
      <c r="F1" s="240"/>
    </row>
    <row r="2" ht="12.75">
      <c r="A2" s="50"/>
    </row>
    <row r="3" ht="12.75">
      <c r="A3" s="49" t="s">
        <v>52</v>
      </c>
    </row>
    <row r="4" spans="1:12" ht="12.75">
      <c r="A4" s="49" t="s">
        <v>53</v>
      </c>
      <c r="L4" s="193"/>
    </row>
    <row r="5" ht="12.75">
      <c r="L5" s="193"/>
    </row>
    <row r="6" spans="1:12" ht="12.75">
      <c r="A6" s="49" t="s">
        <v>64</v>
      </c>
      <c r="L6" s="193"/>
    </row>
    <row r="8" spans="1:6" ht="12.75">
      <c r="A8" s="57" t="s">
        <v>107</v>
      </c>
      <c r="B8" s="57"/>
      <c r="C8" s="57"/>
      <c r="D8" s="57"/>
      <c r="E8" s="57"/>
      <c r="F8" s="57"/>
    </row>
    <row r="9" ht="12.75">
      <c r="A9" s="49" t="s">
        <v>97</v>
      </c>
    </row>
    <row r="10" ht="12.75">
      <c r="A10" s="49" t="s">
        <v>65</v>
      </c>
    </row>
    <row r="11" ht="12.75">
      <c r="A11" s="49" t="s">
        <v>48</v>
      </c>
    </row>
    <row r="13" spans="1:4" ht="12.75">
      <c r="A13" s="57" t="s">
        <v>108</v>
      </c>
      <c r="B13" s="57"/>
      <c r="C13" s="57"/>
      <c r="D13" s="57"/>
    </row>
    <row r="14" ht="12.75">
      <c r="A14" s="49" t="s">
        <v>42</v>
      </c>
    </row>
    <row r="15" ht="12.75">
      <c r="A15" s="49" t="s">
        <v>43</v>
      </c>
    </row>
    <row r="17" ht="12.75">
      <c r="A17" s="49" t="s">
        <v>44</v>
      </c>
    </row>
    <row r="18" ht="12.75">
      <c r="A18" s="49" t="s">
        <v>45</v>
      </c>
    </row>
    <row r="19" ht="12.75">
      <c r="A19" s="49" t="s">
        <v>46</v>
      </c>
    </row>
    <row r="21" spans="1:6" ht="12.75">
      <c r="A21" s="57" t="s">
        <v>110</v>
      </c>
      <c r="B21" s="57"/>
      <c r="C21" s="57"/>
      <c r="D21" s="57"/>
      <c r="E21" s="57"/>
      <c r="F21" s="57"/>
    </row>
    <row r="22" ht="12.75">
      <c r="A22" s="49" t="s">
        <v>42</v>
      </c>
    </row>
    <row r="23" ht="12.75">
      <c r="A23" s="49" t="s">
        <v>43</v>
      </c>
    </row>
    <row r="25" ht="12.75">
      <c r="A25" s="49" t="s">
        <v>116</v>
      </c>
    </row>
    <row r="26" ht="12.75">
      <c r="A26" s="49" t="s">
        <v>117</v>
      </c>
    </row>
    <row r="27" ht="12.75">
      <c r="A27" s="49" t="s">
        <v>47</v>
      </c>
    </row>
    <row r="29" ht="12.75">
      <c r="A29" s="49" t="s">
        <v>93</v>
      </c>
    </row>
    <row r="30" ht="12.75">
      <c r="A30" s="49" t="s">
        <v>95</v>
      </c>
    </row>
    <row r="31" ht="12.75">
      <c r="A31" s="55" t="s">
        <v>49</v>
      </c>
    </row>
    <row r="32" ht="12.75">
      <c r="A32" s="55" t="s">
        <v>94</v>
      </c>
    </row>
    <row r="34" ht="12.75">
      <c r="A34" s="49" t="s">
        <v>51</v>
      </c>
    </row>
    <row r="35" ht="12.75">
      <c r="A35" s="49" t="s">
        <v>95</v>
      </c>
    </row>
    <row r="36" ht="12.75">
      <c r="A36" s="55" t="s">
        <v>49</v>
      </c>
    </row>
    <row r="37" ht="12.75">
      <c r="A37" s="55" t="s">
        <v>94</v>
      </c>
    </row>
    <row r="39" ht="12.75">
      <c r="A39" s="49" t="s">
        <v>50</v>
      </c>
    </row>
    <row r="40" ht="12.75">
      <c r="A40" s="49" t="s">
        <v>95</v>
      </c>
    </row>
    <row r="41" ht="12.75">
      <c r="A41" s="55" t="s">
        <v>49</v>
      </c>
    </row>
    <row r="42" ht="12.75">
      <c r="A42" s="55" t="s">
        <v>94</v>
      </c>
    </row>
    <row r="44" spans="1:7" ht="12.75">
      <c r="A44" s="219" t="s">
        <v>96</v>
      </c>
      <c r="B44" s="57"/>
      <c r="C44" s="57"/>
      <c r="D44" s="57"/>
      <c r="E44" s="57"/>
      <c r="F44" s="57"/>
      <c r="G44" s="57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showGridLines="0" zoomScale="80" zoomScaleNormal="80" zoomScalePageLayoutView="0" workbookViewId="0" topLeftCell="A1">
      <selection activeCell="D34" sqref="D34"/>
    </sheetView>
  </sheetViews>
  <sheetFormatPr defaultColWidth="9.140625" defaultRowHeight="15"/>
  <cols>
    <col min="1" max="1" width="37.28125" style="0" customWidth="1"/>
    <col min="2" max="2" width="12.00390625" style="0" customWidth="1"/>
    <col min="3" max="3" width="12.140625" style="0" customWidth="1"/>
    <col min="4" max="4" width="9.57421875" style="0" customWidth="1"/>
    <col min="5" max="5" width="11.57421875" style="0" customWidth="1"/>
    <col min="6" max="7" width="9.57421875" style="0" customWidth="1"/>
    <col min="8" max="8" width="10.28125" style="0" customWidth="1"/>
    <col min="9" max="23" width="9.57421875" style="0" customWidth="1"/>
  </cols>
  <sheetData>
    <row r="1" spans="1:4" s="15" customFormat="1" ht="22.5">
      <c r="A1" s="245" t="s">
        <v>99</v>
      </c>
      <c r="B1" s="245"/>
      <c r="C1" s="245"/>
      <c r="D1" s="245"/>
    </row>
    <row r="3" spans="1:5" ht="15">
      <c r="A3" s="62" t="s">
        <v>66</v>
      </c>
      <c r="B3" s="62"/>
      <c r="C3" s="62"/>
      <c r="D3" s="62"/>
      <c r="E3" s="62"/>
    </row>
    <row r="5" spans="1:23" s="1" customFormat="1" ht="20.25">
      <c r="A5" s="105" t="s">
        <v>25</v>
      </c>
      <c r="B5" s="106"/>
      <c r="C5" s="107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15" ht="1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5">
      <c r="A7" s="62" t="s">
        <v>56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23" ht="20.25">
      <c r="A10" s="241" t="s">
        <v>25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</row>
    <row r="11" spans="1:15" ht="20.25">
      <c r="A11" s="129"/>
      <c r="B11" s="103"/>
      <c r="C11" s="124"/>
      <c r="D11" s="103"/>
      <c r="E11" s="103"/>
      <c r="F11" s="103"/>
      <c r="G11" s="103"/>
      <c r="H11" s="103"/>
      <c r="I11" s="103"/>
      <c r="J11" s="103"/>
      <c r="K11" s="103"/>
      <c r="L11" s="103"/>
      <c r="M11" s="197"/>
      <c r="N11" s="197"/>
      <c r="O11" s="197"/>
    </row>
    <row r="12" spans="1:15" ht="15">
      <c r="A12" s="109" t="s">
        <v>72</v>
      </c>
      <c r="B12" s="130"/>
      <c r="C12" s="124"/>
      <c r="D12" s="103"/>
      <c r="E12" s="103"/>
      <c r="F12" s="103"/>
      <c r="G12" s="103"/>
      <c r="H12" s="103"/>
      <c r="I12" s="103"/>
      <c r="J12" s="103"/>
      <c r="K12" s="103"/>
      <c r="L12" s="103"/>
      <c r="M12" s="197"/>
      <c r="N12" s="197"/>
      <c r="O12" s="197"/>
    </row>
    <row r="13" spans="1:15" ht="15">
      <c r="A13" s="55"/>
      <c r="B13" s="242">
        <v>2017</v>
      </c>
      <c r="C13" s="243"/>
      <c r="D13" s="243"/>
      <c r="E13" s="244"/>
      <c r="F13" s="242">
        <v>2016</v>
      </c>
      <c r="G13" s="243"/>
      <c r="H13" s="243"/>
      <c r="I13" s="243"/>
      <c r="J13" s="164"/>
      <c r="K13" s="55"/>
      <c r="L13" s="55"/>
      <c r="M13" s="197"/>
      <c r="N13" s="197"/>
      <c r="O13" s="197"/>
    </row>
    <row r="14" spans="1:15" ht="15">
      <c r="A14" s="87"/>
      <c r="B14" s="77" t="s">
        <v>4</v>
      </c>
      <c r="C14" s="84" t="s">
        <v>5</v>
      </c>
      <c r="D14" s="77" t="s">
        <v>6</v>
      </c>
      <c r="E14" s="86" t="s">
        <v>7</v>
      </c>
      <c r="F14" s="77" t="s">
        <v>4</v>
      </c>
      <c r="G14" s="84" t="s">
        <v>5</v>
      </c>
      <c r="H14" s="77" t="s">
        <v>6</v>
      </c>
      <c r="I14" s="212" t="s">
        <v>7</v>
      </c>
      <c r="J14" s="164"/>
      <c r="K14" s="55"/>
      <c r="L14" s="55"/>
      <c r="M14" s="197"/>
      <c r="N14" s="197"/>
      <c r="O14" s="197"/>
    </row>
    <row r="15" spans="1:18" ht="15">
      <c r="A15" s="254" t="s">
        <v>16</v>
      </c>
      <c r="B15" s="100"/>
      <c r="C15" s="100"/>
      <c r="D15" s="100"/>
      <c r="E15" s="101"/>
      <c r="F15" s="100"/>
      <c r="G15" s="100"/>
      <c r="H15" s="100"/>
      <c r="I15" s="215"/>
      <c r="J15" s="220" t="s">
        <v>30</v>
      </c>
      <c r="K15" s="64" t="s">
        <v>58</v>
      </c>
      <c r="L15" s="198"/>
      <c r="M15" s="62"/>
      <c r="N15" s="62"/>
      <c r="O15" s="62"/>
      <c r="P15" s="62"/>
      <c r="Q15" s="62"/>
      <c r="R15" s="62"/>
    </row>
    <row r="16" spans="1:18" ht="15">
      <c r="A16" s="255"/>
      <c r="B16" s="110"/>
      <c r="C16" s="110"/>
      <c r="D16" s="110"/>
      <c r="E16" s="111"/>
      <c r="F16" s="110"/>
      <c r="G16" s="110"/>
      <c r="H16" s="110"/>
      <c r="I16" s="217"/>
      <c r="J16" s="220" t="s">
        <v>30</v>
      </c>
      <c r="K16" s="64" t="s">
        <v>57</v>
      </c>
      <c r="L16" s="198"/>
      <c r="M16" s="62"/>
      <c r="N16" s="62"/>
      <c r="O16" s="62"/>
      <c r="P16" s="62"/>
      <c r="Q16" s="62"/>
      <c r="R16" s="62"/>
    </row>
    <row r="17" spans="1:15" ht="15">
      <c r="A17" s="180"/>
      <c r="B17" s="130"/>
      <c r="C17" s="124"/>
      <c r="D17" s="103"/>
      <c r="E17" s="103"/>
      <c r="F17" s="103"/>
      <c r="G17" s="103"/>
      <c r="H17" s="103"/>
      <c r="I17" s="103"/>
      <c r="J17" s="103"/>
      <c r="K17" s="103"/>
      <c r="L17" s="103"/>
      <c r="M17" s="197"/>
      <c r="N17" s="197"/>
      <c r="O17" s="197"/>
    </row>
    <row r="18" spans="1:15" ht="15">
      <c r="A18" s="109" t="s">
        <v>40</v>
      </c>
      <c r="B18" s="103"/>
      <c r="C18" s="124"/>
      <c r="D18" s="103"/>
      <c r="E18" s="103"/>
      <c r="F18" s="103"/>
      <c r="G18" s="103"/>
      <c r="H18" s="103"/>
      <c r="I18" s="103"/>
      <c r="J18" s="103"/>
      <c r="K18" s="103"/>
      <c r="L18" s="103"/>
      <c r="M18" s="197"/>
      <c r="N18" s="197"/>
      <c r="O18" s="197"/>
    </row>
    <row r="19" spans="1:15" ht="15">
      <c r="A19" s="55"/>
      <c r="B19" s="77">
        <v>2017</v>
      </c>
      <c r="C19" s="77">
        <v>2016</v>
      </c>
      <c r="D19" s="55"/>
      <c r="E19" s="55"/>
      <c r="F19" s="55"/>
      <c r="G19" s="55"/>
      <c r="H19" s="55"/>
      <c r="I19" s="55"/>
      <c r="J19" s="55"/>
      <c r="K19" s="55"/>
      <c r="L19" s="55"/>
      <c r="M19" s="197"/>
      <c r="N19" s="197"/>
      <c r="O19" s="197"/>
    </row>
    <row r="20" spans="1:17" ht="15">
      <c r="A20" s="36" t="s">
        <v>112</v>
      </c>
      <c r="B20" s="83"/>
      <c r="C20" s="83"/>
      <c r="D20" s="63" t="s">
        <v>30</v>
      </c>
      <c r="E20" s="64" t="s">
        <v>67</v>
      </c>
      <c r="F20" s="198"/>
      <c r="G20" s="198"/>
      <c r="H20" s="198"/>
      <c r="I20" s="198"/>
      <c r="J20" s="198"/>
      <c r="K20" s="198"/>
      <c r="L20" s="198"/>
      <c r="M20" s="62"/>
      <c r="N20" s="62"/>
      <c r="O20" s="62"/>
      <c r="P20" s="62"/>
      <c r="Q20" s="62"/>
    </row>
    <row r="21" spans="1:15" ht="15">
      <c r="A21" s="36" t="s">
        <v>0</v>
      </c>
      <c r="B21" s="83"/>
      <c r="C21" s="83"/>
      <c r="D21" s="55"/>
      <c r="E21" s="55"/>
      <c r="F21" s="55"/>
      <c r="G21" s="55"/>
      <c r="H21" s="55"/>
      <c r="I21" s="55"/>
      <c r="J21" s="55"/>
      <c r="K21" s="55"/>
      <c r="L21" s="55"/>
      <c r="M21" s="197"/>
      <c r="N21" s="197"/>
      <c r="O21" s="197"/>
    </row>
    <row r="22" spans="1:12" ht="18.75" customHeight="1">
      <c r="A22" s="36" t="s">
        <v>15</v>
      </c>
      <c r="B22" s="83"/>
      <c r="C22" s="83"/>
      <c r="D22" s="55"/>
      <c r="E22" s="55"/>
      <c r="F22" s="55"/>
      <c r="G22" s="55"/>
      <c r="H22" s="55"/>
      <c r="I22" s="55"/>
      <c r="J22" s="55"/>
      <c r="K22" s="55"/>
      <c r="L22" s="55"/>
    </row>
    <row r="23" spans="1:12" s="1" customFormat="1" ht="15">
      <c r="A23" s="36" t="s">
        <v>14</v>
      </c>
      <c r="B23" s="83"/>
      <c r="C23" s="83"/>
      <c r="D23" s="55"/>
      <c r="E23" s="55"/>
      <c r="F23" s="55"/>
      <c r="G23" s="55"/>
      <c r="H23" s="55"/>
      <c r="I23" s="55"/>
      <c r="J23" s="55"/>
      <c r="K23" s="55"/>
      <c r="L23" s="55"/>
    </row>
    <row r="24" spans="1:5" s="29" customFormat="1" ht="16.5" customHeight="1">
      <c r="A24" s="24"/>
      <c r="B24" s="22"/>
      <c r="C24" s="22"/>
      <c r="D24" s="22"/>
      <c r="E24" s="22"/>
    </row>
    <row r="26" spans="1:23" s="1" customFormat="1" ht="20.25">
      <c r="A26" s="105" t="s">
        <v>18</v>
      </c>
      <c r="B26" s="106"/>
      <c r="C26" s="107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3" s="15" customFormat="1" ht="20.25">
      <c r="A27" s="76"/>
      <c r="C27" s="16"/>
    </row>
    <row r="28" spans="1:12" ht="15">
      <c r="A28" s="65" t="s">
        <v>68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5">
      <c r="A29" s="62" t="s">
        <v>59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1:19" ht="15">
      <c r="A31" s="62" t="s">
        <v>109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5">
      <c r="A32" s="62" t="s">
        <v>61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5">
      <c r="A33" s="62" t="s">
        <v>63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5">
      <c r="A34" s="62" t="s">
        <v>69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5">
      <c r="A35" s="62" t="s">
        <v>278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7" spans="1:23" ht="15">
      <c r="A37" s="14" t="s">
        <v>90</v>
      </c>
      <c r="B37" s="15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">
      <c r="A38" s="260" t="s">
        <v>1</v>
      </c>
      <c r="B38" s="268">
        <v>2017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70"/>
      <c r="M38" s="256">
        <v>2016</v>
      </c>
      <c r="N38" s="257"/>
      <c r="O38" s="257"/>
      <c r="P38" s="257"/>
      <c r="Q38" s="257"/>
      <c r="R38" s="257"/>
      <c r="S38" s="257"/>
      <c r="T38" s="257"/>
      <c r="U38" s="257"/>
      <c r="V38" s="257"/>
      <c r="W38" s="258"/>
    </row>
    <row r="39" spans="1:23" ht="15">
      <c r="A39" s="267"/>
      <c r="B39" s="250" t="s">
        <v>4</v>
      </c>
      <c r="C39" s="251"/>
      <c r="D39" s="250" t="s">
        <v>20</v>
      </c>
      <c r="E39" s="251"/>
      <c r="F39" s="252" t="s">
        <v>21</v>
      </c>
      <c r="G39" s="253"/>
      <c r="H39" s="250" t="s">
        <v>22</v>
      </c>
      <c r="I39" s="251"/>
      <c r="J39" s="252" t="s">
        <v>54</v>
      </c>
      <c r="K39" s="253"/>
      <c r="L39" s="265" t="s">
        <v>19</v>
      </c>
      <c r="M39" s="259" t="s">
        <v>4</v>
      </c>
      <c r="N39" s="249"/>
      <c r="O39" s="248" t="s">
        <v>20</v>
      </c>
      <c r="P39" s="249"/>
      <c r="Q39" s="248" t="s">
        <v>21</v>
      </c>
      <c r="R39" s="249"/>
      <c r="S39" s="248" t="s">
        <v>22</v>
      </c>
      <c r="T39" s="249"/>
      <c r="U39" s="248" t="s">
        <v>54</v>
      </c>
      <c r="V39" s="249"/>
      <c r="W39" s="246" t="s">
        <v>19</v>
      </c>
    </row>
    <row r="40" spans="1:23" ht="15">
      <c r="A40" s="261"/>
      <c r="B40" s="32" t="s">
        <v>8</v>
      </c>
      <c r="C40" s="32" t="s">
        <v>9</v>
      </c>
      <c r="D40" s="32" t="s">
        <v>8</v>
      </c>
      <c r="E40" s="32" t="s">
        <v>9</v>
      </c>
      <c r="F40" s="66" t="s">
        <v>8</v>
      </c>
      <c r="G40" s="66" t="s">
        <v>9</v>
      </c>
      <c r="H40" s="32" t="s">
        <v>8</v>
      </c>
      <c r="I40" s="32" t="s">
        <v>9</v>
      </c>
      <c r="J40" s="66" t="s">
        <v>8</v>
      </c>
      <c r="K40" s="66" t="s">
        <v>9</v>
      </c>
      <c r="L40" s="266"/>
      <c r="M40" s="45" t="s">
        <v>8</v>
      </c>
      <c r="N40" s="32" t="s">
        <v>9</v>
      </c>
      <c r="O40" s="32" t="s">
        <v>8</v>
      </c>
      <c r="P40" s="32" t="s">
        <v>9</v>
      </c>
      <c r="Q40" s="32" t="s">
        <v>8</v>
      </c>
      <c r="R40" s="32" t="s">
        <v>9</v>
      </c>
      <c r="S40" s="32" t="s">
        <v>8</v>
      </c>
      <c r="T40" s="32" t="s">
        <v>9</v>
      </c>
      <c r="U40" s="32" t="s">
        <v>8</v>
      </c>
      <c r="V40" s="32" t="s">
        <v>9</v>
      </c>
      <c r="W40" s="247"/>
    </row>
    <row r="41" spans="1:23" ht="15">
      <c r="A41" s="23"/>
      <c r="B41" s="23"/>
      <c r="C41" s="23"/>
      <c r="D41" s="23"/>
      <c r="E41" s="23"/>
      <c r="F41" s="67"/>
      <c r="G41" s="67"/>
      <c r="H41" s="23"/>
      <c r="I41" s="23"/>
      <c r="J41" s="72"/>
      <c r="K41" s="72"/>
      <c r="L41" s="46"/>
      <c r="M41" s="38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5">
      <c r="A42" s="17" t="s">
        <v>10</v>
      </c>
      <c r="B42" s="33"/>
      <c r="C42" s="41"/>
      <c r="D42" s="18"/>
      <c r="E42" s="41"/>
      <c r="F42" s="68"/>
      <c r="G42" s="69"/>
      <c r="H42" s="18"/>
      <c r="I42" s="41"/>
      <c r="J42" s="73"/>
      <c r="K42" s="74"/>
      <c r="L42" s="47"/>
      <c r="M42" s="39"/>
      <c r="N42" s="41"/>
      <c r="O42" s="18"/>
      <c r="P42" s="41"/>
      <c r="Q42" s="18"/>
      <c r="R42" s="41"/>
      <c r="S42" s="18"/>
      <c r="T42" s="41"/>
      <c r="U42" s="59"/>
      <c r="V42" s="41"/>
      <c r="W42" s="33"/>
    </row>
    <row r="43" spans="1:23" ht="15">
      <c r="A43" s="17" t="s">
        <v>60</v>
      </c>
      <c r="B43" s="33"/>
      <c r="C43" s="41"/>
      <c r="D43" s="18"/>
      <c r="E43" s="41"/>
      <c r="F43" s="68"/>
      <c r="G43" s="69"/>
      <c r="H43" s="18"/>
      <c r="I43" s="41"/>
      <c r="J43" s="73"/>
      <c r="K43" s="74"/>
      <c r="L43" s="47"/>
      <c r="M43" s="39"/>
      <c r="N43" s="41"/>
      <c r="O43" s="18"/>
      <c r="P43" s="41"/>
      <c r="Q43" s="18"/>
      <c r="R43" s="41"/>
      <c r="S43" s="18"/>
      <c r="T43" s="41"/>
      <c r="U43" s="59"/>
      <c r="V43" s="41"/>
      <c r="W43" s="33"/>
    </row>
    <row r="44" spans="1:23" ht="15">
      <c r="A44" s="17" t="s">
        <v>60</v>
      </c>
      <c r="B44" s="33"/>
      <c r="C44" s="41"/>
      <c r="D44" s="18"/>
      <c r="E44" s="41"/>
      <c r="F44" s="68"/>
      <c r="G44" s="69"/>
      <c r="H44" s="18"/>
      <c r="I44" s="41"/>
      <c r="J44" s="73"/>
      <c r="K44" s="74"/>
      <c r="L44" s="47"/>
      <c r="M44" s="39"/>
      <c r="N44" s="41"/>
      <c r="O44" s="18"/>
      <c r="P44" s="41"/>
      <c r="Q44" s="18"/>
      <c r="R44" s="41"/>
      <c r="S44" s="18"/>
      <c r="T44" s="41"/>
      <c r="U44" s="59"/>
      <c r="V44" s="41"/>
      <c r="W44" s="33"/>
    </row>
    <row r="45" spans="1:23" ht="15">
      <c r="A45" s="17" t="s">
        <v>26</v>
      </c>
      <c r="B45" s="33"/>
      <c r="C45" s="41"/>
      <c r="D45" s="18"/>
      <c r="E45" s="41"/>
      <c r="F45" s="68"/>
      <c r="G45" s="69"/>
      <c r="H45" s="18"/>
      <c r="I45" s="41"/>
      <c r="J45" s="73"/>
      <c r="K45" s="74"/>
      <c r="L45" s="47"/>
      <c r="M45" s="39"/>
      <c r="N45" s="41"/>
      <c r="O45" s="18"/>
      <c r="P45" s="41"/>
      <c r="Q45" s="18"/>
      <c r="R45" s="41"/>
      <c r="S45" s="18"/>
      <c r="T45" s="41"/>
      <c r="U45" s="59"/>
      <c r="V45" s="41"/>
      <c r="W45" s="33"/>
    </row>
    <row r="46" spans="1:23" ht="15">
      <c r="A46" s="20" t="s">
        <v>2</v>
      </c>
      <c r="B46" s="28"/>
      <c r="C46" s="42"/>
      <c r="D46" s="28"/>
      <c r="E46" s="42"/>
      <c r="F46" s="70"/>
      <c r="G46" s="71"/>
      <c r="H46" s="28"/>
      <c r="I46" s="42"/>
      <c r="J46" s="75"/>
      <c r="K46" s="71"/>
      <c r="L46" s="48"/>
      <c r="M46" s="40"/>
      <c r="N46" s="42"/>
      <c r="O46" s="28"/>
      <c r="P46" s="42"/>
      <c r="Q46" s="28"/>
      <c r="R46" s="42"/>
      <c r="S46" s="28"/>
      <c r="T46" s="42"/>
      <c r="U46" s="60"/>
      <c r="V46" s="42"/>
      <c r="W46" s="28"/>
    </row>
    <row r="48" spans="1:22" s="61" customFormat="1" ht="15">
      <c r="A48" s="115" t="s">
        <v>111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116"/>
      <c r="Q48" s="116"/>
      <c r="R48" s="116"/>
      <c r="S48" s="116"/>
      <c r="T48" s="116"/>
      <c r="U48" s="116"/>
      <c r="V48" s="116"/>
    </row>
    <row r="49" spans="1:22" s="61" customFormat="1" ht="15">
      <c r="A49" s="62" t="s">
        <v>74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116"/>
      <c r="Q49" s="116"/>
      <c r="R49" s="116"/>
      <c r="S49" s="116"/>
      <c r="T49" s="116"/>
      <c r="U49" s="116"/>
      <c r="V49" s="116"/>
    </row>
    <row r="50" spans="1:22" s="61" customFormat="1" ht="15">
      <c r="A50" s="62" t="s">
        <v>91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116"/>
      <c r="Q50" s="116"/>
      <c r="R50" s="116"/>
      <c r="S50" s="116"/>
      <c r="T50" s="116"/>
      <c r="U50" s="116"/>
      <c r="V50" s="116"/>
    </row>
    <row r="51" spans="1:22" s="61" customFormat="1" ht="15">
      <c r="A51" s="62" t="s">
        <v>76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116"/>
      <c r="Q51" s="116"/>
      <c r="R51" s="116"/>
      <c r="S51" s="116"/>
      <c r="T51" s="116"/>
      <c r="U51" s="116"/>
      <c r="V51" s="116"/>
    </row>
    <row r="52" spans="16:22" ht="15">
      <c r="P52" s="197"/>
      <c r="Q52" s="197"/>
      <c r="R52" s="197"/>
      <c r="S52" s="197"/>
      <c r="T52" s="197"/>
      <c r="U52" s="197"/>
      <c r="V52" s="197"/>
    </row>
    <row r="53" spans="1:22" ht="15">
      <c r="A53" s="14" t="s">
        <v>118</v>
      </c>
      <c r="B53" s="26"/>
      <c r="C53" s="7"/>
      <c r="D53" s="27"/>
      <c r="E53" s="15"/>
      <c r="F53" s="15"/>
      <c r="G53" s="15"/>
      <c r="P53" s="197"/>
      <c r="Q53" s="197"/>
      <c r="R53" s="197"/>
      <c r="S53" s="197"/>
      <c r="T53" s="197"/>
      <c r="U53" s="197"/>
      <c r="V53" s="197"/>
    </row>
    <row r="54" spans="1:7" ht="15">
      <c r="A54" s="260" t="s">
        <v>1</v>
      </c>
      <c r="B54" s="262">
        <v>2017</v>
      </c>
      <c r="C54" s="262"/>
      <c r="D54" s="262"/>
      <c r="E54" s="262">
        <v>2016</v>
      </c>
      <c r="F54" s="262"/>
      <c r="G54" s="262"/>
    </row>
    <row r="55" spans="1:7" ht="15">
      <c r="A55" s="261"/>
      <c r="B55" s="10" t="s">
        <v>17</v>
      </c>
      <c r="C55" s="10" t="s">
        <v>9</v>
      </c>
      <c r="D55" s="10" t="s">
        <v>19</v>
      </c>
      <c r="E55" s="10" t="s">
        <v>17</v>
      </c>
      <c r="F55" s="10" t="s">
        <v>9</v>
      </c>
      <c r="G55" s="10" t="s">
        <v>19</v>
      </c>
    </row>
    <row r="56" spans="1:7" ht="15">
      <c r="A56" s="17" t="s">
        <v>11</v>
      </c>
      <c r="B56" s="34"/>
      <c r="C56" s="43"/>
      <c r="D56" s="35"/>
      <c r="E56" s="34"/>
      <c r="F56" s="43"/>
      <c r="G56" s="30"/>
    </row>
    <row r="57" spans="1:7" ht="15">
      <c r="A57" s="17" t="s">
        <v>60</v>
      </c>
      <c r="B57" s="34"/>
      <c r="C57" s="43"/>
      <c r="D57" s="35"/>
      <c r="E57" s="34"/>
      <c r="F57" s="43"/>
      <c r="G57" s="30"/>
    </row>
    <row r="58" spans="1:7" ht="15">
      <c r="A58" s="17" t="s">
        <v>60</v>
      </c>
      <c r="B58" s="34"/>
      <c r="C58" s="43"/>
      <c r="D58" s="35"/>
      <c r="E58" s="34"/>
      <c r="F58" s="43"/>
      <c r="G58" s="30"/>
    </row>
    <row r="59" spans="1:7" ht="15">
      <c r="A59" s="17" t="s">
        <v>12</v>
      </c>
      <c r="B59" s="34"/>
      <c r="C59" s="43"/>
      <c r="D59" s="35"/>
      <c r="E59" s="34"/>
      <c r="F59" s="43"/>
      <c r="G59" s="30"/>
    </row>
    <row r="60" spans="1:7" ht="15">
      <c r="A60" s="25" t="s">
        <v>13</v>
      </c>
      <c r="B60" s="31"/>
      <c r="C60" s="44"/>
      <c r="D60" s="31"/>
      <c r="E60" s="31"/>
      <c r="F60" s="44"/>
      <c r="G60" s="31"/>
    </row>
    <row r="61" spans="1:7" s="199" customFormat="1" ht="15">
      <c r="A61" s="207"/>
      <c r="B61" s="178"/>
      <c r="C61" s="208"/>
      <c r="D61" s="178"/>
      <c r="E61" s="178"/>
      <c r="F61" s="208"/>
      <c r="G61" s="178"/>
    </row>
    <row r="63" spans="1:13" s="61" customFormat="1" ht="15">
      <c r="A63" s="115" t="s">
        <v>106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5" s="61" customFormat="1" ht="15">
      <c r="A64" s="62" t="s">
        <v>75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116"/>
      <c r="O64" s="116"/>
    </row>
    <row r="65" s="61" customFormat="1" ht="15"/>
    <row r="66" spans="1:3" s="61" customFormat="1" ht="15">
      <c r="A66" s="14" t="s">
        <v>27</v>
      </c>
      <c r="B66" s="15"/>
      <c r="C66" s="16"/>
    </row>
    <row r="67" spans="1:3" ht="15">
      <c r="A67" s="263" t="s">
        <v>1</v>
      </c>
      <c r="B67" s="8">
        <v>2017</v>
      </c>
      <c r="C67" s="8">
        <v>2016</v>
      </c>
    </row>
    <row r="68" spans="1:3" ht="15">
      <c r="A68" s="264"/>
      <c r="B68" s="9" t="s">
        <v>17</v>
      </c>
      <c r="C68" s="9" t="s">
        <v>17</v>
      </c>
    </row>
    <row r="69" spans="1:3" ht="15">
      <c r="A69" s="13" t="s">
        <v>23</v>
      </c>
      <c r="B69" s="52"/>
      <c r="C69" s="2"/>
    </row>
    <row r="70" spans="1:3" ht="15">
      <c r="A70" s="12" t="s">
        <v>60</v>
      </c>
      <c r="B70" s="53"/>
      <c r="C70" s="3"/>
    </row>
    <row r="71" spans="1:3" ht="15">
      <c r="A71" s="12" t="s">
        <v>60</v>
      </c>
      <c r="B71" s="53"/>
      <c r="C71" s="3"/>
    </row>
    <row r="72" spans="1:3" ht="15">
      <c r="A72" s="11" t="s">
        <v>24</v>
      </c>
      <c r="B72" s="54"/>
      <c r="C72" s="4"/>
    </row>
    <row r="73" spans="1:3" ht="15">
      <c r="A73" s="5" t="s">
        <v>13</v>
      </c>
      <c r="B73" s="37"/>
      <c r="C73" s="6"/>
    </row>
  </sheetData>
  <sheetProtection/>
  <mergeCells count="24">
    <mergeCell ref="A54:A55"/>
    <mergeCell ref="B54:D54"/>
    <mergeCell ref="E54:G54"/>
    <mergeCell ref="A67:A68"/>
    <mergeCell ref="L39:L40"/>
    <mergeCell ref="A38:A40"/>
    <mergeCell ref="B38:L38"/>
    <mergeCell ref="S39:T39"/>
    <mergeCell ref="U39:V39"/>
    <mergeCell ref="M38:W38"/>
    <mergeCell ref="B39:C39"/>
    <mergeCell ref="D39:E39"/>
    <mergeCell ref="F39:G39"/>
    <mergeCell ref="M39:N39"/>
    <mergeCell ref="A10:L10"/>
    <mergeCell ref="B13:E13"/>
    <mergeCell ref="F13:I13"/>
    <mergeCell ref="A1:D1"/>
    <mergeCell ref="W39:W40"/>
    <mergeCell ref="Q39:R39"/>
    <mergeCell ref="H39:I39"/>
    <mergeCell ref="J39:K39"/>
    <mergeCell ref="A15:A16"/>
    <mergeCell ref="O39:P39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="80" zoomScaleNormal="80" zoomScalePageLayoutView="0" workbookViewId="0" topLeftCell="A1">
      <pane ySplit="13" topLeftCell="A14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3.7109375" style="103" customWidth="1"/>
    <col min="2" max="2" width="11.140625" style="103" customWidth="1"/>
    <col min="3" max="3" width="12.140625" style="124" customWidth="1"/>
    <col min="4" max="4" width="11.140625" style="103" customWidth="1"/>
    <col min="5" max="5" width="11.28125" style="103" customWidth="1"/>
    <col min="6" max="6" width="10.7109375" style="103" customWidth="1"/>
    <col min="7" max="10" width="9.140625" style="103" customWidth="1"/>
    <col min="11" max="16384" width="9.140625" style="103" customWidth="1"/>
  </cols>
  <sheetData>
    <row r="1" spans="1:12" ht="1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20.25" customHeight="1">
      <c r="A2" s="272" t="s">
        <v>98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20.25" customHeight="1">
      <c r="A3" s="227" t="s">
        <v>119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5" spans="1:12" ht="20.25">
      <c r="A5" s="241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ht="15">
      <c r="C6" s="103"/>
    </row>
    <row r="7" ht="15">
      <c r="A7" s="109" t="s">
        <v>72</v>
      </c>
    </row>
    <row r="8" spans="1:5" s="57" customFormat="1" ht="16.5" customHeight="1">
      <c r="A8" s="177" t="s">
        <v>35</v>
      </c>
      <c r="B8" s="178"/>
      <c r="C8" s="178"/>
      <c r="D8" s="178"/>
      <c r="E8" s="178"/>
    </row>
    <row r="9" spans="1:5" s="57" customFormat="1" ht="16.5" customHeight="1">
      <c r="A9" s="88"/>
      <c r="B9" s="178"/>
      <c r="C9" s="178"/>
      <c r="D9" s="178"/>
      <c r="E9" s="178"/>
    </row>
    <row r="10" ht="15">
      <c r="A10" s="109" t="s">
        <v>73</v>
      </c>
    </row>
    <row r="11" spans="1:4" ht="15">
      <c r="A11" s="55"/>
      <c r="B11" s="77">
        <v>2017</v>
      </c>
      <c r="C11" s="77">
        <v>2016</v>
      </c>
      <c r="D11" s="160"/>
    </row>
    <row r="12" spans="1:4" s="55" customFormat="1" ht="12.75">
      <c r="A12" s="36" t="s">
        <v>0</v>
      </c>
      <c r="B12" s="83">
        <v>212</v>
      </c>
      <c r="C12" s="83">
        <v>264</v>
      </c>
      <c r="D12" s="160"/>
    </row>
    <row r="13" spans="1:3" ht="15">
      <c r="A13" s="180"/>
      <c r="B13" s="131"/>
      <c r="C13" s="126"/>
    </row>
    <row r="14" spans="1:12" ht="20.25">
      <c r="A14" s="241" t="s">
        <v>18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</row>
    <row r="16" spans="1:3" s="125" customFormat="1" ht="15">
      <c r="A16" s="104" t="s">
        <v>82</v>
      </c>
      <c r="C16" s="126"/>
    </row>
    <row r="17" spans="1:5" s="55" customFormat="1" ht="12.75">
      <c r="A17" s="263" t="s">
        <v>1</v>
      </c>
      <c r="B17" s="8">
        <v>2017</v>
      </c>
      <c r="C17" s="8">
        <v>2016</v>
      </c>
      <c r="D17" s="161"/>
      <c r="E17" s="161"/>
    </row>
    <row r="18" spans="1:13" s="55" customFormat="1" ht="15">
      <c r="A18" s="264"/>
      <c r="B18" s="162" t="s">
        <v>17</v>
      </c>
      <c r="C18" s="162" t="s">
        <v>17</v>
      </c>
      <c r="M18" s="108"/>
    </row>
    <row r="19" spans="1:13" s="55" customFormat="1" ht="12.75" customHeight="1">
      <c r="A19" s="235"/>
      <c r="B19" s="84"/>
      <c r="C19" s="84"/>
      <c r="F19" s="199"/>
      <c r="G19" s="199"/>
      <c r="H19" s="199"/>
      <c r="I19" s="199"/>
      <c r="M19" s="108"/>
    </row>
    <row r="20" spans="1:13" s="55" customFormat="1" ht="12.75" customHeight="1">
      <c r="A20" s="236" t="s">
        <v>120</v>
      </c>
      <c r="B20" s="156">
        <v>19</v>
      </c>
      <c r="C20" s="156">
        <v>25</v>
      </c>
      <c r="E20" s="199"/>
      <c r="F20" s="199"/>
      <c r="G20" s="199"/>
      <c r="H20" s="199"/>
      <c r="I20" s="199"/>
      <c r="L20" s="108"/>
      <c r="M20" s="108"/>
    </row>
    <row r="21" spans="1:13" s="55" customFormat="1" ht="12.75" customHeight="1">
      <c r="A21" s="236" t="s">
        <v>121</v>
      </c>
      <c r="B21" s="33">
        <v>91</v>
      </c>
      <c r="C21" s="33">
        <v>118</v>
      </c>
      <c r="E21" s="199"/>
      <c r="F21" s="199"/>
      <c r="G21" s="199"/>
      <c r="H21" s="199"/>
      <c r="I21" s="199"/>
      <c r="L21" s="108"/>
      <c r="M21" s="108"/>
    </row>
    <row r="22" spans="1:13" s="55" customFormat="1" ht="12.75" customHeight="1">
      <c r="A22" s="236" t="s">
        <v>122</v>
      </c>
      <c r="B22" s="33">
        <v>46</v>
      </c>
      <c r="C22" s="33">
        <v>31</v>
      </c>
      <c r="E22" s="199"/>
      <c r="F22" s="199"/>
      <c r="G22" s="199"/>
      <c r="H22" s="199"/>
      <c r="I22" s="199"/>
      <c r="L22" s="108"/>
      <c r="M22" s="108"/>
    </row>
    <row r="23" spans="1:13" s="55" customFormat="1" ht="12.75" customHeight="1">
      <c r="A23" s="237" t="s">
        <v>123</v>
      </c>
      <c r="B23" s="33">
        <v>56</v>
      </c>
      <c r="C23" s="33">
        <v>90</v>
      </c>
      <c r="E23" s="199"/>
      <c r="F23" s="199"/>
      <c r="G23" s="199"/>
      <c r="H23" s="199"/>
      <c r="I23" s="199"/>
      <c r="L23" s="108"/>
      <c r="M23" s="108"/>
    </row>
    <row r="24" spans="1:12" s="55" customFormat="1" ht="15">
      <c r="A24" s="20" t="s">
        <v>2</v>
      </c>
      <c r="B24" s="83">
        <v>212</v>
      </c>
      <c r="C24" s="83">
        <v>264</v>
      </c>
      <c r="F24" s="199"/>
      <c r="G24" s="199"/>
      <c r="H24" s="199"/>
      <c r="I24" s="199"/>
      <c r="L24" s="108"/>
    </row>
    <row r="25" spans="1:3" s="55" customFormat="1" ht="12.75">
      <c r="A25" s="57"/>
      <c r="B25" s="57"/>
      <c r="C25" s="176"/>
    </row>
    <row r="26" spans="1:8" s="125" customFormat="1" ht="15">
      <c r="A26" s="141"/>
      <c r="B26" s="142"/>
      <c r="C26" s="142"/>
      <c r="D26" s="142"/>
      <c r="E26" s="142"/>
      <c r="F26" s="142"/>
      <c r="G26" s="142"/>
      <c r="H26" s="142"/>
    </row>
    <row r="27" spans="1:9" ht="15">
      <c r="A27" s="108"/>
      <c r="B27" s="141"/>
      <c r="C27" s="142"/>
      <c r="D27" s="142"/>
      <c r="E27" s="142"/>
      <c r="F27" s="142"/>
      <c r="G27" s="142"/>
      <c r="H27" s="142"/>
      <c r="I27" s="142"/>
    </row>
    <row r="28" spans="1:9" ht="15">
      <c r="A28" s="108"/>
      <c r="B28" s="141"/>
      <c r="C28" s="142"/>
      <c r="D28" s="142"/>
      <c r="E28" s="142"/>
      <c r="F28" s="142"/>
      <c r="G28" s="142"/>
      <c r="H28" s="142"/>
      <c r="I28" s="142"/>
    </row>
    <row r="29" spans="1:9" ht="15">
      <c r="A29" s="108"/>
      <c r="B29" s="141"/>
      <c r="C29" s="142"/>
      <c r="D29" s="142"/>
      <c r="E29" s="142"/>
      <c r="F29" s="142"/>
      <c r="G29" s="142"/>
      <c r="H29" s="142"/>
      <c r="I29" s="142"/>
    </row>
    <row r="30" spans="1:9" ht="15">
      <c r="A30" s="108"/>
      <c r="B30" s="141"/>
      <c r="C30" s="142"/>
      <c r="D30" s="142"/>
      <c r="E30" s="142"/>
      <c r="F30" s="142"/>
      <c r="G30" s="142"/>
      <c r="H30" s="142"/>
      <c r="I30" s="142"/>
    </row>
    <row r="31" spans="1:9" ht="15">
      <c r="A31" s="108"/>
      <c r="B31" s="141"/>
      <c r="C31" s="142"/>
      <c r="D31" s="142"/>
      <c r="E31" s="142"/>
      <c r="F31" s="142"/>
      <c r="G31" s="142"/>
      <c r="H31" s="142"/>
      <c r="I31" s="142"/>
    </row>
    <row r="32" spans="1:9" ht="15">
      <c r="A32" s="108"/>
      <c r="B32" s="141"/>
      <c r="C32" s="142"/>
      <c r="D32" s="142"/>
      <c r="E32" s="142"/>
      <c r="F32" s="142"/>
      <c r="G32" s="142"/>
      <c r="H32" s="142"/>
      <c r="I32" s="142"/>
    </row>
    <row r="33" spans="1:9" ht="15">
      <c r="A33" s="108"/>
      <c r="B33" s="141"/>
      <c r="C33" s="142"/>
      <c r="D33" s="142"/>
      <c r="E33" s="142"/>
      <c r="F33" s="142"/>
      <c r="G33" s="142"/>
      <c r="H33" s="142"/>
      <c r="I33" s="142"/>
    </row>
    <row r="34" spans="1:9" ht="15">
      <c r="A34" s="108"/>
      <c r="B34" s="141"/>
      <c r="C34" s="142"/>
      <c r="D34" s="142"/>
      <c r="E34" s="142"/>
      <c r="F34" s="142"/>
      <c r="G34" s="142"/>
      <c r="H34" s="142"/>
      <c r="I34" s="142"/>
    </row>
    <row r="35" spans="1:9" ht="15">
      <c r="A35" s="108"/>
      <c r="B35" s="141"/>
      <c r="C35" s="142"/>
      <c r="D35" s="142"/>
      <c r="E35" s="142"/>
      <c r="F35" s="142"/>
      <c r="G35" s="142"/>
      <c r="H35" s="142"/>
      <c r="I35" s="142"/>
    </row>
    <row r="36" spans="1:9" ht="15">
      <c r="A36" s="108"/>
      <c r="B36" s="141"/>
      <c r="C36" s="142"/>
      <c r="D36" s="142"/>
      <c r="E36" s="142"/>
      <c r="F36" s="142"/>
      <c r="G36" s="142"/>
      <c r="H36" s="142"/>
      <c r="I36" s="142"/>
    </row>
  </sheetData>
  <sheetProtection/>
  <mergeCells count="5">
    <mergeCell ref="A17:A18"/>
    <mergeCell ref="A1:L1"/>
    <mergeCell ref="A2:L2"/>
    <mergeCell ref="A5:L5"/>
    <mergeCell ref="A14:L14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3.7109375" style="103" customWidth="1"/>
    <col min="2" max="2" width="11.7109375" style="103" customWidth="1"/>
    <col min="3" max="3" width="12.140625" style="124" customWidth="1"/>
    <col min="4" max="4" width="11.140625" style="103" customWidth="1"/>
    <col min="5" max="5" width="12.421875" style="103" customWidth="1"/>
    <col min="6" max="6" width="10.7109375" style="103" customWidth="1"/>
    <col min="7" max="10" width="9.140625" style="103" customWidth="1"/>
    <col min="11" max="16384" width="9.140625" style="103" customWidth="1"/>
  </cols>
  <sheetData>
    <row r="1" spans="1:12" ht="1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20.25" customHeight="1">
      <c r="A2" s="272" t="s">
        <v>100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20.25" customHeight="1">
      <c r="A3" s="227" t="s">
        <v>119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5" spans="1:12" ht="20.25">
      <c r="A5" s="241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6" ht="15" customHeight="1">
      <c r="A6" s="129"/>
      <c r="F6" s="141"/>
      <c r="G6" s="142"/>
      <c r="H6" s="142"/>
      <c r="I6" s="142"/>
      <c r="J6" s="142"/>
      <c r="K6" s="142"/>
      <c r="L6" s="142"/>
      <c r="M6" s="142"/>
      <c r="N6" s="143"/>
      <c r="O6" s="143"/>
      <c r="P6" s="143"/>
    </row>
    <row r="7" spans="1:16" ht="15">
      <c r="A7" s="109" t="s">
        <v>72</v>
      </c>
      <c r="D7" s="125"/>
      <c r="E7" s="125"/>
      <c r="F7" s="221"/>
      <c r="G7" s="222"/>
      <c r="H7" s="222"/>
      <c r="I7" s="222"/>
      <c r="J7" s="142"/>
      <c r="K7" s="142"/>
      <c r="L7" s="142"/>
      <c r="M7" s="142"/>
      <c r="N7" s="143"/>
      <c r="O7" s="143"/>
      <c r="P7" s="143"/>
    </row>
    <row r="8" spans="1:16" s="57" customFormat="1" ht="15" customHeight="1">
      <c r="A8" s="177" t="s">
        <v>35</v>
      </c>
      <c r="B8" s="178"/>
      <c r="C8" s="178"/>
      <c r="D8" s="178"/>
      <c r="E8" s="178"/>
      <c r="F8" s="221"/>
      <c r="G8" s="222"/>
      <c r="H8" s="222"/>
      <c r="I8" s="222"/>
      <c r="J8" s="142"/>
      <c r="K8" s="142"/>
      <c r="L8" s="142"/>
      <c r="M8" s="142"/>
      <c r="N8" s="143"/>
      <c r="O8" s="143"/>
      <c r="P8" s="143"/>
    </row>
    <row r="9" spans="1:16" s="57" customFormat="1" ht="14.25" customHeight="1">
      <c r="A9" s="179"/>
      <c r="B9" s="178"/>
      <c r="C9" s="178"/>
      <c r="D9" s="178"/>
      <c r="E9" s="178"/>
      <c r="F9" s="221"/>
      <c r="G9" s="222"/>
      <c r="H9" s="222"/>
      <c r="I9" s="222"/>
      <c r="J9" s="142"/>
      <c r="K9" s="142"/>
      <c r="L9" s="142"/>
      <c r="M9" s="142"/>
      <c r="N9" s="143"/>
      <c r="O9" s="143"/>
      <c r="P9" s="143"/>
    </row>
    <row r="10" spans="1:16" ht="15">
      <c r="A10" s="104" t="s">
        <v>73</v>
      </c>
      <c r="B10" s="125"/>
      <c r="C10" s="126"/>
      <c r="D10" s="125"/>
      <c r="E10" s="125"/>
      <c r="F10" s="221"/>
      <c r="G10" s="222"/>
      <c r="H10" s="222"/>
      <c r="I10" s="222"/>
      <c r="J10" s="142"/>
      <c r="K10" s="142"/>
      <c r="L10" s="142"/>
      <c r="M10" s="142"/>
      <c r="N10" s="143"/>
      <c r="O10" s="143"/>
      <c r="P10" s="143"/>
    </row>
    <row r="11" spans="1:16" ht="15">
      <c r="A11" s="57"/>
      <c r="B11" s="78">
        <v>2017</v>
      </c>
      <c r="C11" s="78">
        <v>2016</v>
      </c>
      <c r="D11" s="125"/>
      <c r="E11" s="125"/>
      <c r="F11" s="221"/>
      <c r="G11" s="222"/>
      <c r="H11" s="222"/>
      <c r="I11" s="222"/>
      <c r="J11" s="142"/>
      <c r="K11" s="142"/>
      <c r="L11" s="142"/>
      <c r="M11" s="142"/>
      <c r="N11" s="143"/>
      <c r="O11" s="143"/>
      <c r="P11" s="143"/>
    </row>
    <row r="12" spans="1:16" s="55" customFormat="1" ht="15">
      <c r="A12" s="223" t="s">
        <v>32</v>
      </c>
      <c r="B12" s="83">
        <v>1466</v>
      </c>
      <c r="C12" s="83">
        <v>1706</v>
      </c>
      <c r="D12" s="57"/>
      <c r="E12" s="57"/>
      <c r="F12" s="221"/>
      <c r="G12" s="222"/>
      <c r="H12" s="222"/>
      <c r="I12" s="222"/>
      <c r="J12" s="142"/>
      <c r="K12" s="142"/>
      <c r="L12" s="142"/>
      <c r="M12" s="142"/>
      <c r="N12" s="143"/>
      <c r="O12" s="143"/>
      <c r="P12" s="143"/>
    </row>
    <row r="13" spans="1:16" s="55" customFormat="1" ht="15">
      <c r="A13" s="223" t="s">
        <v>28</v>
      </c>
      <c r="B13" s="83" t="s">
        <v>30</v>
      </c>
      <c r="C13" s="83">
        <v>13</v>
      </c>
      <c r="D13" s="57"/>
      <c r="E13" s="57"/>
      <c r="F13" s="221"/>
      <c r="G13" s="222"/>
      <c r="H13" s="222"/>
      <c r="I13" s="222"/>
      <c r="J13" s="142"/>
      <c r="K13" s="142"/>
      <c r="L13" s="142"/>
      <c r="M13" s="142"/>
      <c r="N13" s="143"/>
      <c r="O13" s="143"/>
      <c r="P13" s="143"/>
    </row>
    <row r="14" spans="1:13" s="55" customFormat="1" ht="15">
      <c r="A14" s="223" t="s">
        <v>0</v>
      </c>
      <c r="B14" s="83">
        <v>964</v>
      </c>
      <c r="C14" s="83">
        <v>584</v>
      </c>
      <c r="D14" s="57"/>
      <c r="E14" s="57"/>
      <c r="F14" s="221"/>
      <c r="G14" s="222"/>
      <c r="H14" s="222"/>
      <c r="I14" s="222"/>
      <c r="J14" s="142"/>
      <c r="K14" s="142"/>
      <c r="L14" s="142"/>
      <c r="M14" s="142"/>
    </row>
    <row r="15" spans="1:9" s="55" customFormat="1" ht="12.75">
      <c r="A15" s="223" t="s">
        <v>14</v>
      </c>
      <c r="B15" s="83">
        <v>0</v>
      </c>
      <c r="C15" s="83">
        <v>0</v>
      </c>
      <c r="D15" s="57"/>
      <c r="E15" s="57"/>
      <c r="F15" s="57"/>
      <c r="G15" s="57"/>
      <c r="H15" s="57"/>
      <c r="I15" s="57"/>
    </row>
    <row r="17" spans="1:12" ht="20.25">
      <c r="A17" s="241" t="s">
        <v>18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</row>
    <row r="18" ht="15" customHeight="1">
      <c r="A18" s="123"/>
    </row>
    <row r="19" spans="1:11" s="57" customFormat="1" ht="15">
      <c r="A19" s="104" t="s">
        <v>78</v>
      </c>
      <c r="B19" s="125"/>
      <c r="C19" s="126"/>
      <c r="D19" s="125"/>
      <c r="E19" s="125"/>
      <c r="F19" s="125"/>
      <c r="G19" s="125"/>
      <c r="H19" s="125"/>
      <c r="I19" s="125"/>
      <c r="K19" s="150"/>
    </row>
    <row r="20" spans="1:8" s="57" customFormat="1" ht="12.75">
      <c r="A20" s="260" t="s">
        <v>1</v>
      </c>
      <c r="B20" s="262">
        <v>2017</v>
      </c>
      <c r="C20" s="262"/>
      <c r="D20" s="262"/>
      <c r="E20" s="262">
        <v>2016</v>
      </c>
      <c r="F20" s="262"/>
      <c r="G20" s="262"/>
      <c r="H20" s="150"/>
    </row>
    <row r="21" spans="1:8" s="57" customFormat="1" ht="12.75">
      <c r="A21" s="261"/>
      <c r="B21" s="10" t="s">
        <v>17</v>
      </c>
      <c r="C21" s="10" t="s">
        <v>9</v>
      </c>
      <c r="D21" s="10" t="s">
        <v>19</v>
      </c>
      <c r="E21" s="10" t="s">
        <v>17</v>
      </c>
      <c r="F21" s="10" t="s">
        <v>9</v>
      </c>
      <c r="G21" s="10" t="s">
        <v>19</v>
      </c>
      <c r="H21" s="150"/>
    </row>
    <row r="22" spans="1:8" s="57" customFormat="1" ht="12.75" customHeight="1">
      <c r="A22" s="58"/>
      <c r="B22" s="51"/>
      <c r="C22" s="58"/>
      <c r="D22" s="58"/>
      <c r="E22" s="51"/>
      <c r="F22" s="58"/>
      <c r="G22" s="58"/>
      <c r="H22" s="150"/>
    </row>
    <row r="23" spans="1:19" s="57" customFormat="1" ht="12.75" customHeight="1">
      <c r="A23" s="17" t="s">
        <v>215</v>
      </c>
      <c r="B23" s="33">
        <v>64</v>
      </c>
      <c r="C23" s="82">
        <v>0.9552239</v>
      </c>
      <c r="D23" s="33">
        <v>67</v>
      </c>
      <c r="E23" s="33">
        <v>91</v>
      </c>
      <c r="F23" s="82">
        <v>0.7054264</v>
      </c>
      <c r="G23" s="33">
        <v>129</v>
      </c>
      <c r="H23" s="150"/>
      <c r="J23" s="199"/>
      <c r="K23" s="199"/>
      <c r="L23" s="199"/>
      <c r="M23" s="199"/>
      <c r="N23" s="199"/>
      <c r="O23" s="199"/>
      <c r="P23" s="199"/>
      <c r="Q23" s="151"/>
      <c r="R23" s="151"/>
      <c r="S23" s="151"/>
    </row>
    <row r="24" spans="1:19" s="57" customFormat="1" ht="12.75" customHeight="1">
      <c r="A24" s="17" t="s">
        <v>216</v>
      </c>
      <c r="B24" s="33">
        <v>45</v>
      </c>
      <c r="C24" s="82">
        <v>0.7142857</v>
      </c>
      <c r="D24" s="33">
        <v>63</v>
      </c>
      <c r="E24" s="33">
        <v>83</v>
      </c>
      <c r="F24" s="82">
        <v>0.7980769</v>
      </c>
      <c r="G24" s="33">
        <v>104</v>
      </c>
      <c r="H24" s="150"/>
      <c r="J24" s="199"/>
      <c r="K24" s="199"/>
      <c r="L24" s="199"/>
      <c r="M24" s="199"/>
      <c r="N24" s="199"/>
      <c r="O24" s="199"/>
      <c r="P24" s="199"/>
      <c r="Q24" s="151"/>
      <c r="R24" s="151"/>
      <c r="S24" s="151"/>
    </row>
    <row r="25" spans="1:19" s="57" customFormat="1" ht="12.75" customHeight="1">
      <c r="A25" s="17" t="s">
        <v>217</v>
      </c>
      <c r="B25" s="33">
        <v>277</v>
      </c>
      <c r="C25" s="82">
        <v>0.8219585</v>
      </c>
      <c r="D25" s="33">
        <v>337</v>
      </c>
      <c r="E25" s="33">
        <v>303</v>
      </c>
      <c r="F25" s="82">
        <v>0.7537313</v>
      </c>
      <c r="G25" s="33">
        <v>402</v>
      </c>
      <c r="H25" s="150"/>
      <c r="J25" s="199"/>
      <c r="K25" s="199"/>
      <c r="L25" s="199"/>
      <c r="M25" s="199"/>
      <c r="N25" s="199"/>
      <c r="O25" s="199"/>
      <c r="P25" s="199"/>
      <c r="Q25" s="151"/>
      <c r="R25" s="151"/>
      <c r="S25" s="151"/>
    </row>
    <row r="26" spans="1:19" s="57" customFormat="1" ht="12.75" customHeight="1">
      <c r="A26" s="17" t="s">
        <v>218</v>
      </c>
      <c r="B26" s="33">
        <v>83</v>
      </c>
      <c r="C26" s="82">
        <v>0.8645833</v>
      </c>
      <c r="D26" s="33">
        <v>96</v>
      </c>
      <c r="E26" s="33">
        <v>111</v>
      </c>
      <c r="F26" s="82">
        <v>0.6065574</v>
      </c>
      <c r="G26" s="33">
        <v>183</v>
      </c>
      <c r="H26" s="150"/>
      <c r="J26" s="199"/>
      <c r="K26" s="199"/>
      <c r="L26" s="199"/>
      <c r="M26" s="199"/>
      <c r="N26" s="199"/>
      <c r="O26" s="199"/>
      <c r="P26" s="199"/>
      <c r="Q26" s="151"/>
      <c r="R26" s="151"/>
      <c r="S26" s="151"/>
    </row>
    <row r="27" spans="1:19" s="57" customFormat="1" ht="12.75" customHeight="1">
      <c r="A27" s="17" t="s">
        <v>219</v>
      </c>
      <c r="B27" s="33">
        <v>36</v>
      </c>
      <c r="C27" s="82">
        <v>0.9</v>
      </c>
      <c r="D27" s="33">
        <v>40</v>
      </c>
      <c r="E27" s="33">
        <v>26</v>
      </c>
      <c r="F27" s="82">
        <v>0.7428571</v>
      </c>
      <c r="G27" s="33">
        <v>35</v>
      </c>
      <c r="H27" s="150"/>
      <c r="J27" s="199"/>
      <c r="K27" s="199"/>
      <c r="L27" s="199"/>
      <c r="M27" s="199"/>
      <c r="N27" s="199"/>
      <c r="O27" s="199"/>
      <c r="P27" s="199"/>
      <c r="Q27" s="151"/>
      <c r="R27" s="151"/>
      <c r="S27" s="151"/>
    </row>
    <row r="28" spans="1:19" s="57" customFormat="1" ht="12.75" customHeight="1">
      <c r="A28" s="17" t="s">
        <v>277</v>
      </c>
      <c r="B28" s="33" t="s">
        <v>279</v>
      </c>
      <c r="C28" s="81" t="s">
        <v>279</v>
      </c>
      <c r="D28" s="33">
        <v>1</v>
      </c>
      <c r="E28" s="33" t="s">
        <v>279</v>
      </c>
      <c r="F28" s="81" t="s">
        <v>279</v>
      </c>
      <c r="G28" s="33">
        <v>1</v>
      </c>
      <c r="H28" s="150"/>
      <c r="J28" s="199"/>
      <c r="K28" s="199"/>
      <c r="L28" s="199"/>
      <c r="M28" s="199"/>
      <c r="N28" s="199"/>
      <c r="O28" s="199"/>
      <c r="P28" s="199"/>
      <c r="Q28" s="151"/>
      <c r="R28" s="151"/>
      <c r="S28" s="151"/>
    </row>
    <row r="29" spans="1:19" s="57" customFormat="1" ht="12.75" customHeight="1">
      <c r="A29" s="17" t="s">
        <v>220</v>
      </c>
      <c r="B29" s="33" t="s">
        <v>279</v>
      </c>
      <c r="C29" s="81" t="s">
        <v>279</v>
      </c>
      <c r="D29" s="33">
        <v>2</v>
      </c>
      <c r="E29" s="33" t="s">
        <v>279</v>
      </c>
      <c r="F29" s="81" t="s">
        <v>279</v>
      </c>
      <c r="G29" s="33">
        <v>3</v>
      </c>
      <c r="H29" s="150"/>
      <c r="J29" s="199"/>
      <c r="K29" s="199"/>
      <c r="L29" s="199"/>
      <c r="M29" s="199"/>
      <c r="N29" s="199"/>
      <c r="O29" s="199"/>
      <c r="P29" s="199"/>
      <c r="Q29" s="151"/>
      <c r="R29" s="151"/>
      <c r="S29" s="151"/>
    </row>
    <row r="30" spans="1:19" s="57" customFormat="1" ht="12.75" customHeight="1">
      <c r="A30" s="17" t="s">
        <v>221</v>
      </c>
      <c r="B30" s="33">
        <v>63</v>
      </c>
      <c r="C30" s="82">
        <v>0.7</v>
      </c>
      <c r="D30" s="33">
        <v>90</v>
      </c>
      <c r="E30" s="33">
        <v>101</v>
      </c>
      <c r="F30" s="82">
        <v>0.5179487</v>
      </c>
      <c r="G30" s="33">
        <v>195</v>
      </c>
      <c r="H30" s="150"/>
      <c r="J30" s="199"/>
      <c r="K30" s="199"/>
      <c r="L30" s="199"/>
      <c r="M30" s="199"/>
      <c r="N30" s="199"/>
      <c r="O30" s="199"/>
      <c r="P30" s="199"/>
      <c r="Q30" s="151"/>
      <c r="R30" s="151"/>
      <c r="S30" s="151"/>
    </row>
    <row r="31" spans="1:19" s="57" customFormat="1" ht="12.75" customHeight="1">
      <c r="A31" s="17" t="s">
        <v>222</v>
      </c>
      <c r="B31" s="33" t="s">
        <v>30</v>
      </c>
      <c r="C31" s="33" t="s">
        <v>30</v>
      </c>
      <c r="D31" s="33">
        <v>0</v>
      </c>
      <c r="E31" s="33" t="s">
        <v>279</v>
      </c>
      <c r="F31" s="81" t="s">
        <v>279</v>
      </c>
      <c r="G31" s="33">
        <v>3</v>
      </c>
      <c r="H31" s="150"/>
      <c r="J31" s="199"/>
      <c r="K31" s="199"/>
      <c r="L31" s="199"/>
      <c r="M31" s="199"/>
      <c r="N31" s="199"/>
      <c r="O31" s="199"/>
      <c r="P31" s="199"/>
      <c r="Q31" s="151"/>
      <c r="R31" s="151"/>
      <c r="S31" s="151"/>
    </row>
    <row r="32" spans="1:19" s="57" customFormat="1" ht="12.75" customHeight="1">
      <c r="A32" s="17" t="s">
        <v>223</v>
      </c>
      <c r="B32" s="33">
        <v>297</v>
      </c>
      <c r="C32" s="82">
        <v>0.7962466</v>
      </c>
      <c r="D32" s="33">
        <v>373</v>
      </c>
      <c r="E32" s="33">
        <v>349</v>
      </c>
      <c r="F32" s="82">
        <v>0.7255717</v>
      </c>
      <c r="G32" s="33">
        <v>481</v>
      </c>
      <c r="H32" s="150"/>
      <c r="J32" s="199"/>
      <c r="K32" s="199"/>
      <c r="L32" s="199"/>
      <c r="M32" s="199"/>
      <c r="N32" s="199"/>
      <c r="O32" s="199"/>
      <c r="P32" s="199"/>
      <c r="Q32" s="151"/>
      <c r="R32" s="151"/>
      <c r="S32" s="151"/>
    </row>
    <row r="33" spans="1:19" s="57" customFormat="1" ht="12.75" customHeight="1">
      <c r="A33" s="17" t="s">
        <v>224</v>
      </c>
      <c r="B33" s="33">
        <v>67</v>
      </c>
      <c r="C33" s="82">
        <v>0.9178082</v>
      </c>
      <c r="D33" s="33">
        <v>73</v>
      </c>
      <c r="E33" s="33">
        <v>56</v>
      </c>
      <c r="F33" s="82">
        <v>0.8888889</v>
      </c>
      <c r="G33" s="33">
        <v>63</v>
      </c>
      <c r="H33" s="150"/>
      <c r="J33" s="199"/>
      <c r="K33" s="199"/>
      <c r="L33" s="199"/>
      <c r="M33" s="199"/>
      <c r="N33" s="199"/>
      <c r="O33" s="199"/>
      <c r="P33" s="199"/>
      <c r="Q33" s="151"/>
      <c r="R33" s="151"/>
      <c r="S33" s="151"/>
    </row>
    <row r="34" spans="1:19" s="57" customFormat="1" ht="12.75" customHeight="1">
      <c r="A34" s="17" t="s">
        <v>225</v>
      </c>
      <c r="B34" s="33">
        <v>183</v>
      </c>
      <c r="C34" s="82">
        <v>0.843318</v>
      </c>
      <c r="D34" s="33">
        <v>217</v>
      </c>
      <c r="E34" s="33">
        <v>155</v>
      </c>
      <c r="F34" s="82">
        <v>0.8757062</v>
      </c>
      <c r="G34" s="33">
        <v>177</v>
      </c>
      <c r="H34" s="150"/>
      <c r="J34" s="199"/>
      <c r="K34" s="199"/>
      <c r="L34" s="199"/>
      <c r="M34" s="199"/>
      <c r="N34" s="199"/>
      <c r="O34" s="199"/>
      <c r="P34" s="199"/>
      <c r="Q34" s="151"/>
      <c r="R34" s="151"/>
      <c r="S34" s="151"/>
    </row>
    <row r="35" spans="1:19" s="57" customFormat="1" ht="12.75" customHeight="1">
      <c r="A35" s="17" t="s">
        <v>226</v>
      </c>
      <c r="B35" s="33">
        <v>73</v>
      </c>
      <c r="C35" s="82">
        <v>0.9125</v>
      </c>
      <c r="D35" s="33">
        <v>80</v>
      </c>
      <c r="E35" s="33">
        <v>99</v>
      </c>
      <c r="F35" s="82">
        <v>0.9339623</v>
      </c>
      <c r="G35" s="33">
        <v>106</v>
      </c>
      <c r="H35" s="150"/>
      <c r="J35" s="199"/>
      <c r="K35" s="199"/>
      <c r="L35" s="199"/>
      <c r="M35" s="199"/>
      <c r="N35" s="199"/>
      <c r="O35" s="199"/>
      <c r="P35" s="199"/>
      <c r="Q35" s="151"/>
      <c r="R35" s="151"/>
      <c r="S35" s="151"/>
    </row>
    <row r="36" spans="1:19" s="57" customFormat="1" ht="12.75" customHeight="1">
      <c r="A36" s="17" t="s">
        <v>227</v>
      </c>
      <c r="B36" s="33">
        <v>130</v>
      </c>
      <c r="C36" s="82">
        <v>0.7386364</v>
      </c>
      <c r="D36" s="33">
        <v>176</v>
      </c>
      <c r="E36" s="33">
        <v>140</v>
      </c>
      <c r="F36" s="82">
        <v>0.7446809</v>
      </c>
      <c r="G36" s="33">
        <v>188</v>
      </c>
      <c r="H36" s="150"/>
      <c r="J36" s="199"/>
      <c r="K36" s="199"/>
      <c r="L36" s="199"/>
      <c r="M36" s="199"/>
      <c r="N36" s="199"/>
      <c r="O36" s="199"/>
      <c r="P36" s="199"/>
      <c r="Q36" s="151"/>
      <c r="R36" s="151"/>
      <c r="S36" s="151"/>
    </row>
    <row r="37" spans="1:19" s="57" customFormat="1" ht="12.75" customHeight="1">
      <c r="A37" s="17" t="s">
        <v>228</v>
      </c>
      <c r="B37" s="33">
        <v>125</v>
      </c>
      <c r="C37" s="82">
        <v>0.7961783</v>
      </c>
      <c r="D37" s="33">
        <v>157</v>
      </c>
      <c r="E37" s="33">
        <v>166</v>
      </c>
      <c r="F37" s="82">
        <v>0.817734</v>
      </c>
      <c r="G37" s="33">
        <v>203</v>
      </c>
      <c r="H37" s="150"/>
      <c r="J37" s="199"/>
      <c r="K37" s="199"/>
      <c r="L37" s="199"/>
      <c r="M37" s="199"/>
      <c r="N37" s="199"/>
      <c r="O37" s="199"/>
      <c r="P37" s="199"/>
      <c r="Q37" s="151"/>
      <c r="R37" s="151"/>
      <c r="S37" s="151"/>
    </row>
    <row r="38" spans="1:19" s="57" customFormat="1" ht="12.75" customHeight="1">
      <c r="A38" s="17" t="s">
        <v>229</v>
      </c>
      <c r="B38" s="33">
        <v>20</v>
      </c>
      <c r="C38" s="82">
        <v>0.5714286</v>
      </c>
      <c r="D38" s="33">
        <v>35</v>
      </c>
      <c r="E38" s="33">
        <v>19</v>
      </c>
      <c r="F38" s="82">
        <v>0.826087</v>
      </c>
      <c r="G38" s="33">
        <v>23</v>
      </c>
      <c r="H38" s="150"/>
      <c r="J38" s="199"/>
      <c r="K38" s="199"/>
      <c r="L38" s="199"/>
      <c r="M38" s="199"/>
      <c r="N38" s="199"/>
      <c r="O38" s="199"/>
      <c r="P38" s="199"/>
      <c r="Q38" s="151"/>
      <c r="R38" s="151"/>
      <c r="S38" s="151"/>
    </row>
    <row r="39" spans="1:19" s="57" customFormat="1" ht="12.75" customHeight="1">
      <c r="A39" s="20" t="s">
        <v>2</v>
      </c>
      <c r="B39" s="83">
        <v>1466</v>
      </c>
      <c r="C39" s="153">
        <v>0.8112894</v>
      </c>
      <c r="D39" s="83">
        <v>1807</v>
      </c>
      <c r="E39" s="83">
        <v>1706</v>
      </c>
      <c r="F39" s="153">
        <v>0.7430314</v>
      </c>
      <c r="G39" s="83">
        <v>2296</v>
      </c>
      <c r="H39" s="150"/>
      <c r="J39" s="199"/>
      <c r="K39" s="199"/>
      <c r="L39" s="199"/>
      <c r="M39" s="199"/>
      <c r="N39" s="199"/>
      <c r="O39" s="199"/>
      <c r="P39" s="199"/>
      <c r="Q39" s="151"/>
      <c r="R39" s="151"/>
      <c r="S39" s="151"/>
    </row>
    <row r="40" spans="1:19" s="57" customFormat="1" ht="12.75" customHeight="1">
      <c r="A40" s="179"/>
      <c r="B40" s="148"/>
      <c r="C40" s="185"/>
      <c r="D40" s="148"/>
      <c r="E40" s="148"/>
      <c r="F40" s="185"/>
      <c r="G40" s="148"/>
      <c r="H40" s="150"/>
      <c r="J40" s="199"/>
      <c r="K40" s="199"/>
      <c r="L40" s="199"/>
      <c r="M40" s="199"/>
      <c r="N40" s="199"/>
      <c r="O40" s="199"/>
      <c r="P40" s="199"/>
      <c r="Q40" s="151"/>
      <c r="R40" s="151"/>
      <c r="S40" s="151"/>
    </row>
    <row r="41" spans="1:7" ht="15" customHeight="1">
      <c r="A41" s="231"/>
      <c r="B41" s="125"/>
      <c r="C41" s="126"/>
      <c r="D41" s="125"/>
      <c r="E41" s="125"/>
      <c r="F41" s="125"/>
      <c r="G41" s="125"/>
    </row>
    <row r="42" spans="1:3" s="125" customFormat="1" ht="15">
      <c r="A42" s="104" t="s">
        <v>77</v>
      </c>
      <c r="C42" s="126"/>
    </row>
    <row r="43" spans="1:7" s="57" customFormat="1" ht="12.75">
      <c r="A43" s="274" t="s">
        <v>1</v>
      </c>
      <c r="B43" s="262">
        <v>2017</v>
      </c>
      <c r="C43" s="262"/>
      <c r="D43" s="262"/>
      <c r="E43" s="262">
        <v>2016</v>
      </c>
      <c r="F43" s="262"/>
      <c r="G43" s="262"/>
    </row>
    <row r="44" spans="1:7" s="57" customFormat="1" ht="12.75">
      <c r="A44" s="275"/>
      <c r="B44" s="10" t="s">
        <v>17</v>
      </c>
      <c r="C44" s="10" t="s">
        <v>9</v>
      </c>
      <c r="D44" s="10" t="s">
        <v>19</v>
      </c>
      <c r="E44" s="10" t="s">
        <v>17</v>
      </c>
      <c r="F44" s="10" t="s">
        <v>9</v>
      </c>
      <c r="G44" s="10" t="s">
        <v>19</v>
      </c>
    </row>
    <row r="45" spans="1:7" s="57" customFormat="1" ht="12.75">
      <c r="A45" s="56"/>
      <c r="B45" s="58"/>
      <c r="C45" s="58"/>
      <c r="D45" s="58"/>
      <c r="E45" s="58"/>
      <c r="F45" s="58"/>
      <c r="G45" s="58"/>
    </row>
    <row r="46" spans="1:20" s="57" customFormat="1" ht="15">
      <c r="A46" s="145" t="s">
        <v>212</v>
      </c>
      <c r="B46" s="33" t="s">
        <v>30</v>
      </c>
      <c r="C46" s="82" t="s">
        <v>30</v>
      </c>
      <c r="D46" s="33" t="s">
        <v>30</v>
      </c>
      <c r="E46" s="33" t="s">
        <v>279</v>
      </c>
      <c r="F46" s="82" t="s">
        <v>279</v>
      </c>
      <c r="G46" s="33">
        <v>1</v>
      </c>
      <c r="I46" s="199"/>
      <c r="J46" s="199"/>
      <c r="K46" s="199"/>
      <c r="L46" s="199"/>
      <c r="M46" s="199"/>
      <c r="N46" s="199"/>
      <c r="O46" s="199"/>
      <c r="R46" s="151"/>
      <c r="S46" s="151"/>
      <c r="T46" s="151"/>
    </row>
    <row r="47" spans="1:20" s="57" customFormat="1" ht="15">
      <c r="A47" s="145" t="s">
        <v>213</v>
      </c>
      <c r="B47" s="33" t="s">
        <v>30</v>
      </c>
      <c r="C47" s="82" t="s">
        <v>30</v>
      </c>
      <c r="D47" s="33" t="s">
        <v>30</v>
      </c>
      <c r="E47" s="33" t="s">
        <v>279</v>
      </c>
      <c r="F47" s="82" t="s">
        <v>279</v>
      </c>
      <c r="G47" s="33">
        <v>2</v>
      </c>
      <c r="I47" s="199"/>
      <c r="J47" s="199"/>
      <c r="K47" s="199"/>
      <c r="L47" s="199"/>
      <c r="M47" s="199"/>
      <c r="N47" s="199"/>
      <c r="O47" s="199"/>
      <c r="R47" s="151"/>
      <c r="S47" s="151"/>
      <c r="T47" s="151"/>
    </row>
    <row r="48" spans="1:20" s="57" customFormat="1" ht="15">
      <c r="A48" s="145" t="s">
        <v>214</v>
      </c>
      <c r="B48" s="33" t="s">
        <v>30</v>
      </c>
      <c r="C48" s="185" t="s">
        <v>30</v>
      </c>
      <c r="D48" s="33" t="s">
        <v>30</v>
      </c>
      <c r="E48" s="33">
        <v>10</v>
      </c>
      <c r="F48" s="185">
        <v>1</v>
      </c>
      <c r="G48" s="33">
        <v>10</v>
      </c>
      <c r="I48" s="199"/>
      <c r="J48" s="199"/>
      <c r="K48" s="199"/>
      <c r="L48" s="199"/>
      <c r="M48" s="199"/>
      <c r="N48" s="199"/>
      <c r="O48" s="199"/>
      <c r="R48" s="151"/>
      <c r="S48" s="151"/>
      <c r="T48" s="151"/>
    </row>
    <row r="49" spans="1:20" s="57" customFormat="1" ht="15">
      <c r="A49" s="147" t="s">
        <v>2</v>
      </c>
      <c r="B49" s="83" t="s">
        <v>30</v>
      </c>
      <c r="C49" s="149" t="s">
        <v>30</v>
      </c>
      <c r="D49" s="83" t="s">
        <v>30</v>
      </c>
      <c r="E49" s="28">
        <v>13</v>
      </c>
      <c r="F49" s="42">
        <v>1</v>
      </c>
      <c r="G49" s="28">
        <v>13</v>
      </c>
      <c r="I49" s="199"/>
      <c r="J49" s="199"/>
      <c r="K49" s="199"/>
      <c r="L49" s="199"/>
      <c r="M49" s="199"/>
      <c r="N49" s="199"/>
      <c r="O49" s="199"/>
      <c r="R49" s="151"/>
      <c r="S49" s="151"/>
      <c r="T49" s="151"/>
    </row>
    <row r="50" s="57" customFormat="1" ht="15" customHeight="1"/>
    <row r="51" spans="1:10" s="57" customFormat="1" ht="15">
      <c r="A51" s="117"/>
      <c r="B51" s="127"/>
      <c r="C51" s="128"/>
      <c r="D51" s="128"/>
      <c r="E51" s="128"/>
      <c r="F51" s="128"/>
      <c r="G51" s="128"/>
      <c r="H51" s="128"/>
      <c r="I51" s="128"/>
      <c r="J51" s="125"/>
    </row>
    <row r="52" spans="1:19" s="57" customFormat="1" ht="15">
      <c r="A52" s="104" t="s">
        <v>83</v>
      </c>
      <c r="B52" s="125"/>
      <c r="C52" s="126"/>
      <c r="D52" s="125"/>
      <c r="E52" s="125"/>
      <c r="F52" s="125"/>
      <c r="G52" s="125"/>
      <c r="H52" s="125"/>
      <c r="I52" s="125"/>
      <c r="J52" s="125"/>
      <c r="K52" s="108"/>
      <c r="L52" s="108"/>
      <c r="M52" s="163"/>
      <c r="N52" s="163"/>
      <c r="O52" s="163"/>
      <c r="P52" s="163"/>
      <c r="Q52" s="163"/>
      <c r="R52" s="163"/>
      <c r="S52" s="163"/>
    </row>
    <row r="53" spans="1:19" s="57" customFormat="1" ht="12.75" customHeight="1">
      <c r="A53" s="260" t="s">
        <v>1</v>
      </c>
      <c r="B53" s="21">
        <v>2017</v>
      </c>
      <c r="C53" s="21">
        <v>2016</v>
      </c>
      <c r="D53" s="169"/>
      <c r="H53" s="55"/>
      <c r="I53" s="55"/>
      <c r="J53" s="55"/>
      <c r="K53" s="108"/>
      <c r="L53" s="108"/>
      <c r="M53" s="163"/>
      <c r="N53" s="163"/>
      <c r="O53" s="163"/>
      <c r="P53" s="163"/>
      <c r="Q53" s="163"/>
      <c r="R53" s="163"/>
      <c r="S53" s="163"/>
    </row>
    <row r="54" spans="1:19" s="57" customFormat="1" ht="12.75" customHeight="1">
      <c r="A54" s="261"/>
      <c r="B54" s="170" t="s">
        <v>17</v>
      </c>
      <c r="C54" s="170" t="s">
        <v>17</v>
      </c>
      <c r="E54" s="197"/>
      <c r="F54" s="197"/>
      <c r="G54" s="197"/>
      <c r="H54"/>
      <c r="I54" s="55"/>
      <c r="J54" s="55"/>
      <c r="K54" s="108"/>
      <c r="L54" s="108"/>
      <c r="M54" s="163"/>
      <c r="N54" s="163"/>
      <c r="O54" s="163"/>
      <c r="P54" s="163"/>
      <c r="Q54" s="163"/>
      <c r="R54" s="163"/>
      <c r="S54" s="163"/>
    </row>
    <row r="55" spans="1:19" s="57" customFormat="1" ht="12.75" customHeight="1">
      <c r="A55" s="144"/>
      <c r="B55" s="21"/>
      <c r="C55" s="21"/>
      <c r="E55" s="232"/>
      <c r="F55" s="232"/>
      <c r="G55" s="232"/>
      <c r="H55" s="108"/>
      <c r="I55" s="55"/>
      <c r="J55" s="55"/>
      <c r="K55" s="108"/>
      <c r="L55" s="108"/>
      <c r="M55" s="163"/>
      <c r="N55" s="163"/>
      <c r="O55" s="163"/>
      <c r="P55" s="163"/>
      <c r="Q55" s="163"/>
      <c r="R55" s="163"/>
      <c r="S55" s="163"/>
    </row>
    <row r="56" spans="1:19" s="57" customFormat="1" ht="12.75" customHeight="1">
      <c r="A56" s="145" t="s">
        <v>120</v>
      </c>
      <c r="B56" s="33">
        <v>68</v>
      </c>
      <c r="C56" s="33">
        <v>37</v>
      </c>
      <c r="E56" s="197"/>
      <c r="F56" s="197"/>
      <c r="G56" s="197"/>
      <c r="H56" s="108"/>
      <c r="I56" s="55"/>
      <c r="J56" s="55"/>
      <c r="K56" s="108"/>
      <c r="L56" s="108"/>
      <c r="M56" s="163"/>
      <c r="N56" s="163"/>
      <c r="O56" s="163"/>
      <c r="P56" s="163"/>
      <c r="Q56" s="163"/>
      <c r="R56" s="163"/>
      <c r="S56" s="163"/>
    </row>
    <row r="57" spans="1:19" s="57" customFormat="1" ht="12.75" customHeight="1">
      <c r="A57" s="145" t="s">
        <v>121</v>
      </c>
      <c r="B57" s="33">
        <v>184</v>
      </c>
      <c r="C57" s="33">
        <v>92</v>
      </c>
      <c r="E57" s="197"/>
      <c r="F57" s="197"/>
      <c r="G57" s="197"/>
      <c r="H57" s="108"/>
      <c r="I57" s="55"/>
      <c r="J57" s="55"/>
      <c r="K57" s="108"/>
      <c r="L57" s="108"/>
      <c r="M57" s="163"/>
      <c r="N57" s="163"/>
      <c r="O57" s="163"/>
      <c r="P57" s="163"/>
      <c r="Q57" s="163"/>
      <c r="R57" s="163"/>
      <c r="S57" s="163"/>
    </row>
    <row r="58" spans="1:19" s="57" customFormat="1" ht="12.75" customHeight="1">
      <c r="A58" s="145" t="s">
        <v>122</v>
      </c>
      <c r="B58" s="33">
        <v>168</v>
      </c>
      <c r="C58" s="33">
        <v>153</v>
      </c>
      <c r="E58" s="197"/>
      <c r="F58" s="197"/>
      <c r="G58" s="197"/>
      <c r="H58" s="108"/>
      <c r="I58" s="55"/>
      <c r="J58" s="55"/>
      <c r="K58" s="55"/>
      <c r="L58" s="108"/>
      <c r="M58" s="163"/>
      <c r="N58" s="163"/>
      <c r="O58" s="163"/>
      <c r="P58" s="163"/>
      <c r="Q58" s="163"/>
      <c r="R58" s="163"/>
      <c r="S58" s="163"/>
    </row>
    <row r="59" spans="1:19" s="57" customFormat="1" ht="12.75" customHeight="1">
      <c r="A59" s="158" t="s">
        <v>123</v>
      </c>
      <c r="B59" s="33">
        <v>146</v>
      </c>
      <c r="C59" s="33">
        <v>122</v>
      </c>
      <c r="E59" s="197"/>
      <c r="F59" s="197"/>
      <c r="G59" s="197"/>
      <c r="H59" s="108"/>
      <c r="I59" s="55"/>
      <c r="J59" s="55"/>
      <c r="K59" s="55"/>
      <c r="L59" s="108"/>
      <c r="M59" s="163"/>
      <c r="N59" s="163"/>
      <c r="O59" s="163"/>
      <c r="P59" s="163"/>
      <c r="Q59" s="163"/>
      <c r="R59" s="163"/>
      <c r="S59" s="163"/>
    </row>
    <row r="60" spans="1:19" s="57" customFormat="1" ht="12.75" customHeight="1">
      <c r="A60" s="145" t="s">
        <v>124</v>
      </c>
      <c r="B60" s="33">
        <v>88</v>
      </c>
      <c r="C60" s="33">
        <v>64</v>
      </c>
      <c r="E60" s="197"/>
      <c r="F60" s="197"/>
      <c r="G60" s="197"/>
      <c r="H60" s="108"/>
      <c r="I60" s="55"/>
      <c r="J60" s="55"/>
      <c r="K60" s="55"/>
      <c r="L60" s="108"/>
      <c r="M60" s="163"/>
      <c r="N60" s="163"/>
      <c r="O60" s="163"/>
      <c r="P60" s="163"/>
      <c r="Q60" s="163"/>
      <c r="R60" s="163"/>
      <c r="S60" s="163"/>
    </row>
    <row r="61" spans="1:19" s="57" customFormat="1" ht="12.75" customHeight="1">
      <c r="A61" s="145" t="s">
        <v>125</v>
      </c>
      <c r="B61" s="33">
        <v>300</v>
      </c>
      <c r="C61" s="33">
        <v>115</v>
      </c>
      <c r="E61" s="197"/>
      <c r="F61" s="197"/>
      <c r="G61" s="197"/>
      <c r="H61" s="108"/>
      <c r="I61" s="55"/>
      <c r="J61" s="55"/>
      <c r="K61" s="55"/>
      <c r="L61" s="108"/>
      <c r="M61" s="163"/>
      <c r="N61" s="163"/>
      <c r="O61" s="163"/>
      <c r="P61" s="163"/>
      <c r="Q61" s="163"/>
      <c r="R61" s="163"/>
      <c r="S61" s="163"/>
    </row>
    <row r="62" spans="1:19" s="57" customFormat="1" ht="12.75" customHeight="1">
      <c r="A62" s="233" t="s">
        <v>126</v>
      </c>
      <c r="B62" s="112">
        <v>10</v>
      </c>
      <c r="C62" s="112">
        <v>1</v>
      </c>
      <c r="E62" s="197"/>
      <c r="F62" s="197"/>
      <c r="G62" s="197"/>
      <c r="H62" s="55"/>
      <c r="I62" s="55"/>
      <c r="J62" s="55"/>
      <c r="K62" s="55"/>
      <c r="L62" s="108"/>
      <c r="M62" s="163"/>
      <c r="N62" s="163"/>
      <c r="O62" s="163"/>
      <c r="P62" s="163"/>
      <c r="Q62" s="163"/>
      <c r="R62" s="163"/>
      <c r="S62" s="163"/>
    </row>
    <row r="63" spans="1:19" s="57" customFormat="1" ht="15">
      <c r="A63" s="20" t="s">
        <v>2</v>
      </c>
      <c r="B63" s="83">
        <v>964</v>
      </c>
      <c r="C63" s="83">
        <v>584</v>
      </c>
      <c r="E63" s="197"/>
      <c r="F63" s="197"/>
      <c r="G63" s="197"/>
      <c r="H63" s="55"/>
      <c r="I63" s="55"/>
      <c r="J63" s="55"/>
      <c r="K63" s="55"/>
      <c r="L63" s="108"/>
      <c r="M63" s="163"/>
      <c r="N63" s="163"/>
      <c r="O63" s="163"/>
      <c r="P63" s="163"/>
      <c r="Q63" s="163"/>
      <c r="R63" s="163"/>
      <c r="S63" s="163"/>
    </row>
    <row r="64" spans="3:10" s="57" customFormat="1" ht="15" customHeight="1">
      <c r="C64" s="176"/>
      <c r="H64" s="55"/>
      <c r="I64" s="55"/>
      <c r="J64" s="55"/>
    </row>
    <row r="65" spans="1:10" ht="15">
      <c r="A65" s="117"/>
      <c r="B65" s="127"/>
      <c r="C65" s="128"/>
      <c r="D65" s="128"/>
      <c r="E65" s="128"/>
      <c r="F65" s="128"/>
      <c r="G65" s="128"/>
      <c r="H65" s="128"/>
      <c r="I65" s="128"/>
      <c r="J65" s="125"/>
    </row>
    <row r="66" spans="1:10" ht="15">
      <c r="A66" s="166" t="s">
        <v>84</v>
      </c>
      <c r="B66" s="125"/>
      <c r="C66" s="167"/>
      <c r="D66" s="168"/>
      <c r="E66" s="125"/>
      <c r="F66" s="125"/>
      <c r="G66" s="125"/>
      <c r="H66" s="125"/>
      <c r="I66" s="125"/>
      <c r="J66" s="125"/>
    </row>
    <row r="67" spans="1:10" ht="12.75" customHeight="1">
      <c r="A67" s="260" t="s">
        <v>1</v>
      </c>
      <c r="B67" s="21">
        <v>2017</v>
      </c>
      <c r="C67" s="21">
        <v>2016</v>
      </c>
      <c r="D67" s="169"/>
      <c r="E67" s="57"/>
      <c r="F67" s="57"/>
      <c r="G67" s="57"/>
      <c r="H67" s="57"/>
      <c r="I67" s="57"/>
      <c r="J67" s="57"/>
    </row>
    <row r="68" spans="1:10" ht="12.75" customHeight="1">
      <c r="A68" s="261"/>
      <c r="B68" s="170" t="s">
        <v>17</v>
      </c>
      <c r="C68" s="170" t="s">
        <v>17</v>
      </c>
      <c r="D68" s="88"/>
      <c r="E68" s="57"/>
      <c r="F68" s="57"/>
      <c r="G68" s="57"/>
      <c r="H68" s="57"/>
      <c r="I68" s="57"/>
      <c r="J68" s="57"/>
    </row>
    <row r="69" spans="1:10" ht="12.75" customHeight="1">
      <c r="A69" s="17"/>
      <c r="B69" s="33"/>
      <c r="C69" s="33"/>
      <c r="D69" s="57"/>
      <c r="E69" s="197"/>
      <c r="F69" s="197"/>
      <c r="G69" s="232"/>
      <c r="H69" s="108"/>
      <c r="I69" s="108"/>
      <c r="J69" s="57"/>
    </row>
    <row r="70" spans="1:10" ht="12.75" customHeight="1">
      <c r="A70" s="147" t="s">
        <v>2</v>
      </c>
      <c r="B70" s="83">
        <v>0</v>
      </c>
      <c r="C70" s="83">
        <v>0</v>
      </c>
      <c r="D70" s="57"/>
      <c r="E70" s="197"/>
      <c r="F70" s="197"/>
      <c r="G70" s="57"/>
      <c r="H70" s="57"/>
      <c r="I70" s="57"/>
      <c r="J70" s="57"/>
    </row>
    <row r="71" spans="1:10" ht="15">
      <c r="A71" s="88"/>
      <c r="B71" s="178"/>
      <c r="C71" s="88"/>
      <c r="D71" s="88"/>
      <c r="E71" s="57"/>
      <c r="F71" s="57"/>
      <c r="G71" s="57"/>
      <c r="H71" s="57"/>
      <c r="I71" s="57"/>
      <c r="J71" s="57"/>
    </row>
    <row r="72" spans="1:10" ht="15">
      <c r="A72" s="141"/>
      <c r="B72" s="142"/>
      <c r="C72" s="142"/>
      <c r="D72" s="142"/>
      <c r="E72" s="142"/>
      <c r="F72" s="142"/>
      <c r="G72" s="142"/>
      <c r="H72" s="142"/>
      <c r="I72" s="57"/>
      <c r="J72" s="175"/>
    </row>
    <row r="73" spans="1:10" ht="15">
      <c r="A73" s="273" t="s">
        <v>88</v>
      </c>
      <c r="B73" s="273"/>
      <c r="C73" s="273"/>
      <c r="D73" s="273"/>
      <c r="E73" s="273"/>
      <c r="F73" s="273"/>
      <c r="G73" s="273"/>
      <c r="H73" s="142"/>
      <c r="I73" s="125"/>
      <c r="J73" s="125"/>
    </row>
    <row r="74" spans="1:10" ht="15">
      <c r="A74" s="182"/>
      <c r="B74" s="182"/>
      <c r="C74" s="182"/>
      <c r="D74" s="182"/>
      <c r="E74" s="182"/>
      <c r="F74" s="125"/>
      <c r="G74" s="125"/>
      <c r="H74" s="125"/>
      <c r="I74" s="125"/>
      <c r="J74" s="125"/>
    </row>
  </sheetData>
  <sheetProtection/>
  <mergeCells count="13">
    <mergeCell ref="A1:L1"/>
    <mergeCell ref="A2:L2"/>
    <mergeCell ref="A5:L5"/>
    <mergeCell ref="A17:L17"/>
    <mergeCell ref="A43:A44"/>
    <mergeCell ref="B20:D20"/>
    <mergeCell ref="A20:A21"/>
    <mergeCell ref="A73:G73"/>
    <mergeCell ref="A67:A68"/>
    <mergeCell ref="E20:G20"/>
    <mergeCell ref="A53:A54"/>
    <mergeCell ref="E43:G43"/>
    <mergeCell ref="B43:D43"/>
  </mergeCells>
  <conditionalFormatting sqref="R46:S48">
    <cfRule type="cellIs" priority="3" dxfId="12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6.421875" style="103" customWidth="1"/>
    <col min="2" max="2" width="12.57421875" style="103" customWidth="1"/>
    <col min="3" max="3" width="12.140625" style="124" customWidth="1"/>
    <col min="4" max="4" width="11.140625" style="103" customWidth="1"/>
    <col min="5" max="5" width="12.421875" style="103" customWidth="1"/>
    <col min="6" max="6" width="10.7109375" style="103" customWidth="1"/>
    <col min="7" max="10" width="9.140625" style="103" customWidth="1"/>
    <col min="11" max="16384" width="9.140625" style="103" customWidth="1"/>
  </cols>
  <sheetData>
    <row r="1" spans="1:12" ht="1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20.25" customHeight="1">
      <c r="A2" s="272" t="s">
        <v>101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20.25" customHeight="1">
      <c r="A3" s="227" t="s">
        <v>119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5" spans="1:12" ht="20.25">
      <c r="A5" s="241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7" ht="14.25" customHeight="1">
      <c r="A6" s="129"/>
      <c r="B6" s="125"/>
      <c r="C6" s="126"/>
      <c r="D6" s="125"/>
      <c r="E6" s="125"/>
      <c r="F6" s="125"/>
      <c r="G6" s="125"/>
    </row>
    <row r="7" spans="1:7" ht="15">
      <c r="A7" s="109" t="s">
        <v>72</v>
      </c>
      <c r="B7" s="125"/>
      <c r="C7" s="126"/>
      <c r="D7" s="224"/>
      <c r="E7" s="125"/>
      <c r="F7" s="125"/>
      <c r="G7" s="125"/>
    </row>
    <row r="8" spans="1:4" s="57" customFormat="1" ht="14.25" customHeight="1">
      <c r="A8" s="177" t="s">
        <v>35</v>
      </c>
      <c r="B8" s="178"/>
      <c r="C8" s="178"/>
      <c r="D8" s="224"/>
    </row>
    <row r="9" spans="1:3" s="57" customFormat="1" ht="14.25" customHeight="1">
      <c r="A9" s="88"/>
      <c r="B9" s="178"/>
      <c r="C9" s="178"/>
    </row>
    <row r="10" spans="1:7" ht="15">
      <c r="A10" s="109" t="s">
        <v>40</v>
      </c>
      <c r="B10" s="125"/>
      <c r="C10" s="126"/>
      <c r="D10" s="125"/>
      <c r="E10" s="125"/>
      <c r="F10" s="125"/>
      <c r="G10" s="125"/>
    </row>
    <row r="11" spans="1:3" ht="12.75" customHeight="1">
      <c r="A11" s="55"/>
      <c r="B11" s="77">
        <v>2017</v>
      </c>
      <c r="C11" s="77">
        <v>2016</v>
      </c>
    </row>
    <row r="12" spans="1:4" s="55" customFormat="1" ht="12.75">
      <c r="A12" s="223" t="s">
        <v>31</v>
      </c>
      <c r="B12" s="83">
        <v>15263</v>
      </c>
      <c r="C12" s="83">
        <v>16459</v>
      </c>
      <c r="D12" s="57"/>
    </row>
    <row r="13" spans="1:4" s="55" customFormat="1" ht="12.75">
      <c r="A13" s="223" t="s">
        <v>29</v>
      </c>
      <c r="B13" s="83" t="s">
        <v>30</v>
      </c>
      <c r="C13" s="83" t="s">
        <v>30</v>
      </c>
      <c r="D13" s="57"/>
    </row>
    <row r="14" spans="1:4" s="55" customFormat="1" ht="12.75">
      <c r="A14" s="223" t="s">
        <v>112</v>
      </c>
      <c r="B14" s="83">
        <v>5</v>
      </c>
      <c r="C14" s="83">
        <v>16</v>
      </c>
      <c r="D14" s="57"/>
    </row>
    <row r="15" spans="1:4" s="55" customFormat="1" ht="12.75">
      <c r="A15" s="223" t="s">
        <v>0</v>
      </c>
      <c r="B15" s="83">
        <v>2454</v>
      </c>
      <c r="C15" s="83">
        <v>1371</v>
      </c>
      <c r="D15" s="57"/>
    </row>
    <row r="16" spans="1:4" s="55" customFormat="1" ht="12.75">
      <c r="A16" s="223" t="s">
        <v>15</v>
      </c>
      <c r="B16" s="83">
        <v>0</v>
      </c>
      <c r="C16" s="83">
        <v>6</v>
      </c>
      <c r="D16" s="57"/>
    </row>
    <row r="17" spans="1:4" s="55" customFormat="1" ht="12.75">
      <c r="A17" s="223" t="s">
        <v>14</v>
      </c>
      <c r="B17" s="112">
        <v>5</v>
      </c>
      <c r="C17" s="112">
        <v>15</v>
      </c>
      <c r="D17" s="57"/>
    </row>
    <row r="19" spans="1:12" ht="20.25">
      <c r="A19" s="241" t="s">
        <v>18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</row>
    <row r="20" ht="15" customHeight="1">
      <c r="A20" s="123"/>
    </row>
    <row r="21" spans="1:12" s="55" customFormat="1" ht="15">
      <c r="A21" s="104" t="s">
        <v>80</v>
      </c>
      <c r="B21" s="125"/>
      <c r="C21" s="126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9" s="55" customFormat="1" ht="12.75" customHeight="1">
      <c r="A22" s="260" t="s">
        <v>1</v>
      </c>
      <c r="B22" s="262">
        <v>2017</v>
      </c>
      <c r="C22" s="262"/>
      <c r="D22" s="262"/>
      <c r="E22" s="262">
        <v>2016</v>
      </c>
      <c r="F22" s="262"/>
      <c r="G22" s="262"/>
      <c r="H22" s="57"/>
      <c r="I22" s="57"/>
    </row>
    <row r="23" spans="1:9" s="55" customFormat="1" ht="12.75" customHeight="1">
      <c r="A23" s="261"/>
      <c r="B23" s="10" t="s">
        <v>17</v>
      </c>
      <c r="C23" s="10" t="s">
        <v>9</v>
      </c>
      <c r="D23" s="10" t="s">
        <v>19</v>
      </c>
      <c r="E23" s="10" t="s">
        <v>17</v>
      </c>
      <c r="F23" s="10" t="s">
        <v>9</v>
      </c>
      <c r="G23" s="10" t="s">
        <v>19</v>
      </c>
      <c r="H23" s="57"/>
      <c r="I23" s="57"/>
    </row>
    <row r="24" spans="1:7" s="57" customFormat="1" ht="12.75" customHeight="1">
      <c r="A24" s="58"/>
      <c r="B24" s="51"/>
      <c r="C24" s="58"/>
      <c r="D24" s="58"/>
      <c r="E24" s="51"/>
      <c r="F24" s="58"/>
      <c r="G24" s="58"/>
    </row>
    <row r="25" spans="1:20" s="57" customFormat="1" ht="12.75" customHeight="1">
      <c r="A25" s="17" t="s">
        <v>230</v>
      </c>
      <c r="B25" s="33">
        <v>387</v>
      </c>
      <c r="C25" s="82">
        <v>0.9192399</v>
      </c>
      <c r="D25" s="33">
        <v>421</v>
      </c>
      <c r="E25" s="33">
        <v>374</v>
      </c>
      <c r="F25" s="82">
        <v>0.88</v>
      </c>
      <c r="G25" s="33">
        <v>425</v>
      </c>
      <c r="H25" s="108"/>
      <c r="I25" s="199"/>
      <c r="J25" s="199"/>
      <c r="K25" s="199"/>
      <c r="L25" s="199"/>
      <c r="M25" s="199"/>
      <c r="N25" s="199"/>
      <c r="O25" s="199"/>
      <c r="P25" s="199"/>
      <c r="T25" s="151"/>
    </row>
    <row r="26" spans="1:20" s="57" customFormat="1" ht="12.75" customHeight="1">
      <c r="A26" s="17" t="s">
        <v>231</v>
      </c>
      <c r="B26" s="33">
        <v>523</v>
      </c>
      <c r="C26" s="82">
        <v>0.8760469</v>
      </c>
      <c r="D26" s="33">
        <v>597</v>
      </c>
      <c r="E26" s="33">
        <v>739</v>
      </c>
      <c r="F26" s="82">
        <v>0.9012195</v>
      </c>
      <c r="G26" s="33">
        <v>820</v>
      </c>
      <c r="H26" s="108"/>
      <c r="I26" s="199"/>
      <c r="J26" s="199"/>
      <c r="K26" s="199"/>
      <c r="L26" s="199"/>
      <c r="M26" s="199"/>
      <c r="N26" s="199"/>
      <c r="O26" s="199"/>
      <c r="P26" s="199"/>
      <c r="T26" s="151"/>
    </row>
    <row r="27" spans="1:20" s="57" customFormat="1" ht="12.75" customHeight="1">
      <c r="A27" s="17" t="s">
        <v>232</v>
      </c>
      <c r="B27" s="33">
        <v>522</v>
      </c>
      <c r="C27" s="82">
        <v>0.8938356</v>
      </c>
      <c r="D27" s="33">
        <v>584</v>
      </c>
      <c r="E27" s="33">
        <v>617</v>
      </c>
      <c r="F27" s="82">
        <v>0.86053</v>
      </c>
      <c r="G27" s="33">
        <v>717</v>
      </c>
      <c r="H27" s="108"/>
      <c r="I27" s="199"/>
      <c r="J27" s="199"/>
      <c r="K27" s="199"/>
      <c r="L27" s="199"/>
      <c r="M27" s="199"/>
      <c r="N27" s="199"/>
      <c r="O27" s="199"/>
      <c r="P27" s="199"/>
      <c r="T27" s="151"/>
    </row>
    <row r="28" spans="1:20" s="57" customFormat="1" ht="12.75" customHeight="1">
      <c r="A28" s="17" t="s">
        <v>233</v>
      </c>
      <c r="B28" s="33">
        <v>174</v>
      </c>
      <c r="C28" s="82">
        <v>0.8743719</v>
      </c>
      <c r="D28" s="33">
        <v>199</v>
      </c>
      <c r="E28" s="33">
        <v>129</v>
      </c>
      <c r="F28" s="82">
        <v>0.8322581</v>
      </c>
      <c r="G28" s="33">
        <v>155</v>
      </c>
      <c r="H28" s="108"/>
      <c r="I28" s="199"/>
      <c r="J28" s="199"/>
      <c r="K28" s="199"/>
      <c r="L28" s="199"/>
      <c r="M28" s="199"/>
      <c r="N28" s="199"/>
      <c r="O28" s="199"/>
      <c r="P28" s="199"/>
      <c r="T28" s="151"/>
    </row>
    <row r="29" spans="1:20" s="57" customFormat="1" ht="12.75" customHeight="1">
      <c r="A29" s="17" t="s">
        <v>234</v>
      </c>
      <c r="B29" s="33">
        <v>380</v>
      </c>
      <c r="C29" s="82">
        <v>0.9090909</v>
      </c>
      <c r="D29" s="33">
        <v>418</v>
      </c>
      <c r="E29" s="33">
        <v>580</v>
      </c>
      <c r="F29" s="82">
        <v>0.8854962</v>
      </c>
      <c r="G29" s="33">
        <v>655</v>
      </c>
      <c r="H29" s="108"/>
      <c r="I29" s="199"/>
      <c r="J29" s="199"/>
      <c r="K29" s="199"/>
      <c r="L29" s="199"/>
      <c r="M29" s="199"/>
      <c r="N29" s="199"/>
      <c r="O29" s="199"/>
      <c r="P29" s="199"/>
      <c r="T29" s="151"/>
    </row>
    <row r="30" spans="1:20" s="57" customFormat="1" ht="12.75" customHeight="1">
      <c r="A30" s="17" t="s">
        <v>235</v>
      </c>
      <c r="B30" s="33">
        <v>26</v>
      </c>
      <c r="C30" s="82">
        <v>1</v>
      </c>
      <c r="D30" s="33">
        <v>26</v>
      </c>
      <c r="E30" s="33">
        <v>26</v>
      </c>
      <c r="F30" s="82">
        <v>0.962963</v>
      </c>
      <c r="G30" s="33">
        <v>27</v>
      </c>
      <c r="H30" s="108"/>
      <c r="I30" s="199"/>
      <c r="J30" s="199"/>
      <c r="K30" s="199"/>
      <c r="L30" s="199"/>
      <c r="M30" s="199"/>
      <c r="N30" s="199"/>
      <c r="O30" s="199"/>
      <c r="P30" s="199"/>
      <c r="T30" s="151"/>
    </row>
    <row r="31" spans="1:20" s="57" customFormat="1" ht="12.75" customHeight="1">
      <c r="A31" s="17" t="s">
        <v>236</v>
      </c>
      <c r="B31" s="33">
        <v>4</v>
      </c>
      <c r="C31" s="185">
        <v>0.3636364</v>
      </c>
      <c r="D31" s="33">
        <v>11</v>
      </c>
      <c r="E31" s="33">
        <v>8</v>
      </c>
      <c r="F31" s="185">
        <v>1</v>
      </c>
      <c r="G31" s="33">
        <v>8</v>
      </c>
      <c r="H31" s="108"/>
      <c r="I31" s="199"/>
      <c r="J31" s="199"/>
      <c r="K31" s="199"/>
      <c r="L31" s="199"/>
      <c r="M31" s="199"/>
      <c r="N31" s="199"/>
      <c r="O31" s="199"/>
      <c r="P31" s="199"/>
      <c r="T31" s="151"/>
    </row>
    <row r="32" spans="1:20" s="57" customFormat="1" ht="12.75" customHeight="1">
      <c r="A32" s="17" t="s">
        <v>237</v>
      </c>
      <c r="B32" s="33">
        <v>261</v>
      </c>
      <c r="C32" s="82">
        <v>0.9288256</v>
      </c>
      <c r="D32" s="33">
        <v>281</v>
      </c>
      <c r="E32" s="33">
        <v>307</v>
      </c>
      <c r="F32" s="82">
        <v>0.9219219</v>
      </c>
      <c r="G32" s="33">
        <v>333</v>
      </c>
      <c r="H32" s="108"/>
      <c r="I32" s="199"/>
      <c r="J32" s="199"/>
      <c r="K32" s="199"/>
      <c r="L32" s="199"/>
      <c r="M32" s="199"/>
      <c r="N32" s="199"/>
      <c r="O32" s="199"/>
      <c r="P32" s="199"/>
      <c r="T32" s="151"/>
    </row>
    <row r="33" spans="1:20" s="57" customFormat="1" ht="12.75" customHeight="1">
      <c r="A33" s="17" t="s">
        <v>238</v>
      </c>
      <c r="B33" s="33">
        <v>119</v>
      </c>
      <c r="C33" s="82">
        <v>0.952</v>
      </c>
      <c r="D33" s="33">
        <v>125</v>
      </c>
      <c r="E33" s="33">
        <v>125</v>
      </c>
      <c r="F33" s="82">
        <v>0.698324</v>
      </c>
      <c r="G33" s="33">
        <v>179</v>
      </c>
      <c r="H33" s="108"/>
      <c r="I33" s="199"/>
      <c r="J33" s="199"/>
      <c r="K33" s="199"/>
      <c r="L33" s="199"/>
      <c r="M33" s="199"/>
      <c r="N33" s="199"/>
      <c r="O33" s="199"/>
      <c r="P33" s="199"/>
      <c r="T33" s="151"/>
    </row>
    <row r="34" spans="1:20" s="57" customFormat="1" ht="12.75" customHeight="1">
      <c r="A34" s="17" t="s">
        <v>239</v>
      </c>
      <c r="B34" s="33">
        <v>202</v>
      </c>
      <c r="C34" s="82">
        <v>0.8977778</v>
      </c>
      <c r="D34" s="33">
        <v>225</v>
      </c>
      <c r="E34" s="33">
        <v>182</v>
      </c>
      <c r="F34" s="82">
        <v>0.8425926</v>
      </c>
      <c r="G34" s="33">
        <v>216</v>
      </c>
      <c r="H34" s="108"/>
      <c r="I34" s="199"/>
      <c r="J34" s="199"/>
      <c r="K34" s="199"/>
      <c r="L34" s="199"/>
      <c r="M34" s="199"/>
      <c r="N34" s="199"/>
      <c r="O34" s="199"/>
      <c r="P34" s="199"/>
      <c r="T34" s="151"/>
    </row>
    <row r="35" spans="1:20" s="57" customFormat="1" ht="12.75" customHeight="1">
      <c r="A35" s="17" t="s">
        <v>240</v>
      </c>
      <c r="B35" s="33">
        <v>1662</v>
      </c>
      <c r="C35" s="82">
        <v>0.8911528</v>
      </c>
      <c r="D35" s="33">
        <v>1865</v>
      </c>
      <c r="E35" s="33">
        <v>1928</v>
      </c>
      <c r="F35" s="82">
        <v>0.9115839</v>
      </c>
      <c r="G35" s="33">
        <v>2115</v>
      </c>
      <c r="H35" s="108"/>
      <c r="I35" s="199"/>
      <c r="J35" s="199"/>
      <c r="K35" s="199"/>
      <c r="L35" s="199"/>
      <c r="M35" s="199"/>
      <c r="N35" s="199"/>
      <c r="O35" s="199"/>
      <c r="P35" s="199"/>
      <c r="T35" s="151"/>
    </row>
    <row r="36" spans="1:20" s="57" customFormat="1" ht="12.75" customHeight="1">
      <c r="A36" s="17" t="s">
        <v>241</v>
      </c>
      <c r="B36" s="33">
        <v>49</v>
      </c>
      <c r="C36" s="82">
        <v>0.9245283</v>
      </c>
      <c r="D36" s="33">
        <v>53</v>
      </c>
      <c r="E36" s="33">
        <v>33</v>
      </c>
      <c r="F36" s="82">
        <v>0.7857143</v>
      </c>
      <c r="G36" s="33">
        <v>42</v>
      </c>
      <c r="H36" s="108"/>
      <c r="I36" s="199"/>
      <c r="J36" s="199"/>
      <c r="K36" s="199"/>
      <c r="L36" s="199"/>
      <c r="M36" s="199"/>
      <c r="N36" s="199"/>
      <c r="O36" s="199"/>
      <c r="P36" s="199"/>
      <c r="T36" s="151"/>
    </row>
    <row r="37" spans="1:20" s="57" customFormat="1" ht="12.75" customHeight="1">
      <c r="A37" s="17" t="s">
        <v>242</v>
      </c>
      <c r="B37" s="33">
        <v>200</v>
      </c>
      <c r="C37" s="82">
        <v>0.9259259</v>
      </c>
      <c r="D37" s="33">
        <v>216</v>
      </c>
      <c r="E37" s="33">
        <v>113</v>
      </c>
      <c r="F37" s="82">
        <v>0.8496241</v>
      </c>
      <c r="G37" s="33">
        <v>133</v>
      </c>
      <c r="H37" s="108"/>
      <c r="I37" s="199"/>
      <c r="J37" s="199"/>
      <c r="K37" s="199"/>
      <c r="L37" s="199"/>
      <c r="M37" s="199"/>
      <c r="N37" s="199"/>
      <c r="O37" s="199"/>
      <c r="P37" s="199"/>
      <c r="T37" s="151"/>
    </row>
    <row r="38" spans="1:20" s="57" customFormat="1" ht="12.75" customHeight="1">
      <c r="A38" s="17" t="s">
        <v>243</v>
      </c>
      <c r="B38" s="33">
        <v>10</v>
      </c>
      <c r="C38" s="82">
        <v>0.8333333</v>
      </c>
      <c r="D38" s="33">
        <v>12</v>
      </c>
      <c r="E38" s="33">
        <v>12</v>
      </c>
      <c r="F38" s="82">
        <v>0.8571429</v>
      </c>
      <c r="G38" s="33">
        <v>14</v>
      </c>
      <c r="H38" s="108"/>
      <c r="I38" s="199"/>
      <c r="J38" s="199"/>
      <c r="K38" s="199"/>
      <c r="L38" s="199"/>
      <c r="M38" s="199"/>
      <c r="N38" s="199"/>
      <c r="O38" s="199"/>
      <c r="P38" s="199"/>
      <c r="T38" s="151"/>
    </row>
    <row r="39" spans="1:20" s="57" customFormat="1" ht="12.75" customHeight="1">
      <c r="A39" s="17" t="s">
        <v>219</v>
      </c>
      <c r="B39" s="33">
        <v>378</v>
      </c>
      <c r="C39" s="82">
        <v>0.9545455</v>
      </c>
      <c r="D39" s="33">
        <v>396</v>
      </c>
      <c r="E39" s="33">
        <v>305</v>
      </c>
      <c r="F39" s="82">
        <v>0.9651899</v>
      </c>
      <c r="G39" s="33">
        <v>316</v>
      </c>
      <c r="H39" s="108"/>
      <c r="I39" s="199"/>
      <c r="J39" s="199"/>
      <c r="K39" s="199"/>
      <c r="L39" s="199"/>
      <c r="M39" s="199"/>
      <c r="N39" s="199"/>
      <c r="O39" s="199"/>
      <c r="P39" s="199"/>
      <c r="T39" s="151"/>
    </row>
    <row r="40" spans="1:20" s="57" customFormat="1" ht="12.75" customHeight="1">
      <c r="A40" s="17" t="s">
        <v>244</v>
      </c>
      <c r="B40" s="33" t="s">
        <v>279</v>
      </c>
      <c r="C40" s="82" t="s">
        <v>279</v>
      </c>
      <c r="D40" s="33">
        <v>2</v>
      </c>
      <c r="E40" s="33">
        <v>14</v>
      </c>
      <c r="F40" s="82">
        <v>0.875</v>
      </c>
      <c r="G40" s="33">
        <v>16</v>
      </c>
      <c r="H40" s="108"/>
      <c r="I40" s="199"/>
      <c r="J40" s="199"/>
      <c r="K40" s="199"/>
      <c r="L40" s="199"/>
      <c r="M40" s="199"/>
      <c r="N40" s="199"/>
      <c r="O40" s="199"/>
      <c r="P40" s="199"/>
      <c r="T40" s="151"/>
    </row>
    <row r="41" spans="1:20" s="57" customFormat="1" ht="12.75" customHeight="1">
      <c r="A41" s="17" t="s">
        <v>277</v>
      </c>
      <c r="B41" s="33" t="s">
        <v>30</v>
      </c>
      <c r="C41" s="185" t="s">
        <v>30</v>
      </c>
      <c r="D41" s="33">
        <v>0</v>
      </c>
      <c r="E41" s="33">
        <v>6</v>
      </c>
      <c r="F41" s="185">
        <v>1</v>
      </c>
      <c r="G41" s="33">
        <v>6</v>
      </c>
      <c r="H41" s="108"/>
      <c r="I41" s="199"/>
      <c r="J41" s="199"/>
      <c r="K41" s="199"/>
      <c r="L41" s="199"/>
      <c r="M41" s="199"/>
      <c r="N41" s="199"/>
      <c r="O41" s="199"/>
      <c r="P41" s="199"/>
      <c r="T41" s="151"/>
    </row>
    <row r="42" spans="1:20" s="57" customFormat="1" ht="12.75" customHeight="1">
      <c r="A42" s="17" t="s">
        <v>245</v>
      </c>
      <c r="B42" s="33">
        <v>423</v>
      </c>
      <c r="C42" s="82">
        <v>0.9175705</v>
      </c>
      <c r="D42" s="33">
        <v>461</v>
      </c>
      <c r="E42" s="33">
        <v>369</v>
      </c>
      <c r="F42" s="82">
        <v>0.8641686</v>
      </c>
      <c r="G42" s="33">
        <v>427</v>
      </c>
      <c r="H42" s="108"/>
      <c r="I42" s="199"/>
      <c r="J42" s="199"/>
      <c r="K42" s="199"/>
      <c r="L42" s="199"/>
      <c r="M42" s="199"/>
      <c r="N42" s="199"/>
      <c r="O42" s="199"/>
      <c r="P42" s="199"/>
      <c r="T42" s="151"/>
    </row>
    <row r="43" spans="1:20" s="57" customFormat="1" ht="12.75" customHeight="1">
      <c r="A43" s="17" t="s">
        <v>220</v>
      </c>
      <c r="B43" s="33">
        <v>50</v>
      </c>
      <c r="C43" s="82">
        <v>1</v>
      </c>
      <c r="D43" s="33">
        <v>50</v>
      </c>
      <c r="E43" s="33">
        <v>67</v>
      </c>
      <c r="F43" s="82">
        <v>0.9710145</v>
      </c>
      <c r="G43" s="33">
        <v>69</v>
      </c>
      <c r="H43" s="108"/>
      <c r="I43" s="199"/>
      <c r="J43" s="199"/>
      <c r="K43" s="199"/>
      <c r="L43" s="199"/>
      <c r="M43" s="199"/>
      <c r="N43" s="199"/>
      <c r="O43" s="199"/>
      <c r="P43" s="199"/>
      <c r="T43" s="151"/>
    </row>
    <row r="44" spans="1:20" s="57" customFormat="1" ht="12.75" customHeight="1">
      <c r="A44" s="17" t="s">
        <v>246</v>
      </c>
      <c r="B44" s="33">
        <v>38</v>
      </c>
      <c r="C44" s="82">
        <v>0.95</v>
      </c>
      <c r="D44" s="33">
        <v>40</v>
      </c>
      <c r="E44" s="33">
        <v>40</v>
      </c>
      <c r="F44" s="82">
        <v>0.8888889</v>
      </c>
      <c r="G44" s="33">
        <v>45</v>
      </c>
      <c r="H44" s="108"/>
      <c r="I44" s="199"/>
      <c r="J44" s="199"/>
      <c r="K44" s="199"/>
      <c r="L44" s="199"/>
      <c r="M44" s="199"/>
      <c r="N44" s="199"/>
      <c r="O44" s="199"/>
      <c r="P44" s="199"/>
      <c r="T44" s="151"/>
    </row>
    <row r="45" spans="1:20" s="57" customFormat="1" ht="12.75" customHeight="1">
      <c r="A45" s="17" t="s">
        <v>247</v>
      </c>
      <c r="B45" s="33">
        <v>584</v>
      </c>
      <c r="C45" s="82">
        <v>0.8957055</v>
      </c>
      <c r="D45" s="33">
        <v>652</v>
      </c>
      <c r="E45" s="33">
        <v>553</v>
      </c>
      <c r="F45" s="82">
        <v>0.8890675</v>
      </c>
      <c r="G45" s="33">
        <v>622</v>
      </c>
      <c r="H45" s="108"/>
      <c r="I45" s="199"/>
      <c r="J45" s="199"/>
      <c r="K45" s="199"/>
      <c r="L45" s="199"/>
      <c r="M45" s="199"/>
      <c r="N45" s="199"/>
      <c r="O45" s="199"/>
      <c r="P45" s="199"/>
      <c r="T45" s="151"/>
    </row>
    <row r="46" spans="1:20" s="57" customFormat="1" ht="12.75" customHeight="1">
      <c r="A46" s="17" t="s">
        <v>248</v>
      </c>
      <c r="B46" s="33">
        <v>424</v>
      </c>
      <c r="C46" s="82">
        <v>0.8833333</v>
      </c>
      <c r="D46" s="33">
        <v>480</v>
      </c>
      <c r="E46" s="33">
        <v>454</v>
      </c>
      <c r="F46" s="82">
        <v>0.8360958</v>
      </c>
      <c r="G46" s="33">
        <v>543</v>
      </c>
      <c r="H46" s="108"/>
      <c r="I46" s="199"/>
      <c r="J46" s="199"/>
      <c r="K46" s="199"/>
      <c r="L46" s="199"/>
      <c r="M46" s="199"/>
      <c r="N46" s="199"/>
      <c r="O46" s="199"/>
      <c r="P46" s="199"/>
      <c r="T46" s="151"/>
    </row>
    <row r="47" spans="1:20" s="57" customFormat="1" ht="12.75" customHeight="1">
      <c r="A47" s="17" t="s">
        <v>222</v>
      </c>
      <c r="B47" s="33">
        <v>22</v>
      </c>
      <c r="C47" s="82">
        <v>1</v>
      </c>
      <c r="D47" s="33">
        <v>22</v>
      </c>
      <c r="E47" s="33">
        <v>19</v>
      </c>
      <c r="F47" s="82">
        <v>1</v>
      </c>
      <c r="G47" s="33">
        <v>19</v>
      </c>
      <c r="H47" s="108"/>
      <c r="I47" s="199"/>
      <c r="J47" s="199"/>
      <c r="K47" s="199"/>
      <c r="L47" s="199"/>
      <c r="M47" s="199"/>
      <c r="N47" s="199"/>
      <c r="O47" s="199"/>
      <c r="P47" s="199"/>
      <c r="T47" s="151"/>
    </row>
    <row r="48" spans="1:20" s="57" customFormat="1" ht="12.75" customHeight="1">
      <c r="A48" s="17" t="s">
        <v>249</v>
      </c>
      <c r="B48" s="33" t="s">
        <v>30</v>
      </c>
      <c r="C48" s="82" t="s">
        <v>30</v>
      </c>
      <c r="D48" s="33">
        <v>0</v>
      </c>
      <c r="E48" s="33" t="s">
        <v>279</v>
      </c>
      <c r="F48" s="82" t="s">
        <v>279</v>
      </c>
      <c r="G48" s="33">
        <v>2</v>
      </c>
      <c r="H48" s="108"/>
      <c r="I48" s="199"/>
      <c r="J48" s="199"/>
      <c r="K48" s="199"/>
      <c r="L48" s="199"/>
      <c r="M48" s="199"/>
      <c r="N48" s="199"/>
      <c r="O48" s="199"/>
      <c r="P48" s="199"/>
      <c r="T48" s="151"/>
    </row>
    <row r="49" spans="1:20" s="57" customFormat="1" ht="12.75" customHeight="1">
      <c r="A49" s="17" t="s">
        <v>223</v>
      </c>
      <c r="B49" s="33">
        <v>6185</v>
      </c>
      <c r="C49" s="82">
        <v>0.9282605</v>
      </c>
      <c r="D49" s="33">
        <v>6663</v>
      </c>
      <c r="E49" s="33">
        <v>6644</v>
      </c>
      <c r="F49" s="82">
        <v>0.9292308</v>
      </c>
      <c r="G49" s="33">
        <v>7150</v>
      </c>
      <c r="H49" s="108"/>
      <c r="I49" s="199"/>
      <c r="J49" s="199"/>
      <c r="K49" s="199"/>
      <c r="L49" s="199"/>
      <c r="M49" s="199"/>
      <c r="N49" s="199"/>
      <c r="O49" s="199"/>
      <c r="P49" s="199"/>
      <c r="T49" s="151"/>
    </row>
    <row r="50" spans="1:20" s="57" customFormat="1" ht="12.75" customHeight="1">
      <c r="A50" s="17" t="s">
        <v>250</v>
      </c>
      <c r="B50" s="33">
        <v>222</v>
      </c>
      <c r="C50" s="82">
        <v>0.8809524</v>
      </c>
      <c r="D50" s="33">
        <v>252</v>
      </c>
      <c r="E50" s="33">
        <v>205</v>
      </c>
      <c r="F50" s="82">
        <v>0.7765152</v>
      </c>
      <c r="G50" s="33">
        <v>264</v>
      </c>
      <c r="H50" s="108"/>
      <c r="I50" s="199"/>
      <c r="J50" s="199"/>
      <c r="K50" s="199"/>
      <c r="L50" s="199"/>
      <c r="M50" s="199"/>
      <c r="N50" s="199"/>
      <c r="O50" s="199"/>
      <c r="P50" s="199"/>
      <c r="T50" s="151"/>
    </row>
    <row r="51" spans="1:20" s="57" customFormat="1" ht="12.75" customHeight="1">
      <c r="A51" s="17" t="s">
        <v>251</v>
      </c>
      <c r="B51" s="33">
        <v>554</v>
      </c>
      <c r="C51" s="82">
        <v>0.8892456</v>
      </c>
      <c r="D51" s="33">
        <v>623</v>
      </c>
      <c r="E51" s="33">
        <v>496</v>
      </c>
      <c r="F51" s="82">
        <v>0.8904847</v>
      </c>
      <c r="G51" s="33">
        <v>557</v>
      </c>
      <c r="H51" s="108"/>
      <c r="I51" s="199"/>
      <c r="J51" s="199"/>
      <c r="K51" s="199"/>
      <c r="L51" s="199"/>
      <c r="M51" s="199"/>
      <c r="N51" s="199"/>
      <c r="O51" s="199"/>
      <c r="P51" s="199"/>
      <c r="T51" s="151"/>
    </row>
    <row r="52" spans="1:20" s="57" customFormat="1" ht="12.75" customHeight="1">
      <c r="A52" s="17" t="s">
        <v>211</v>
      </c>
      <c r="B52" s="33">
        <v>210</v>
      </c>
      <c r="C52" s="82">
        <v>0.7954545</v>
      </c>
      <c r="D52" s="33">
        <v>264</v>
      </c>
      <c r="E52" s="33">
        <v>248</v>
      </c>
      <c r="F52" s="82">
        <v>0.8</v>
      </c>
      <c r="G52" s="33">
        <v>310</v>
      </c>
      <c r="H52" s="108"/>
      <c r="I52" s="199"/>
      <c r="J52" s="199"/>
      <c r="K52" s="199"/>
      <c r="L52" s="199"/>
      <c r="M52" s="199"/>
      <c r="N52" s="199"/>
      <c r="O52" s="199"/>
      <c r="P52" s="199"/>
      <c r="T52" s="151"/>
    </row>
    <row r="53" spans="1:20" s="57" customFormat="1" ht="12.75" customHeight="1">
      <c r="A53" s="17" t="s">
        <v>252</v>
      </c>
      <c r="B53" s="33">
        <v>44</v>
      </c>
      <c r="C53" s="82">
        <v>0.7213115</v>
      </c>
      <c r="D53" s="33">
        <v>61</v>
      </c>
      <c r="E53" s="33">
        <v>50</v>
      </c>
      <c r="F53" s="82">
        <v>0.9803922</v>
      </c>
      <c r="G53" s="33">
        <v>51</v>
      </c>
      <c r="H53" s="108"/>
      <c r="I53" s="199"/>
      <c r="J53" s="199"/>
      <c r="K53" s="199"/>
      <c r="L53" s="199"/>
      <c r="M53" s="199"/>
      <c r="N53" s="199"/>
      <c r="O53" s="199"/>
      <c r="P53" s="199"/>
      <c r="T53" s="151"/>
    </row>
    <row r="54" spans="1:20" s="57" customFormat="1" ht="12.75" customHeight="1">
      <c r="A54" s="17" t="s">
        <v>253</v>
      </c>
      <c r="B54" s="33">
        <v>172</v>
      </c>
      <c r="C54" s="82">
        <v>0.8269231</v>
      </c>
      <c r="D54" s="33">
        <v>208</v>
      </c>
      <c r="E54" s="33">
        <v>143</v>
      </c>
      <c r="F54" s="82">
        <v>0.7988827</v>
      </c>
      <c r="G54" s="33">
        <v>179</v>
      </c>
      <c r="H54" s="108"/>
      <c r="I54" s="199"/>
      <c r="J54" s="199"/>
      <c r="K54" s="199"/>
      <c r="L54" s="199"/>
      <c r="M54" s="199"/>
      <c r="N54" s="199"/>
      <c r="O54" s="199"/>
      <c r="P54" s="199"/>
      <c r="T54" s="151"/>
    </row>
    <row r="55" spans="1:20" s="57" customFormat="1" ht="12.75" customHeight="1">
      <c r="A55" s="17" t="s">
        <v>225</v>
      </c>
      <c r="B55" s="33">
        <v>377</v>
      </c>
      <c r="C55" s="82">
        <v>0.87471</v>
      </c>
      <c r="D55" s="33">
        <v>431</v>
      </c>
      <c r="E55" s="33">
        <v>487</v>
      </c>
      <c r="F55" s="82">
        <v>0.9102804</v>
      </c>
      <c r="G55" s="33">
        <v>535</v>
      </c>
      <c r="H55" s="108"/>
      <c r="I55" s="199"/>
      <c r="J55" s="199"/>
      <c r="K55" s="199"/>
      <c r="L55" s="199"/>
      <c r="M55" s="199"/>
      <c r="N55" s="199"/>
      <c r="O55" s="199"/>
      <c r="P55" s="199"/>
      <c r="T55" s="151"/>
    </row>
    <row r="56" spans="1:20" s="57" customFormat="1" ht="12.75" customHeight="1">
      <c r="A56" s="17" t="s">
        <v>254</v>
      </c>
      <c r="B56" s="33">
        <v>238</v>
      </c>
      <c r="C56" s="82">
        <v>0.904943</v>
      </c>
      <c r="D56" s="33">
        <v>263</v>
      </c>
      <c r="E56" s="33">
        <v>271</v>
      </c>
      <c r="F56" s="82">
        <v>0.8885246</v>
      </c>
      <c r="G56" s="33">
        <v>305</v>
      </c>
      <c r="H56" s="108"/>
      <c r="I56" s="199"/>
      <c r="J56" s="199"/>
      <c r="K56" s="199"/>
      <c r="L56" s="199"/>
      <c r="M56" s="199"/>
      <c r="N56" s="199"/>
      <c r="O56" s="199"/>
      <c r="P56" s="199"/>
      <c r="T56" s="151"/>
    </row>
    <row r="57" spans="1:20" s="57" customFormat="1" ht="12.75" customHeight="1">
      <c r="A57" s="17" t="s">
        <v>226</v>
      </c>
      <c r="B57" s="33">
        <v>282</v>
      </c>
      <c r="C57" s="82">
        <v>0.8623853</v>
      </c>
      <c r="D57" s="33">
        <v>327</v>
      </c>
      <c r="E57" s="33">
        <v>353</v>
      </c>
      <c r="F57" s="82">
        <v>0.8825</v>
      </c>
      <c r="G57" s="33">
        <v>400</v>
      </c>
      <c r="H57" s="108"/>
      <c r="I57" s="199"/>
      <c r="J57" s="199"/>
      <c r="K57" s="199"/>
      <c r="L57" s="199"/>
      <c r="M57" s="199"/>
      <c r="N57" s="199"/>
      <c r="O57" s="199"/>
      <c r="P57" s="199"/>
      <c r="T57" s="151"/>
    </row>
    <row r="58" spans="1:20" s="57" customFormat="1" ht="12.75" customHeight="1">
      <c r="A58" s="17" t="s">
        <v>255</v>
      </c>
      <c r="B58" s="33">
        <v>200</v>
      </c>
      <c r="C58" s="82">
        <v>0.9174312</v>
      </c>
      <c r="D58" s="33">
        <v>218</v>
      </c>
      <c r="E58" s="33">
        <v>224</v>
      </c>
      <c r="F58" s="82">
        <v>0.8818898</v>
      </c>
      <c r="G58" s="33">
        <v>254</v>
      </c>
      <c r="H58" s="108"/>
      <c r="I58" s="199"/>
      <c r="J58" s="199"/>
      <c r="K58" s="199"/>
      <c r="L58" s="199"/>
      <c r="M58" s="199"/>
      <c r="N58" s="199"/>
      <c r="O58" s="199"/>
      <c r="P58" s="199"/>
      <c r="T58" s="151"/>
    </row>
    <row r="59" spans="1:20" s="57" customFormat="1" ht="12.75" customHeight="1">
      <c r="A59" s="17" t="s">
        <v>139</v>
      </c>
      <c r="B59" s="33">
        <v>174</v>
      </c>
      <c r="C59" s="82">
        <v>0.9015544</v>
      </c>
      <c r="D59" s="33">
        <v>193</v>
      </c>
      <c r="E59" s="33">
        <v>173</v>
      </c>
      <c r="F59" s="82">
        <v>0.9611111</v>
      </c>
      <c r="G59" s="33">
        <v>180</v>
      </c>
      <c r="H59" s="108"/>
      <c r="I59" s="199"/>
      <c r="J59" s="199"/>
      <c r="K59" s="199"/>
      <c r="L59" s="199"/>
      <c r="M59" s="199"/>
      <c r="N59" s="199"/>
      <c r="O59" s="199"/>
      <c r="P59" s="199"/>
      <c r="T59" s="151"/>
    </row>
    <row r="60" spans="1:20" s="57" customFormat="1" ht="12.75" customHeight="1">
      <c r="A60" s="17" t="s">
        <v>229</v>
      </c>
      <c r="B60" s="33">
        <v>156</v>
      </c>
      <c r="C60" s="82">
        <v>0.9017341</v>
      </c>
      <c r="D60" s="33">
        <v>173</v>
      </c>
      <c r="E60" s="33">
        <v>161</v>
      </c>
      <c r="F60" s="82">
        <v>0.9252874</v>
      </c>
      <c r="G60" s="33">
        <v>174</v>
      </c>
      <c r="H60" s="108"/>
      <c r="I60" s="199"/>
      <c r="J60" s="199"/>
      <c r="K60" s="199"/>
      <c r="L60" s="199"/>
      <c r="M60" s="199"/>
      <c r="N60" s="199"/>
      <c r="O60" s="199"/>
      <c r="P60" s="199"/>
      <c r="T60" s="151"/>
    </row>
    <row r="61" spans="1:20" s="125" customFormat="1" ht="12.75" customHeight="1">
      <c r="A61" s="19" t="s">
        <v>26</v>
      </c>
      <c r="B61" s="112">
        <v>9</v>
      </c>
      <c r="C61" s="82">
        <v>1</v>
      </c>
      <c r="D61" s="112">
        <v>9</v>
      </c>
      <c r="E61" s="112" t="s">
        <v>279</v>
      </c>
      <c r="F61" s="82" t="s">
        <v>279</v>
      </c>
      <c r="G61" s="112">
        <v>3</v>
      </c>
      <c r="H61" s="108"/>
      <c r="I61" s="199"/>
      <c r="J61" s="199"/>
      <c r="K61" s="199"/>
      <c r="L61" s="199"/>
      <c r="M61" s="199"/>
      <c r="N61" s="199"/>
      <c r="O61" s="199"/>
      <c r="P61" s="199"/>
      <c r="Q61" s="57"/>
      <c r="R61" s="57"/>
      <c r="S61" s="57"/>
      <c r="T61" s="151"/>
    </row>
    <row r="62" spans="1:20" s="125" customFormat="1" ht="12.75" customHeight="1">
      <c r="A62" s="20" t="s">
        <v>2</v>
      </c>
      <c r="B62" s="83">
        <v>15263</v>
      </c>
      <c r="C62" s="153">
        <v>0.9073777</v>
      </c>
      <c r="D62" s="83">
        <v>16821</v>
      </c>
      <c r="E62" s="83">
        <v>16459</v>
      </c>
      <c r="F62" s="153">
        <v>0.901073</v>
      </c>
      <c r="G62" s="83">
        <v>18266</v>
      </c>
      <c r="H62" s="108"/>
      <c r="I62" s="199"/>
      <c r="J62" s="199"/>
      <c r="K62" s="199"/>
      <c r="L62" s="199"/>
      <c r="M62" s="199"/>
      <c r="N62" s="199"/>
      <c r="O62" s="199"/>
      <c r="P62" s="199"/>
      <c r="Q62" s="57"/>
      <c r="R62" s="57"/>
      <c r="S62" s="57"/>
      <c r="T62" s="151"/>
    </row>
    <row r="63" spans="1:4" s="57" customFormat="1" ht="15.75" customHeight="1">
      <c r="A63" s="179"/>
      <c r="B63" s="178"/>
      <c r="C63" s="181"/>
      <c r="D63" s="178"/>
    </row>
    <row r="64" ht="15" customHeight="1">
      <c r="A64" s="123"/>
    </row>
    <row r="65" spans="1:3" s="125" customFormat="1" ht="15">
      <c r="A65" s="104" t="s">
        <v>79</v>
      </c>
      <c r="C65" s="126"/>
    </row>
    <row r="66" spans="1:7" s="57" customFormat="1" ht="12.75">
      <c r="A66" s="260" t="s">
        <v>1</v>
      </c>
      <c r="B66" s="262">
        <v>2017</v>
      </c>
      <c r="C66" s="262"/>
      <c r="D66" s="262"/>
      <c r="E66" s="262">
        <v>2016</v>
      </c>
      <c r="F66" s="262"/>
      <c r="G66" s="262"/>
    </row>
    <row r="67" spans="1:7" s="57" customFormat="1" ht="12.75">
      <c r="A67" s="261"/>
      <c r="B67" s="10" t="s">
        <v>17</v>
      </c>
      <c r="C67" s="10" t="s">
        <v>9</v>
      </c>
      <c r="D67" s="10" t="s">
        <v>19</v>
      </c>
      <c r="E67" s="10" t="s">
        <v>17</v>
      </c>
      <c r="F67" s="10" t="s">
        <v>9</v>
      </c>
      <c r="G67" s="10" t="s">
        <v>19</v>
      </c>
    </row>
    <row r="68" spans="1:20" s="57" customFormat="1" ht="12.75" customHeight="1">
      <c r="A68" s="17"/>
      <c r="B68" s="33"/>
      <c r="C68" s="82"/>
      <c r="D68" s="33"/>
      <c r="E68" s="33"/>
      <c r="F68" s="82"/>
      <c r="G68" s="33"/>
      <c r="J68" s="199"/>
      <c r="K68" s="199"/>
      <c r="L68" s="199"/>
      <c r="M68" s="199"/>
      <c r="N68" s="199"/>
      <c r="O68" s="199"/>
      <c r="P68" s="199"/>
      <c r="R68" s="151"/>
      <c r="S68" s="151"/>
      <c r="T68" s="151"/>
    </row>
    <row r="69" spans="1:20" s="57" customFormat="1" ht="12.75" customHeight="1">
      <c r="A69" s="20" t="s">
        <v>2</v>
      </c>
      <c r="B69" s="83" t="s">
        <v>30</v>
      </c>
      <c r="C69" s="149" t="s">
        <v>30</v>
      </c>
      <c r="D69" s="83" t="s">
        <v>30</v>
      </c>
      <c r="E69" s="83" t="s">
        <v>30</v>
      </c>
      <c r="F69" s="149" t="s">
        <v>30</v>
      </c>
      <c r="G69" s="149" t="s">
        <v>30</v>
      </c>
      <c r="H69" s="125"/>
      <c r="J69" s="199"/>
      <c r="K69" s="199"/>
      <c r="L69" s="199"/>
      <c r="M69" s="199"/>
      <c r="N69" s="199"/>
      <c r="O69" s="199"/>
      <c r="P69" s="199"/>
      <c r="R69" s="151"/>
      <c r="S69" s="151"/>
      <c r="T69" s="151"/>
    </row>
    <row r="70" spans="1:12" s="125" customFormat="1" ht="17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s="55" customFormat="1" ht="1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1:12" s="57" customFormat="1" ht="15">
      <c r="A72" s="104" t="s">
        <v>113</v>
      </c>
      <c r="B72" s="26"/>
      <c r="C72" s="7"/>
      <c r="D72" s="27"/>
      <c r="E72" s="125"/>
      <c r="F72" s="125"/>
      <c r="G72" s="125"/>
      <c r="H72" s="125"/>
      <c r="I72" s="125"/>
      <c r="J72" s="125"/>
      <c r="K72" s="125"/>
      <c r="L72" s="125"/>
    </row>
    <row r="73" spans="1:7" s="57" customFormat="1" ht="12.75" customHeight="1">
      <c r="A73" s="260" t="s">
        <v>1</v>
      </c>
      <c r="B73" s="262">
        <v>2017</v>
      </c>
      <c r="C73" s="262"/>
      <c r="D73" s="262"/>
      <c r="E73" s="262">
        <v>2016</v>
      </c>
      <c r="F73" s="262"/>
      <c r="G73" s="262"/>
    </row>
    <row r="74" spans="1:7" s="57" customFormat="1" ht="12.75" customHeight="1">
      <c r="A74" s="261"/>
      <c r="B74" s="10" t="s">
        <v>17</v>
      </c>
      <c r="C74" s="10" t="s">
        <v>9</v>
      </c>
      <c r="D74" s="10" t="s">
        <v>19</v>
      </c>
      <c r="E74" s="10" t="s">
        <v>17</v>
      </c>
      <c r="F74" s="10" t="s">
        <v>9</v>
      </c>
      <c r="G74" s="10" t="s">
        <v>19</v>
      </c>
    </row>
    <row r="75" spans="1:17" s="57" customFormat="1" ht="12.75" customHeight="1">
      <c r="A75" s="80"/>
      <c r="B75" s="154"/>
      <c r="C75" s="79"/>
      <c r="D75" s="79"/>
      <c r="E75" s="154"/>
      <c r="F75" s="79"/>
      <c r="G75" s="79"/>
      <c r="K75" s="108"/>
      <c r="L75" s="108"/>
      <c r="M75" s="108"/>
      <c r="N75" s="108"/>
      <c r="O75" s="108"/>
      <c r="P75" s="108"/>
      <c r="Q75" s="108"/>
    </row>
    <row r="76" spans="1:17" s="57" customFormat="1" ht="12.75" customHeight="1">
      <c r="A76" s="17" t="s">
        <v>191</v>
      </c>
      <c r="B76" s="148">
        <v>5</v>
      </c>
      <c r="C76" s="82">
        <v>1</v>
      </c>
      <c r="D76" s="33">
        <v>5</v>
      </c>
      <c r="E76" s="148">
        <v>16</v>
      </c>
      <c r="F76" s="82">
        <v>1</v>
      </c>
      <c r="G76" s="33">
        <v>16</v>
      </c>
      <c r="H76" s="125"/>
      <c r="K76" s="199"/>
      <c r="L76" s="199"/>
      <c r="M76" s="199"/>
      <c r="N76" s="199"/>
      <c r="O76" s="199"/>
      <c r="P76" s="199"/>
      <c r="Q76" s="199"/>
    </row>
    <row r="77" spans="1:17" s="125" customFormat="1" ht="12.75" customHeight="1">
      <c r="A77" s="25" t="s">
        <v>2</v>
      </c>
      <c r="B77" s="83">
        <v>5</v>
      </c>
      <c r="C77" s="149">
        <v>1</v>
      </c>
      <c r="D77" s="83">
        <v>5</v>
      </c>
      <c r="E77" s="83">
        <v>16</v>
      </c>
      <c r="F77" s="149">
        <v>1</v>
      </c>
      <c r="G77" s="83">
        <v>16</v>
      </c>
      <c r="H77" s="57"/>
      <c r="I77" s="57"/>
      <c r="J77" s="57"/>
      <c r="K77" s="199"/>
      <c r="L77" s="199"/>
      <c r="M77" s="199"/>
      <c r="N77" s="199"/>
      <c r="O77" s="199"/>
      <c r="P77" s="199"/>
      <c r="Q77" s="199"/>
    </row>
    <row r="78" s="57" customFormat="1" ht="15" customHeight="1">
      <c r="B78" s="176"/>
    </row>
    <row r="79" spans="1:12" s="57" customFormat="1" ht="15">
      <c r="A79" s="117"/>
      <c r="B79" s="27"/>
      <c r="C79" s="146"/>
      <c r="D79" s="146"/>
      <c r="E79" s="146"/>
      <c r="F79" s="146"/>
      <c r="G79" s="146"/>
      <c r="H79" s="128"/>
      <c r="I79" s="128"/>
      <c r="J79" s="125"/>
      <c r="K79" s="125"/>
      <c r="L79" s="125"/>
    </row>
    <row r="80" spans="1:12" s="57" customFormat="1" ht="15">
      <c r="A80" s="104" t="s">
        <v>83</v>
      </c>
      <c r="B80" s="125"/>
      <c r="C80" s="126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1:12" s="57" customFormat="1" ht="12.75" customHeight="1">
      <c r="A81" s="260" t="s">
        <v>1</v>
      </c>
      <c r="B81" s="21">
        <v>2017</v>
      </c>
      <c r="C81" s="21">
        <v>2016</v>
      </c>
      <c r="D81" s="169"/>
      <c r="E81" s="55"/>
      <c r="F81" s="55"/>
      <c r="G81" s="55"/>
      <c r="H81" s="55"/>
      <c r="I81" s="55"/>
      <c r="J81" s="55"/>
      <c r="K81" s="55"/>
      <c r="L81" s="55"/>
    </row>
    <row r="82" spans="1:12" s="57" customFormat="1" ht="12.75" customHeight="1">
      <c r="A82" s="261"/>
      <c r="B82" s="170" t="s">
        <v>17</v>
      </c>
      <c r="C82" s="170" t="s">
        <v>17</v>
      </c>
      <c r="E82"/>
      <c r="F82"/>
      <c r="G82"/>
      <c r="H82"/>
      <c r="I82" s="55"/>
      <c r="J82" s="55"/>
      <c r="K82" s="55"/>
      <c r="L82" s="55"/>
    </row>
    <row r="83" spans="1:12" s="57" customFormat="1" ht="12.75" customHeight="1">
      <c r="A83" s="122"/>
      <c r="B83" s="21"/>
      <c r="C83" s="21"/>
      <c r="E83" s="108"/>
      <c r="F83" s="108"/>
      <c r="G83" s="108"/>
      <c r="H83" s="108"/>
      <c r="I83" s="55"/>
      <c r="J83" s="55"/>
      <c r="K83" s="55"/>
      <c r="L83" s="55"/>
    </row>
    <row r="84" spans="1:12" s="57" customFormat="1" ht="12.75" customHeight="1">
      <c r="A84" s="236" t="s">
        <v>23</v>
      </c>
      <c r="B84" s="33">
        <v>105</v>
      </c>
      <c r="C84" s="33">
        <v>102</v>
      </c>
      <c r="E84" s="108"/>
      <c r="F84" s="108"/>
      <c r="G84" s="108"/>
      <c r="H84" s="108"/>
      <c r="J84" s="199"/>
      <c r="K84" s="199"/>
      <c r="L84" s="199"/>
    </row>
    <row r="85" spans="1:12" s="57" customFormat="1" ht="12.75" customHeight="1">
      <c r="A85" s="236" t="s">
        <v>127</v>
      </c>
      <c r="B85" s="33">
        <v>97</v>
      </c>
      <c r="C85" s="33">
        <v>64</v>
      </c>
      <c r="E85" s="108"/>
      <c r="F85" s="108"/>
      <c r="G85" s="108"/>
      <c r="H85" s="108"/>
      <c r="J85" s="199"/>
      <c r="K85" s="199"/>
      <c r="L85" s="199"/>
    </row>
    <row r="86" spans="1:12" s="57" customFormat="1" ht="12.75" customHeight="1">
      <c r="A86" s="236" t="s">
        <v>128</v>
      </c>
      <c r="B86" s="33">
        <v>158</v>
      </c>
      <c r="C86" s="33">
        <v>103</v>
      </c>
      <c r="E86" s="108"/>
      <c r="F86" s="108"/>
      <c r="G86" s="108"/>
      <c r="H86" s="108"/>
      <c r="J86" s="199"/>
      <c r="K86" s="199"/>
      <c r="L86" s="199"/>
    </row>
    <row r="87" spans="1:12" s="57" customFormat="1" ht="12.75" customHeight="1">
      <c r="A87" s="236" t="s">
        <v>129</v>
      </c>
      <c r="B87" s="33">
        <v>1340</v>
      </c>
      <c r="C87" s="33">
        <v>815</v>
      </c>
      <c r="E87" s="108"/>
      <c r="F87" s="108"/>
      <c r="G87" s="108"/>
      <c r="H87" s="108"/>
      <c r="J87" s="199"/>
      <c r="K87" s="199"/>
      <c r="L87" s="199"/>
    </row>
    <row r="88" spans="1:12" s="57" customFormat="1" ht="12.75" customHeight="1">
      <c r="A88" s="236" t="s">
        <v>124</v>
      </c>
      <c r="B88" s="33">
        <v>170</v>
      </c>
      <c r="C88" s="33">
        <v>113</v>
      </c>
      <c r="E88" s="108"/>
      <c r="F88" s="108"/>
      <c r="G88" s="108"/>
      <c r="H88" s="108"/>
      <c r="J88" s="199"/>
      <c r="K88" s="199"/>
      <c r="L88" s="199"/>
    </row>
    <row r="89" spans="1:12" s="57" customFormat="1" ht="12.75" customHeight="1">
      <c r="A89" s="236" t="s">
        <v>130</v>
      </c>
      <c r="B89" s="33">
        <v>11</v>
      </c>
      <c r="C89" s="33">
        <v>21</v>
      </c>
      <c r="E89" s="108"/>
      <c r="F89" s="108"/>
      <c r="G89" s="108"/>
      <c r="H89" s="108"/>
      <c r="J89" s="199"/>
      <c r="K89" s="199"/>
      <c r="L89" s="199"/>
    </row>
    <row r="90" spans="1:12" s="57" customFormat="1" ht="12.75" customHeight="1">
      <c r="A90" s="236" t="s">
        <v>125</v>
      </c>
      <c r="B90" s="33">
        <v>75</v>
      </c>
      <c r="C90" s="33">
        <v>47</v>
      </c>
      <c r="E90" s="108"/>
      <c r="F90" s="108"/>
      <c r="G90" s="108"/>
      <c r="H90" s="108"/>
      <c r="J90" s="199"/>
      <c r="K90" s="199"/>
      <c r="L90" s="199"/>
    </row>
    <row r="91" spans="1:12" s="57" customFormat="1" ht="12.75" customHeight="1">
      <c r="A91" s="236" t="s">
        <v>126</v>
      </c>
      <c r="B91" s="33">
        <v>64</v>
      </c>
      <c r="C91" s="33">
        <v>36</v>
      </c>
      <c r="E91" s="108"/>
      <c r="F91" s="108"/>
      <c r="G91" s="108"/>
      <c r="H91" s="108"/>
      <c r="J91" s="199"/>
      <c r="K91" s="199"/>
      <c r="L91" s="199"/>
    </row>
    <row r="92" spans="1:12" s="125" customFormat="1" ht="12.75" customHeight="1">
      <c r="A92" s="237" t="s">
        <v>24</v>
      </c>
      <c r="B92" s="112">
        <v>434</v>
      </c>
      <c r="C92" s="112">
        <v>70</v>
      </c>
      <c r="D92" s="57"/>
      <c r="E92" s="108"/>
      <c r="F92" s="108"/>
      <c r="G92" s="108"/>
      <c r="H92" s="108"/>
      <c r="J92" s="199"/>
      <c r="K92" s="199"/>
      <c r="L92" s="199"/>
    </row>
    <row r="93" spans="1:12" s="125" customFormat="1" ht="12.75" customHeight="1">
      <c r="A93" s="20" t="s">
        <v>2</v>
      </c>
      <c r="B93" s="83">
        <v>2454</v>
      </c>
      <c r="C93" s="83">
        <v>1371</v>
      </c>
      <c r="D93" s="57"/>
      <c r="E93" s="55"/>
      <c r="F93" s="55"/>
      <c r="G93" s="55"/>
      <c r="J93" s="199"/>
      <c r="K93" s="199"/>
      <c r="L93" s="199"/>
    </row>
    <row r="94" spans="1:12" ht="15">
      <c r="A94" s="57"/>
      <c r="B94" s="57"/>
      <c r="C94" s="176"/>
      <c r="D94" s="57"/>
      <c r="E94" s="55"/>
      <c r="F94" s="55"/>
      <c r="G94" s="55"/>
      <c r="H94" s="55"/>
      <c r="I94" s="55"/>
      <c r="J94" s="55"/>
      <c r="K94" s="55"/>
      <c r="L94" s="55"/>
    </row>
    <row r="95" spans="1:12" ht="15">
      <c r="A95" s="125"/>
      <c r="B95" s="125"/>
      <c r="C95" s="126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ht="15">
      <c r="A96" s="171" t="s">
        <v>85</v>
      </c>
      <c r="B96" s="125"/>
      <c r="C96" s="168"/>
      <c r="D96" s="168"/>
      <c r="E96" s="125"/>
      <c r="F96" s="125"/>
      <c r="G96" s="125"/>
      <c r="H96" s="125"/>
      <c r="I96" s="125"/>
      <c r="J96" s="125"/>
      <c r="K96" s="125"/>
      <c r="L96" s="125"/>
    </row>
    <row r="97" spans="1:12" ht="12.75" customHeight="1">
      <c r="A97" s="260" t="s">
        <v>1</v>
      </c>
      <c r="B97" s="21">
        <v>2017</v>
      </c>
      <c r="C97" s="21">
        <v>2016</v>
      </c>
      <c r="D97" s="169"/>
      <c r="E97" s="57"/>
      <c r="F97" s="57"/>
      <c r="G97" s="57"/>
      <c r="H97" s="57"/>
      <c r="I97" s="57"/>
      <c r="J97" s="57"/>
      <c r="K97" s="57"/>
      <c r="L97" s="57"/>
    </row>
    <row r="98" spans="1:12" ht="12.75" customHeight="1">
      <c r="A98" s="261"/>
      <c r="B98" s="170" t="s">
        <v>17</v>
      </c>
      <c r="C98" s="170" t="s">
        <v>17</v>
      </c>
      <c r="D98" s="88"/>
      <c r="E98" s="57"/>
      <c r="F98" s="57"/>
      <c r="G98" s="199"/>
      <c r="H98" s="199"/>
      <c r="I98" s="199"/>
      <c r="J98" s="199"/>
      <c r="K98" s="199"/>
      <c r="L98" s="199"/>
    </row>
    <row r="99" spans="1:12" ht="12.75" customHeight="1">
      <c r="A99" s="122"/>
      <c r="B99" s="21"/>
      <c r="C99" s="21"/>
      <c r="D99" s="88"/>
      <c r="E99" s="57"/>
      <c r="F99" s="57"/>
      <c r="G99" s="199"/>
      <c r="H99" s="199"/>
      <c r="I99" s="199"/>
      <c r="J99" s="199"/>
      <c r="K99" s="199"/>
      <c r="L99" s="199"/>
    </row>
    <row r="100" spans="1:12" ht="12.75" customHeight="1">
      <c r="A100" s="19" t="s">
        <v>208</v>
      </c>
      <c r="B100" s="19">
        <v>0</v>
      </c>
      <c r="C100" s="19">
        <v>6</v>
      </c>
      <c r="D100" s="57"/>
      <c r="E100" s="199"/>
      <c r="F100" s="199"/>
      <c r="G100" s="199"/>
      <c r="H100" s="108"/>
      <c r="I100" s="108"/>
      <c r="J100" s="108"/>
      <c r="K100" s="108"/>
      <c r="L100" s="108"/>
    </row>
    <row r="101" spans="1:12" ht="12.75" customHeight="1">
      <c r="A101" s="20" t="s">
        <v>2</v>
      </c>
      <c r="B101" s="83">
        <v>0</v>
      </c>
      <c r="C101" s="83">
        <v>6</v>
      </c>
      <c r="D101" s="57"/>
      <c r="E101" s="199"/>
      <c r="F101" s="199"/>
      <c r="G101" s="199"/>
      <c r="H101" s="57"/>
      <c r="L101" s="57"/>
    </row>
    <row r="102" spans="1:12" ht="15">
      <c r="A102" s="179"/>
      <c r="B102" s="178"/>
      <c r="C102" s="88"/>
      <c r="D102" s="88"/>
      <c r="E102" s="57"/>
      <c r="F102" s="57"/>
      <c r="G102" s="57"/>
      <c r="H102" s="57"/>
      <c r="I102" s="57"/>
      <c r="J102" s="57"/>
      <c r="K102" s="57"/>
      <c r="L102" s="57"/>
    </row>
    <row r="103" spans="1:11" ht="15">
      <c r="A103" s="232"/>
      <c r="B103" s="234"/>
      <c r="C103" s="234"/>
      <c r="D103" s="234"/>
      <c r="E103" s="192"/>
      <c r="F103" s="192"/>
      <c r="G103" s="192"/>
      <c r="H103" s="192"/>
      <c r="I103" s="125"/>
      <c r="J103" s="125"/>
      <c r="K103" s="125"/>
    </row>
    <row r="104" spans="1:12" ht="15">
      <c r="A104" s="166" t="s">
        <v>84</v>
      </c>
      <c r="B104" s="125"/>
      <c r="C104" s="167"/>
      <c r="D104" s="168"/>
      <c r="E104" s="125"/>
      <c r="F104" s="125"/>
      <c r="G104" s="125"/>
      <c r="H104" s="125"/>
      <c r="I104" s="125"/>
      <c r="J104" s="125"/>
      <c r="K104" s="125"/>
      <c r="L104" s="125"/>
    </row>
    <row r="105" spans="1:12" ht="12.75" customHeight="1">
      <c r="A105" s="260" t="s">
        <v>1</v>
      </c>
      <c r="B105" s="21">
        <v>2017</v>
      </c>
      <c r="C105" s="21">
        <v>2016</v>
      </c>
      <c r="D105" s="169"/>
      <c r="E105" s="108"/>
      <c r="F105" s="108"/>
      <c r="G105" s="108"/>
      <c r="H105" s="57"/>
      <c r="I105" s="57"/>
      <c r="J105" s="57"/>
      <c r="K105" s="57"/>
      <c r="L105" s="57"/>
    </row>
    <row r="106" spans="1:12" ht="12.75" customHeight="1">
      <c r="A106" s="261"/>
      <c r="B106" s="170" t="s">
        <v>17</v>
      </c>
      <c r="C106" s="170" t="s">
        <v>17</v>
      </c>
      <c r="D106" s="88"/>
      <c r="H106" s="57"/>
      <c r="I106" s="57"/>
      <c r="J106" s="57"/>
      <c r="K106" s="57"/>
      <c r="L106" s="57"/>
    </row>
    <row r="107" spans="1:12" ht="12.75" customHeight="1">
      <c r="A107" s="122"/>
      <c r="B107" s="21"/>
      <c r="C107" s="21"/>
      <c r="D107" s="88"/>
      <c r="H107" s="57"/>
      <c r="I107" s="57"/>
      <c r="J107" s="57"/>
      <c r="K107" s="57"/>
      <c r="L107" s="57"/>
    </row>
    <row r="108" spans="1:12" ht="12.75" customHeight="1">
      <c r="A108" s="237" t="s">
        <v>141</v>
      </c>
      <c r="B108" s="112">
        <v>5</v>
      </c>
      <c r="C108" s="112">
        <v>15</v>
      </c>
      <c r="D108" s="57"/>
      <c r="E108" s="55"/>
      <c r="F108" s="199"/>
      <c r="G108" s="199"/>
      <c r="H108" s="199"/>
      <c r="I108" s="108"/>
      <c r="J108" s="57"/>
      <c r="K108" s="57"/>
      <c r="L108" s="57"/>
    </row>
    <row r="109" spans="1:12" ht="12.75" customHeight="1">
      <c r="A109" s="174" t="s">
        <v>2</v>
      </c>
      <c r="B109" s="112">
        <v>5</v>
      </c>
      <c r="C109" s="112">
        <v>15</v>
      </c>
      <c r="D109" s="57"/>
      <c r="E109" s="55"/>
      <c r="F109" s="199"/>
      <c r="G109" s="199"/>
      <c r="H109" s="199"/>
      <c r="I109" s="108"/>
      <c r="J109" s="57"/>
      <c r="K109" s="57"/>
      <c r="L109" s="57"/>
    </row>
    <row r="110" spans="1:12" ht="15">
      <c r="A110" s="88"/>
      <c r="B110" s="178"/>
      <c r="C110" s="88"/>
      <c r="D110" s="88"/>
      <c r="E110" s="57"/>
      <c r="J110" s="57"/>
      <c r="K110" s="57"/>
      <c r="L110" s="57"/>
    </row>
    <row r="111" spans="1:12" ht="15">
      <c r="A111" s="141"/>
      <c r="B111" s="142"/>
      <c r="C111" s="142"/>
      <c r="D111" s="142"/>
      <c r="E111" s="142"/>
      <c r="F111" s="142"/>
      <c r="G111" s="142"/>
      <c r="H111" s="142"/>
      <c r="I111" s="57"/>
      <c r="J111" s="175"/>
      <c r="K111" s="57"/>
      <c r="L111" s="57"/>
    </row>
    <row r="112" spans="1:12" ht="14.25" customHeight="1">
      <c r="A112" s="273" t="s">
        <v>88</v>
      </c>
      <c r="B112" s="273"/>
      <c r="C112" s="273"/>
      <c r="D112" s="273"/>
      <c r="E112" s="273"/>
      <c r="F112" s="273"/>
      <c r="G112" s="273"/>
      <c r="H112" s="142"/>
      <c r="I112" s="125"/>
      <c r="J112" s="125"/>
      <c r="K112" s="125"/>
      <c r="L112" s="125"/>
    </row>
    <row r="113" spans="1:12" ht="15">
      <c r="A113" s="182"/>
      <c r="B113" s="182"/>
      <c r="C113" s="182"/>
      <c r="D113" s="182"/>
      <c r="E113" s="182"/>
      <c r="F113" s="125"/>
      <c r="G113" s="125"/>
      <c r="H113" s="125"/>
      <c r="I113" s="125"/>
      <c r="J113" s="125"/>
      <c r="K113" s="125"/>
      <c r="L113" s="125"/>
    </row>
  </sheetData>
  <sheetProtection/>
  <mergeCells count="17">
    <mergeCell ref="A105:A106"/>
    <mergeCell ref="A97:A98"/>
    <mergeCell ref="A22:A23"/>
    <mergeCell ref="B22:D22"/>
    <mergeCell ref="E73:G73"/>
    <mergeCell ref="E22:G22"/>
    <mergeCell ref="A81:A82"/>
    <mergeCell ref="A112:G112"/>
    <mergeCell ref="A73:A74"/>
    <mergeCell ref="B73:D73"/>
    <mergeCell ref="E66:G66"/>
    <mergeCell ref="B66:D66"/>
    <mergeCell ref="A1:L1"/>
    <mergeCell ref="A2:L2"/>
    <mergeCell ref="A5:L5"/>
    <mergeCell ref="A19:L19"/>
    <mergeCell ref="A66:A67"/>
  </mergeCells>
  <conditionalFormatting sqref="P25:P62 O68:P69">
    <cfRule type="cellIs" priority="5" dxfId="12" operator="equal" stopIfTrue="1">
      <formula>TRUE</formula>
    </cfRule>
  </conditionalFormatting>
  <conditionalFormatting sqref="Q25:S62">
    <cfRule type="cellIs" priority="4" dxfId="12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59.28125" style="103" customWidth="1"/>
    <col min="2" max="2" width="11.8515625" style="103" customWidth="1"/>
    <col min="3" max="3" width="12.140625" style="124" customWidth="1"/>
    <col min="4" max="4" width="11.140625" style="103" customWidth="1"/>
    <col min="5" max="5" width="12.421875" style="103" customWidth="1"/>
    <col min="6" max="6" width="10.7109375" style="103" customWidth="1"/>
    <col min="7" max="10" width="9.140625" style="103" customWidth="1"/>
    <col min="11" max="16384" width="9.140625" style="103" customWidth="1"/>
  </cols>
  <sheetData>
    <row r="1" spans="1:23" ht="1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20.25" customHeight="1">
      <c r="A2" s="272" t="s">
        <v>103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ht="20.25" customHeight="1">
      <c r="A3" s="227" t="s">
        <v>119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</row>
    <row r="4" ht="15" customHeight="1"/>
    <row r="5" spans="1:23" ht="20.25">
      <c r="A5" s="241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</row>
    <row r="6" spans="1:11" ht="14.25" customHeight="1">
      <c r="A6" s="129"/>
      <c r="B6" s="125"/>
      <c r="C6" s="126"/>
      <c r="D6" s="125"/>
      <c r="E6" s="125"/>
      <c r="F6" s="125"/>
      <c r="G6" s="125"/>
      <c r="H6" s="125"/>
      <c r="I6" s="125"/>
      <c r="J6" s="125"/>
      <c r="K6" s="125"/>
    </row>
    <row r="7" spans="1:11" ht="15">
      <c r="A7" s="109" t="s">
        <v>41</v>
      </c>
      <c r="B7" s="131"/>
      <c r="C7" s="126"/>
      <c r="D7" s="125"/>
      <c r="E7" s="125"/>
      <c r="F7" s="125"/>
      <c r="G7" s="125"/>
      <c r="H7" s="125"/>
      <c r="I7" s="125"/>
      <c r="J7" s="125"/>
      <c r="K7" s="125"/>
    </row>
    <row r="8" spans="1:11" ht="15">
      <c r="A8" s="177" t="s">
        <v>35</v>
      </c>
      <c r="B8" s="131"/>
      <c r="C8" s="126"/>
      <c r="D8" s="125"/>
      <c r="E8" s="125"/>
      <c r="F8" s="125"/>
      <c r="G8" s="125"/>
      <c r="H8" s="125"/>
      <c r="I8" s="125"/>
      <c r="J8" s="125"/>
      <c r="K8" s="125"/>
    </row>
    <row r="9" spans="1:5" s="57" customFormat="1" ht="15" customHeight="1">
      <c r="A9" s="88"/>
      <c r="B9" s="178"/>
      <c r="C9" s="178"/>
      <c r="D9" s="178"/>
      <c r="E9" s="178"/>
    </row>
    <row r="10" spans="1:11" ht="15">
      <c r="A10" s="109" t="s">
        <v>40</v>
      </c>
      <c r="B10" s="125"/>
      <c r="C10" s="126"/>
      <c r="D10" s="125"/>
      <c r="E10" s="125"/>
      <c r="F10" s="125"/>
      <c r="G10" s="125"/>
      <c r="H10" s="125"/>
      <c r="I10" s="125"/>
      <c r="J10" s="125"/>
      <c r="K10" s="125"/>
    </row>
    <row r="11" spans="1:3" ht="12.75" customHeight="1">
      <c r="A11" s="55"/>
      <c r="B11" s="77">
        <v>2017</v>
      </c>
      <c r="C11" s="77">
        <v>2016</v>
      </c>
    </row>
    <row r="12" spans="1:3" s="55" customFormat="1" ht="12.75">
      <c r="A12" s="223" t="s">
        <v>3</v>
      </c>
      <c r="B12" s="83">
        <v>106537</v>
      </c>
      <c r="C12" s="83">
        <v>113874</v>
      </c>
    </row>
    <row r="13" spans="1:3" s="55" customFormat="1" ht="12.75">
      <c r="A13" s="223" t="s">
        <v>112</v>
      </c>
      <c r="B13" s="83">
        <v>1073</v>
      </c>
      <c r="C13" s="83">
        <v>1141</v>
      </c>
    </row>
    <row r="14" spans="1:3" s="55" customFormat="1" ht="12.75">
      <c r="A14" s="223" t="s">
        <v>0</v>
      </c>
      <c r="B14" s="83">
        <v>8166</v>
      </c>
      <c r="C14" s="83">
        <v>7733</v>
      </c>
    </row>
    <row r="15" spans="1:3" s="55" customFormat="1" ht="12.75">
      <c r="A15" s="223" t="s">
        <v>15</v>
      </c>
      <c r="B15" s="112">
        <v>0</v>
      </c>
      <c r="C15" s="112">
        <v>0</v>
      </c>
    </row>
    <row r="16" spans="1:3" s="55" customFormat="1" ht="12.75">
      <c r="A16" s="223" t="s">
        <v>14</v>
      </c>
      <c r="B16" s="83">
        <v>932</v>
      </c>
      <c r="C16" s="83">
        <v>744</v>
      </c>
    </row>
    <row r="17" spans="1:4" ht="15">
      <c r="A17" s="87"/>
      <c r="B17" s="183"/>
      <c r="C17" s="87"/>
      <c r="D17" s="183"/>
    </row>
    <row r="18" spans="1:23" ht="20.25">
      <c r="A18" s="241" t="s">
        <v>18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</row>
    <row r="19" ht="15" customHeight="1">
      <c r="A19" s="123"/>
    </row>
    <row r="20" spans="1:8" ht="15" customHeight="1">
      <c r="A20" s="104" t="s">
        <v>81</v>
      </c>
      <c r="B20" s="125"/>
      <c r="C20" s="126"/>
      <c r="D20" s="125"/>
      <c r="E20" s="125"/>
      <c r="F20" s="232"/>
      <c r="G20" s="152"/>
      <c r="H20" s="125"/>
    </row>
    <row r="21" spans="1:8" ht="15" customHeight="1">
      <c r="A21" s="260" t="s">
        <v>1</v>
      </c>
      <c r="B21" s="276">
        <v>2017</v>
      </c>
      <c r="C21" s="277"/>
      <c r="D21" s="278"/>
      <c r="E21" s="276">
        <v>2016</v>
      </c>
      <c r="F21" s="277"/>
      <c r="G21" s="278"/>
      <c r="H21" s="57"/>
    </row>
    <row r="22" spans="1:8" ht="15" customHeight="1">
      <c r="A22" s="261"/>
      <c r="B22" s="10" t="s">
        <v>17</v>
      </c>
      <c r="C22" s="10" t="s">
        <v>9</v>
      </c>
      <c r="D22" s="10" t="s">
        <v>19</v>
      </c>
      <c r="E22" s="10" t="s">
        <v>17</v>
      </c>
      <c r="F22" s="10" t="s">
        <v>9</v>
      </c>
      <c r="G22" s="10" t="s">
        <v>19</v>
      </c>
      <c r="H22" s="57"/>
    </row>
    <row r="23" spans="1:8" ht="15" customHeight="1">
      <c r="A23" s="58"/>
      <c r="B23" s="51"/>
      <c r="C23" s="157"/>
      <c r="D23" s="58"/>
      <c r="E23" s="51"/>
      <c r="F23" s="157"/>
      <c r="G23" s="58"/>
      <c r="H23" s="57"/>
    </row>
    <row r="24" spans="1:22" ht="15" customHeight="1">
      <c r="A24" s="17" t="s">
        <v>230</v>
      </c>
      <c r="B24" s="33">
        <v>1983</v>
      </c>
      <c r="C24" s="82">
        <v>0.932299</v>
      </c>
      <c r="D24" s="33">
        <v>2127</v>
      </c>
      <c r="E24" s="33">
        <v>2383</v>
      </c>
      <c r="F24" s="82">
        <v>0.9471383</v>
      </c>
      <c r="G24" s="33">
        <v>2516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</row>
    <row r="25" spans="1:22" ht="15" customHeight="1">
      <c r="A25" s="17" t="s">
        <v>231</v>
      </c>
      <c r="B25" s="33">
        <v>3462</v>
      </c>
      <c r="C25" s="82">
        <v>0.9060455</v>
      </c>
      <c r="D25" s="33">
        <v>3821</v>
      </c>
      <c r="E25" s="33">
        <v>4003</v>
      </c>
      <c r="F25" s="82">
        <v>0.917488</v>
      </c>
      <c r="G25" s="33">
        <v>4363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</row>
    <row r="26" spans="1:22" ht="15" customHeight="1">
      <c r="A26" s="17" t="s">
        <v>232</v>
      </c>
      <c r="B26" s="33">
        <v>8120</v>
      </c>
      <c r="C26" s="82">
        <v>0.9463869</v>
      </c>
      <c r="D26" s="33">
        <v>8580</v>
      </c>
      <c r="E26" s="33">
        <v>8467</v>
      </c>
      <c r="F26" s="82">
        <v>0.9404643</v>
      </c>
      <c r="G26" s="33">
        <v>9003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</row>
    <row r="27" spans="1:22" ht="15" customHeight="1">
      <c r="A27" s="17" t="s">
        <v>233</v>
      </c>
      <c r="B27" s="33">
        <v>2292</v>
      </c>
      <c r="C27" s="82">
        <v>0.9358922</v>
      </c>
      <c r="D27" s="33">
        <v>2449</v>
      </c>
      <c r="E27" s="33">
        <v>2199</v>
      </c>
      <c r="F27" s="82">
        <v>0.9445876</v>
      </c>
      <c r="G27" s="33">
        <v>2328</v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</row>
    <row r="28" spans="1:22" ht="15" customHeight="1">
      <c r="A28" s="17" t="s">
        <v>256</v>
      </c>
      <c r="B28" s="33">
        <v>12</v>
      </c>
      <c r="C28" s="82">
        <v>1</v>
      </c>
      <c r="D28" s="33">
        <v>12</v>
      </c>
      <c r="E28" s="33">
        <v>56</v>
      </c>
      <c r="F28" s="82">
        <v>0.8115942</v>
      </c>
      <c r="G28" s="33">
        <v>69</v>
      </c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</row>
    <row r="29" spans="1:22" ht="15" customHeight="1">
      <c r="A29" s="17" t="s">
        <v>234</v>
      </c>
      <c r="B29" s="33">
        <v>4828</v>
      </c>
      <c r="C29" s="82">
        <v>0.9472239</v>
      </c>
      <c r="D29" s="33">
        <v>5097</v>
      </c>
      <c r="E29" s="33">
        <v>5078</v>
      </c>
      <c r="F29" s="82">
        <v>0.9435154</v>
      </c>
      <c r="G29" s="33">
        <v>5382</v>
      </c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  <row r="30" spans="1:22" ht="15" customHeight="1">
      <c r="A30" s="17" t="s">
        <v>235</v>
      </c>
      <c r="B30" s="33">
        <v>41</v>
      </c>
      <c r="C30" s="82">
        <v>1</v>
      </c>
      <c r="D30" s="33">
        <v>41</v>
      </c>
      <c r="E30" s="33">
        <v>52</v>
      </c>
      <c r="F30" s="82">
        <v>0.8965517</v>
      </c>
      <c r="G30" s="33">
        <v>58</v>
      </c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</row>
    <row r="31" spans="1:22" ht="15" customHeight="1">
      <c r="A31" s="17" t="s">
        <v>236</v>
      </c>
      <c r="B31" s="33">
        <v>41</v>
      </c>
      <c r="C31" s="82">
        <v>0.9534884</v>
      </c>
      <c r="D31" s="33">
        <v>43</v>
      </c>
      <c r="E31" s="33">
        <v>30</v>
      </c>
      <c r="F31" s="82">
        <v>0.9375</v>
      </c>
      <c r="G31" s="33">
        <v>32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</row>
    <row r="32" spans="1:22" ht="15" customHeight="1">
      <c r="A32" s="17" t="s">
        <v>237</v>
      </c>
      <c r="B32" s="33">
        <v>2477</v>
      </c>
      <c r="C32" s="82">
        <v>0.9263276</v>
      </c>
      <c r="D32" s="33">
        <v>2674</v>
      </c>
      <c r="E32" s="33">
        <v>2676</v>
      </c>
      <c r="F32" s="82">
        <v>0.9265928</v>
      </c>
      <c r="G32" s="33">
        <v>2888</v>
      </c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</row>
    <row r="33" spans="1:22" ht="15" customHeight="1">
      <c r="A33" s="17" t="s">
        <v>257</v>
      </c>
      <c r="B33" s="33">
        <v>1137</v>
      </c>
      <c r="C33" s="82">
        <v>0.8434718</v>
      </c>
      <c r="D33" s="33">
        <v>1348</v>
      </c>
      <c r="E33" s="33">
        <v>1435</v>
      </c>
      <c r="F33" s="82">
        <v>0.8572282</v>
      </c>
      <c r="G33" s="33">
        <v>1674</v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</row>
    <row r="34" spans="1:22" ht="15" customHeight="1">
      <c r="A34" s="17" t="s">
        <v>239</v>
      </c>
      <c r="B34" s="33">
        <v>792</v>
      </c>
      <c r="C34" s="82">
        <v>0.9030787</v>
      </c>
      <c r="D34" s="33">
        <v>877</v>
      </c>
      <c r="E34" s="33">
        <v>892</v>
      </c>
      <c r="F34" s="82">
        <v>0.9176955</v>
      </c>
      <c r="G34" s="33">
        <v>972</v>
      </c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</row>
    <row r="35" spans="1:22" ht="15" customHeight="1">
      <c r="A35" s="17" t="s">
        <v>258</v>
      </c>
      <c r="B35" s="33">
        <v>364</v>
      </c>
      <c r="C35" s="82">
        <v>0.8856448</v>
      </c>
      <c r="D35" s="33">
        <v>411</v>
      </c>
      <c r="E35" s="33">
        <v>349</v>
      </c>
      <c r="F35" s="82">
        <v>0.8790932</v>
      </c>
      <c r="G35" s="33">
        <v>397</v>
      </c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</row>
    <row r="36" spans="1:22" ht="15" customHeight="1">
      <c r="A36" s="17" t="s">
        <v>240</v>
      </c>
      <c r="B36" s="33">
        <v>14882</v>
      </c>
      <c r="C36" s="82">
        <v>0.955567</v>
      </c>
      <c r="D36" s="33">
        <v>15574</v>
      </c>
      <c r="E36" s="33">
        <v>16952</v>
      </c>
      <c r="F36" s="82">
        <v>0.957686</v>
      </c>
      <c r="G36" s="33">
        <v>17701</v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</row>
    <row r="37" spans="1:22" ht="15" customHeight="1">
      <c r="A37" s="17" t="s">
        <v>241</v>
      </c>
      <c r="B37" s="33">
        <v>140</v>
      </c>
      <c r="C37" s="82">
        <v>0.8695652</v>
      </c>
      <c r="D37" s="33">
        <v>161</v>
      </c>
      <c r="E37" s="33">
        <v>117</v>
      </c>
      <c r="F37" s="82">
        <v>0.7647059</v>
      </c>
      <c r="G37" s="33">
        <v>153</v>
      </c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</row>
    <row r="38" spans="1:22" ht="15" customHeight="1">
      <c r="A38" s="17" t="s">
        <v>242</v>
      </c>
      <c r="B38" s="33">
        <v>336</v>
      </c>
      <c r="C38" s="82">
        <v>0.9230769</v>
      </c>
      <c r="D38" s="33">
        <v>364</v>
      </c>
      <c r="E38" s="33">
        <v>271</v>
      </c>
      <c r="F38" s="82">
        <v>0.909396</v>
      </c>
      <c r="G38" s="33">
        <v>298</v>
      </c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</row>
    <row r="39" spans="1:22" ht="15" customHeight="1">
      <c r="A39" s="17" t="s">
        <v>243</v>
      </c>
      <c r="B39" s="33">
        <v>120</v>
      </c>
      <c r="C39" s="82">
        <v>0.7741935</v>
      </c>
      <c r="D39" s="33">
        <v>155</v>
      </c>
      <c r="E39" s="33">
        <v>154</v>
      </c>
      <c r="F39" s="82">
        <v>0.8651685</v>
      </c>
      <c r="G39" s="33">
        <v>178</v>
      </c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</row>
    <row r="40" spans="1:22" ht="15" customHeight="1">
      <c r="A40" s="17" t="s">
        <v>219</v>
      </c>
      <c r="B40" s="33">
        <v>2899</v>
      </c>
      <c r="C40" s="82">
        <v>0.965368</v>
      </c>
      <c r="D40" s="33">
        <v>3003</v>
      </c>
      <c r="E40" s="33">
        <v>2951</v>
      </c>
      <c r="F40" s="82">
        <v>0.9681759</v>
      </c>
      <c r="G40" s="33">
        <v>3048</v>
      </c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</row>
    <row r="41" spans="1:22" ht="15" customHeight="1">
      <c r="A41" s="17" t="s">
        <v>244</v>
      </c>
      <c r="B41" s="33">
        <v>31</v>
      </c>
      <c r="C41" s="82">
        <v>0.9393939</v>
      </c>
      <c r="D41" s="33">
        <v>33</v>
      </c>
      <c r="E41" s="33">
        <v>36</v>
      </c>
      <c r="F41" s="82">
        <v>0.972973</v>
      </c>
      <c r="G41" s="33">
        <v>37</v>
      </c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</row>
    <row r="42" spans="1:22" ht="15" customHeight="1">
      <c r="A42" s="17" t="s">
        <v>277</v>
      </c>
      <c r="B42" s="33">
        <v>14</v>
      </c>
      <c r="C42" s="82">
        <v>1</v>
      </c>
      <c r="D42" s="33">
        <v>14</v>
      </c>
      <c r="E42" s="33">
        <v>17</v>
      </c>
      <c r="F42" s="82">
        <v>0.8095238</v>
      </c>
      <c r="G42" s="33">
        <v>21</v>
      </c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</row>
    <row r="43" spans="1:22" ht="15" customHeight="1">
      <c r="A43" s="17" t="s">
        <v>245</v>
      </c>
      <c r="B43" s="33">
        <v>3644</v>
      </c>
      <c r="C43" s="82">
        <v>0.9445308</v>
      </c>
      <c r="D43" s="33">
        <v>3858</v>
      </c>
      <c r="E43" s="33">
        <v>3622</v>
      </c>
      <c r="F43" s="82">
        <v>0.9437207</v>
      </c>
      <c r="G43" s="33">
        <v>3838</v>
      </c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</row>
    <row r="44" spans="1:22" ht="15" customHeight="1">
      <c r="A44" s="17" t="s">
        <v>220</v>
      </c>
      <c r="B44" s="33">
        <v>580</v>
      </c>
      <c r="C44" s="82">
        <v>0.9539474</v>
      </c>
      <c r="D44" s="33">
        <v>608</v>
      </c>
      <c r="E44" s="33">
        <v>655</v>
      </c>
      <c r="F44" s="82">
        <v>0.9834835</v>
      </c>
      <c r="G44" s="33">
        <v>666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</row>
    <row r="45" spans="1:22" ht="15" customHeight="1">
      <c r="A45" s="17" t="s">
        <v>259</v>
      </c>
      <c r="B45" s="33">
        <v>1021</v>
      </c>
      <c r="C45" s="82">
        <v>0.8733961</v>
      </c>
      <c r="D45" s="33">
        <v>1169</v>
      </c>
      <c r="E45" s="33">
        <v>1200</v>
      </c>
      <c r="F45" s="82">
        <v>0.9111617</v>
      </c>
      <c r="G45" s="33">
        <v>1317</v>
      </c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</row>
    <row r="46" spans="1:22" ht="15" customHeight="1">
      <c r="A46" s="17" t="s">
        <v>246</v>
      </c>
      <c r="B46" s="33">
        <v>727</v>
      </c>
      <c r="C46" s="82">
        <v>0.9296675</v>
      </c>
      <c r="D46" s="33">
        <v>782</v>
      </c>
      <c r="E46" s="33">
        <v>711</v>
      </c>
      <c r="F46" s="82">
        <v>0.922179</v>
      </c>
      <c r="G46" s="33">
        <v>771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</row>
    <row r="47" spans="1:22" ht="15" customHeight="1">
      <c r="A47" s="17" t="s">
        <v>247</v>
      </c>
      <c r="B47" s="33">
        <v>5894</v>
      </c>
      <c r="C47" s="82">
        <v>0.9531048</v>
      </c>
      <c r="D47" s="33">
        <v>6184</v>
      </c>
      <c r="E47" s="33">
        <v>6356</v>
      </c>
      <c r="F47" s="82">
        <v>0.9516395</v>
      </c>
      <c r="G47" s="33">
        <v>6679</v>
      </c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</row>
    <row r="48" spans="1:22" ht="15" customHeight="1">
      <c r="A48" s="17" t="s">
        <v>248</v>
      </c>
      <c r="B48" s="33">
        <v>3079</v>
      </c>
      <c r="C48" s="82">
        <v>0.9352977</v>
      </c>
      <c r="D48" s="33">
        <v>3292</v>
      </c>
      <c r="E48" s="33">
        <v>3529</v>
      </c>
      <c r="F48" s="82">
        <v>0.9456056</v>
      </c>
      <c r="G48" s="33">
        <v>3732</v>
      </c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</row>
    <row r="49" spans="1:22" ht="15" customHeight="1">
      <c r="A49" s="17" t="s">
        <v>222</v>
      </c>
      <c r="B49" s="33">
        <v>70</v>
      </c>
      <c r="C49" s="82">
        <v>0.9459459</v>
      </c>
      <c r="D49" s="33">
        <v>74</v>
      </c>
      <c r="E49" s="33">
        <v>139</v>
      </c>
      <c r="F49" s="82">
        <v>0.9928571</v>
      </c>
      <c r="G49" s="33">
        <v>140</v>
      </c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</row>
    <row r="50" spans="1:22" ht="15" customHeight="1">
      <c r="A50" s="17" t="s">
        <v>249</v>
      </c>
      <c r="B50" s="33">
        <v>13</v>
      </c>
      <c r="C50" s="82">
        <v>1</v>
      </c>
      <c r="D50" s="33">
        <v>13</v>
      </c>
      <c r="E50" s="33">
        <v>26</v>
      </c>
      <c r="F50" s="82">
        <v>1</v>
      </c>
      <c r="G50" s="33">
        <v>26</v>
      </c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</row>
    <row r="51" spans="1:22" ht="15" customHeight="1">
      <c r="A51" s="17" t="s">
        <v>223</v>
      </c>
      <c r="B51" s="33">
        <v>2777</v>
      </c>
      <c r="C51" s="82">
        <v>0.8479389</v>
      </c>
      <c r="D51" s="33">
        <v>3275</v>
      </c>
      <c r="E51" s="33">
        <v>3336</v>
      </c>
      <c r="F51" s="82">
        <v>0.8495034</v>
      </c>
      <c r="G51" s="33">
        <v>3927</v>
      </c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</row>
    <row r="52" spans="1:22" ht="15" customHeight="1">
      <c r="A52" s="17" t="s">
        <v>213</v>
      </c>
      <c r="B52" s="33">
        <v>24377</v>
      </c>
      <c r="C52" s="82">
        <v>0.9250882</v>
      </c>
      <c r="D52" s="33">
        <v>26351</v>
      </c>
      <c r="E52" s="33">
        <v>24373</v>
      </c>
      <c r="F52" s="82">
        <v>0.9320815</v>
      </c>
      <c r="G52" s="33">
        <v>26149</v>
      </c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</row>
    <row r="53" spans="1:22" ht="15" customHeight="1">
      <c r="A53" s="17" t="s">
        <v>250</v>
      </c>
      <c r="B53" s="33">
        <v>746</v>
      </c>
      <c r="C53" s="82">
        <v>0.9232673</v>
      </c>
      <c r="D53" s="33">
        <v>808</v>
      </c>
      <c r="E53" s="33">
        <v>936</v>
      </c>
      <c r="F53" s="82">
        <v>0.9194499</v>
      </c>
      <c r="G53" s="33">
        <v>1018</v>
      </c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</row>
    <row r="54" spans="1:22" ht="15" customHeight="1">
      <c r="A54" s="17" t="s">
        <v>251</v>
      </c>
      <c r="B54" s="33">
        <v>4149</v>
      </c>
      <c r="C54" s="82">
        <v>0.940603</v>
      </c>
      <c r="D54" s="33">
        <v>4411</v>
      </c>
      <c r="E54" s="33">
        <v>4104</v>
      </c>
      <c r="F54" s="82">
        <v>0.9382716</v>
      </c>
      <c r="G54" s="33">
        <v>4374</v>
      </c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</row>
    <row r="55" spans="1:22" ht="15" customHeight="1">
      <c r="A55" s="17" t="s">
        <v>211</v>
      </c>
      <c r="B55" s="33">
        <v>1082</v>
      </c>
      <c r="C55" s="82">
        <v>0.8426791</v>
      </c>
      <c r="D55" s="33">
        <v>1284</v>
      </c>
      <c r="E55" s="33">
        <v>1117</v>
      </c>
      <c r="F55" s="82">
        <v>0.8423831</v>
      </c>
      <c r="G55" s="33">
        <v>1326</v>
      </c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</row>
    <row r="56" spans="1:22" ht="15" customHeight="1">
      <c r="A56" s="17" t="s">
        <v>252</v>
      </c>
      <c r="B56" s="33">
        <v>167</v>
      </c>
      <c r="C56" s="82">
        <v>0.8608247</v>
      </c>
      <c r="D56" s="33">
        <v>194</v>
      </c>
      <c r="E56" s="33">
        <v>105</v>
      </c>
      <c r="F56" s="82">
        <v>0.8677686</v>
      </c>
      <c r="G56" s="33">
        <v>121</v>
      </c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</row>
    <row r="57" spans="1:22" ht="15" customHeight="1">
      <c r="A57" s="17" t="s">
        <v>253</v>
      </c>
      <c r="B57" s="33">
        <v>419</v>
      </c>
      <c r="C57" s="82">
        <v>0.8991416</v>
      </c>
      <c r="D57" s="33">
        <v>466</v>
      </c>
      <c r="E57" s="33">
        <v>288</v>
      </c>
      <c r="F57" s="82">
        <v>0.8571429</v>
      </c>
      <c r="G57" s="33">
        <v>336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</row>
    <row r="58" spans="1:22" ht="15" customHeight="1">
      <c r="A58" s="17" t="s">
        <v>225</v>
      </c>
      <c r="B58" s="33">
        <v>4467</v>
      </c>
      <c r="C58" s="82">
        <v>0.9325678</v>
      </c>
      <c r="D58" s="33">
        <v>4790</v>
      </c>
      <c r="E58" s="33">
        <v>4806</v>
      </c>
      <c r="F58" s="82">
        <v>0.9395894</v>
      </c>
      <c r="G58" s="33">
        <v>5115</v>
      </c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</row>
    <row r="59" spans="1:22" ht="15" customHeight="1">
      <c r="A59" s="17" t="s">
        <v>254</v>
      </c>
      <c r="B59" s="33">
        <v>4076</v>
      </c>
      <c r="C59" s="82">
        <v>0.9446118</v>
      </c>
      <c r="D59" s="33">
        <v>4315</v>
      </c>
      <c r="E59" s="33">
        <v>4739</v>
      </c>
      <c r="F59" s="82">
        <v>0.9462859</v>
      </c>
      <c r="G59" s="33">
        <v>5008</v>
      </c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</row>
    <row r="60" spans="1:22" ht="15" customHeight="1">
      <c r="A60" s="17" t="s">
        <v>260</v>
      </c>
      <c r="B60" s="33">
        <v>61</v>
      </c>
      <c r="C60" s="82">
        <v>0.5545455</v>
      </c>
      <c r="D60" s="33">
        <v>110</v>
      </c>
      <c r="E60" s="33">
        <v>83</v>
      </c>
      <c r="F60" s="82">
        <v>0.7614679</v>
      </c>
      <c r="G60" s="33">
        <v>109</v>
      </c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</row>
    <row r="61" spans="1:22" ht="15" customHeight="1">
      <c r="A61" s="17" t="s">
        <v>261</v>
      </c>
      <c r="B61" s="33">
        <v>142</v>
      </c>
      <c r="C61" s="82">
        <v>0.7319588</v>
      </c>
      <c r="D61" s="33">
        <v>194</v>
      </c>
      <c r="E61" s="33">
        <v>169</v>
      </c>
      <c r="F61" s="82">
        <v>0.710084</v>
      </c>
      <c r="G61" s="33">
        <v>238</v>
      </c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</row>
    <row r="62" spans="1:22" ht="15" customHeight="1">
      <c r="A62" s="17" t="s">
        <v>262</v>
      </c>
      <c r="B62" s="33">
        <v>1293</v>
      </c>
      <c r="C62" s="82">
        <v>0.8363519</v>
      </c>
      <c r="D62" s="33">
        <v>1546</v>
      </c>
      <c r="E62" s="33">
        <v>1525</v>
      </c>
      <c r="F62" s="82">
        <v>0.83061</v>
      </c>
      <c r="G62" s="33">
        <v>1836</v>
      </c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</row>
    <row r="63" spans="1:22" ht="15" customHeight="1">
      <c r="A63" s="17" t="s">
        <v>255</v>
      </c>
      <c r="B63" s="33">
        <v>1910</v>
      </c>
      <c r="C63" s="82">
        <v>0.8717481</v>
      </c>
      <c r="D63" s="33">
        <v>2191</v>
      </c>
      <c r="E63" s="33">
        <v>1985</v>
      </c>
      <c r="F63" s="82">
        <v>0.9349976</v>
      </c>
      <c r="G63" s="33">
        <v>2123</v>
      </c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</row>
    <row r="64" spans="1:22" ht="15" customHeight="1">
      <c r="A64" s="17" t="s">
        <v>139</v>
      </c>
      <c r="B64" s="33">
        <v>408</v>
      </c>
      <c r="C64" s="82">
        <v>0.9444444</v>
      </c>
      <c r="D64" s="33">
        <v>432</v>
      </c>
      <c r="E64" s="33">
        <v>516</v>
      </c>
      <c r="F64" s="82">
        <v>0.9433272</v>
      </c>
      <c r="G64" s="33">
        <v>547</v>
      </c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</row>
    <row r="65" spans="1:22" ht="15" customHeight="1">
      <c r="A65" s="17" t="s">
        <v>229</v>
      </c>
      <c r="B65" s="33">
        <v>1451</v>
      </c>
      <c r="C65" s="82">
        <v>0.9355255</v>
      </c>
      <c r="D65" s="33">
        <v>1551</v>
      </c>
      <c r="E65" s="33">
        <v>1412</v>
      </c>
      <c r="F65" s="82">
        <v>0.9566396</v>
      </c>
      <c r="G65" s="33">
        <v>1476</v>
      </c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</row>
    <row r="66" spans="1:22" ht="15" customHeight="1">
      <c r="A66" s="19" t="s">
        <v>26</v>
      </c>
      <c r="B66" s="112">
        <v>13</v>
      </c>
      <c r="C66" s="113">
        <v>0.9285714</v>
      </c>
      <c r="D66" s="112">
        <v>14</v>
      </c>
      <c r="E66" s="112">
        <v>24</v>
      </c>
      <c r="F66" s="113">
        <v>1</v>
      </c>
      <c r="G66" s="112">
        <v>24</v>
      </c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</row>
    <row r="67" spans="1:22" ht="15" customHeight="1">
      <c r="A67" s="20" t="s">
        <v>2</v>
      </c>
      <c r="B67" s="83">
        <v>106537</v>
      </c>
      <c r="C67" s="153">
        <v>0.9288641</v>
      </c>
      <c r="D67" s="83">
        <v>114696</v>
      </c>
      <c r="E67" s="83">
        <v>113874</v>
      </c>
      <c r="F67" s="153">
        <v>0.9332863</v>
      </c>
      <c r="G67" s="83">
        <v>122014</v>
      </c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</row>
    <row r="68" spans="1:8" ht="15" customHeight="1">
      <c r="A68" s="179"/>
      <c r="B68" s="178"/>
      <c r="C68" s="181"/>
      <c r="D68" s="178"/>
      <c r="E68" s="57"/>
      <c r="F68" s="57"/>
      <c r="G68" s="57"/>
      <c r="H68" s="57"/>
    </row>
    <row r="69" s="125" customFormat="1" ht="15" customHeight="1">
      <c r="B69" s="126"/>
    </row>
    <row r="70" spans="1:4" s="125" customFormat="1" ht="15">
      <c r="A70" s="104" t="s">
        <v>114</v>
      </c>
      <c r="B70" s="26"/>
      <c r="C70" s="7"/>
      <c r="D70" s="27"/>
    </row>
    <row r="71" spans="1:7" s="57" customFormat="1" ht="12.75">
      <c r="A71" s="260" t="s">
        <v>1</v>
      </c>
      <c r="B71" s="262">
        <v>2017</v>
      </c>
      <c r="C71" s="262"/>
      <c r="D71" s="262"/>
      <c r="E71" s="262">
        <v>2016</v>
      </c>
      <c r="F71" s="262"/>
      <c r="G71" s="262"/>
    </row>
    <row r="72" spans="1:7" s="57" customFormat="1" ht="12.75">
      <c r="A72" s="261"/>
      <c r="B72" s="10" t="s">
        <v>17</v>
      </c>
      <c r="C72" s="10" t="s">
        <v>9</v>
      </c>
      <c r="D72" s="10" t="s">
        <v>19</v>
      </c>
      <c r="E72" s="10" t="s">
        <v>17</v>
      </c>
      <c r="F72" s="10" t="s">
        <v>9</v>
      </c>
      <c r="G72" s="10" t="s">
        <v>19</v>
      </c>
    </row>
    <row r="73" spans="1:7" s="57" customFormat="1" ht="12.75" customHeight="1">
      <c r="A73" s="80"/>
      <c r="B73" s="154"/>
      <c r="C73" s="79"/>
      <c r="D73" s="79"/>
      <c r="E73" s="154"/>
      <c r="F73" s="79"/>
      <c r="G73" s="79"/>
    </row>
    <row r="74" spans="1:16" s="57" customFormat="1" ht="12.75" customHeight="1">
      <c r="A74" s="17" t="s">
        <v>11</v>
      </c>
      <c r="B74" s="155">
        <v>54</v>
      </c>
      <c r="C74" s="82">
        <v>0.9152542</v>
      </c>
      <c r="D74" s="156">
        <v>59</v>
      </c>
      <c r="E74" s="155">
        <v>46</v>
      </c>
      <c r="F74" s="82">
        <v>1</v>
      </c>
      <c r="G74" s="156">
        <v>46</v>
      </c>
      <c r="I74" s="108"/>
      <c r="J74" s="199"/>
      <c r="K74" s="199"/>
      <c r="L74" s="199"/>
      <c r="M74" s="199"/>
      <c r="N74" s="199"/>
      <c r="O74" s="199"/>
      <c r="P74" s="199"/>
    </row>
    <row r="75" spans="1:16" s="57" customFormat="1" ht="12.75" customHeight="1">
      <c r="A75" s="17" t="s">
        <v>192</v>
      </c>
      <c r="B75" s="155">
        <v>90</v>
      </c>
      <c r="C75" s="82">
        <v>0.7692308</v>
      </c>
      <c r="D75" s="156">
        <v>117</v>
      </c>
      <c r="E75" s="155">
        <v>102</v>
      </c>
      <c r="F75" s="82">
        <v>0.8292683</v>
      </c>
      <c r="G75" s="156">
        <v>123</v>
      </c>
      <c r="I75" s="108"/>
      <c r="J75" s="199"/>
      <c r="K75" s="199"/>
      <c r="L75" s="199"/>
      <c r="M75" s="199"/>
      <c r="N75" s="199"/>
      <c r="O75" s="199"/>
      <c r="P75" s="199"/>
    </row>
    <row r="76" spans="1:16" s="57" customFormat="1" ht="12.75" customHeight="1">
      <c r="A76" s="17" t="s">
        <v>193</v>
      </c>
      <c r="B76" s="155">
        <v>27</v>
      </c>
      <c r="C76" s="82">
        <v>0.84375</v>
      </c>
      <c r="D76" s="156">
        <v>32</v>
      </c>
      <c r="E76" s="155">
        <v>35</v>
      </c>
      <c r="F76" s="82">
        <v>1</v>
      </c>
      <c r="G76" s="156">
        <v>35</v>
      </c>
      <c r="I76" s="108"/>
      <c r="J76" s="199"/>
      <c r="K76" s="199"/>
      <c r="L76" s="199"/>
      <c r="M76" s="199"/>
      <c r="N76" s="199"/>
      <c r="O76" s="199"/>
      <c r="P76" s="199"/>
    </row>
    <row r="77" spans="1:16" s="57" customFormat="1" ht="12.75" customHeight="1">
      <c r="A77" s="17" t="s">
        <v>194</v>
      </c>
      <c r="B77" s="155">
        <v>251</v>
      </c>
      <c r="C77" s="82">
        <v>0.8508475</v>
      </c>
      <c r="D77" s="156">
        <v>295</v>
      </c>
      <c r="E77" s="155">
        <v>195</v>
      </c>
      <c r="F77" s="82">
        <v>0.8590308</v>
      </c>
      <c r="G77" s="156">
        <v>227</v>
      </c>
      <c r="I77" s="108"/>
      <c r="J77" s="199"/>
      <c r="K77" s="199"/>
      <c r="L77" s="199"/>
      <c r="M77" s="199"/>
      <c r="N77" s="199"/>
      <c r="O77" s="199"/>
      <c r="P77" s="199"/>
    </row>
    <row r="78" spans="1:16" s="57" customFormat="1" ht="12.75" customHeight="1">
      <c r="A78" s="17" t="s">
        <v>195</v>
      </c>
      <c r="B78" s="155">
        <v>24</v>
      </c>
      <c r="C78" s="82">
        <v>0.96</v>
      </c>
      <c r="D78" s="156">
        <v>25</v>
      </c>
      <c r="E78" s="155">
        <v>24</v>
      </c>
      <c r="F78" s="82">
        <v>0.96</v>
      </c>
      <c r="G78" s="156">
        <v>25</v>
      </c>
      <c r="I78" s="108"/>
      <c r="J78" s="199"/>
      <c r="K78" s="199"/>
      <c r="L78" s="199"/>
      <c r="M78" s="199"/>
      <c r="N78" s="199"/>
      <c r="O78" s="199"/>
      <c r="P78" s="199"/>
    </row>
    <row r="79" spans="1:16" s="57" customFormat="1" ht="12.75" customHeight="1">
      <c r="A79" s="17" t="s">
        <v>196</v>
      </c>
      <c r="B79" s="155">
        <v>109</v>
      </c>
      <c r="C79" s="82">
        <v>0.9396552</v>
      </c>
      <c r="D79" s="156">
        <v>116</v>
      </c>
      <c r="E79" s="155">
        <v>93</v>
      </c>
      <c r="F79" s="82">
        <v>1</v>
      </c>
      <c r="G79" s="156">
        <v>93</v>
      </c>
      <c r="I79" s="108"/>
      <c r="J79" s="199"/>
      <c r="K79" s="199"/>
      <c r="L79" s="199"/>
      <c r="M79" s="199"/>
      <c r="N79" s="199"/>
      <c r="O79" s="199"/>
      <c r="P79" s="199"/>
    </row>
    <row r="80" spans="1:16" s="57" customFormat="1" ht="12.75" customHeight="1">
      <c r="A80" s="17" t="s">
        <v>197</v>
      </c>
      <c r="B80" s="155">
        <v>3</v>
      </c>
      <c r="C80" s="82">
        <v>0.1875</v>
      </c>
      <c r="D80" s="156">
        <v>16</v>
      </c>
      <c r="E80" s="155">
        <v>57</v>
      </c>
      <c r="F80" s="82">
        <v>0.9827586</v>
      </c>
      <c r="G80" s="156">
        <v>58</v>
      </c>
      <c r="I80" s="108"/>
      <c r="J80" s="199"/>
      <c r="K80" s="199"/>
      <c r="L80" s="199"/>
      <c r="M80" s="199"/>
      <c r="N80" s="199"/>
      <c r="O80" s="199"/>
      <c r="P80" s="199"/>
    </row>
    <row r="81" spans="1:16" s="57" customFormat="1" ht="12.75" customHeight="1">
      <c r="A81" s="17" t="s">
        <v>198</v>
      </c>
      <c r="B81" s="155">
        <v>15</v>
      </c>
      <c r="C81" s="82">
        <v>0.6818182</v>
      </c>
      <c r="D81" s="156">
        <v>22</v>
      </c>
      <c r="E81" s="155">
        <v>36</v>
      </c>
      <c r="F81" s="82">
        <v>1</v>
      </c>
      <c r="G81" s="156">
        <v>36</v>
      </c>
      <c r="I81" s="108"/>
      <c r="J81" s="199"/>
      <c r="K81" s="199"/>
      <c r="L81" s="199"/>
      <c r="M81" s="199"/>
      <c r="N81" s="199"/>
      <c r="O81" s="199"/>
      <c r="P81" s="199"/>
    </row>
    <row r="82" spans="1:16" s="57" customFormat="1" ht="12.75" customHeight="1">
      <c r="A82" s="17" t="s">
        <v>171</v>
      </c>
      <c r="B82" s="155">
        <v>165</v>
      </c>
      <c r="C82" s="82">
        <v>0.9428571</v>
      </c>
      <c r="D82" s="156">
        <v>175</v>
      </c>
      <c r="E82" s="155">
        <v>124</v>
      </c>
      <c r="F82" s="82">
        <v>0.9538462</v>
      </c>
      <c r="G82" s="156">
        <v>130</v>
      </c>
      <c r="I82" s="108"/>
      <c r="J82" s="199"/>
      <c r="K82" s="199"/>
      <c r="L82" s="199"/>
      <c r="M82" s="199"/>
      <c r="N82" s="199"/>
      <c r="O82" s="199"/>
      <c r="P82" s="199"/>
    </row>
    <row r="83" spans="1:16" s="57" customFormat="1" ht="12.75" customHeight="1">
      <c r="A83" s="17" t="s">
        <v>199</v>
      </c>
      <c r="B83" s="155">
        <v>103</v>
      </c>
      <c r="C83" s="82">
        <v>0.8442623</v>
      </c>
      <c r="D83" s="156">
        <v>122</v>
      </c>
      <c r="E83" s="155">
        <v>99</v>
      </c>
      <c r="F83" s="82">
        <v>0.99</v>
      </c>
      <c r="G83" s="156">
        <v>100</v>
      </c>
      <c r="I83" s="108"/>
      <c r="J83" s="199"/>
      <c r="K83" s="199"/>
      <c r="L83" s="199"/>
      <c r="M83" s="199"/>
      <c r="N83" s="199"/>
      <c r="O83" s="199"/>
      <c r="P83" s="199"/>
    </row>
    <row r="84" spans="1:16" s="57" customFormat="1" ht="12.75" customHeight="1">
      <c r="A84" s="17" t="s">
        <v>200</v>
      </c>
      <c r="B84" s="155">
        <v>154</v>
      </c>
      <c r="C84" s="82">
        <v>0.7777778</v>
      </c>
      <c r="D84" s="156">
        <v>198</v>
      </c>
      <c r="E84" s="155">
        <v>171</v>
      </c>
      <c r="F84" s="82">
        <v>0.8814433</v>
      </c>
      <c r="G84" s="156">
        <v>194</v>
      </c>
      <c r="I84" s="108"/>
      <c r="J84" s="199"/>
      <c r="K84" s="199"/>
      <c r="L84" s="199"/>
      <c r="M84" s="199"/>
      <c r="N84" s="199"/>
      <c r="O84" s="199"/>
      <c r="P84" s="199"/>
    </row>
    <row r="85" spans="1:16" s="57" customFormat="1" ht="12.75" customHeight="1">
      <c r="A85" s="17" t="s">
        <v>12</v>
      </c>
      <c r="B85" s="155">
        <v>78</v>
      </c>
      <c r="C85" s="82">
        <v>0.8965517</v>
      </c>
      <c r="D85" s="156">
        <v>87</v>
      </c>
      <c r="E85" s="155">
        <v>159</v>
      </c>
      <c r="F85" s="82">
        <v>0.9520958</v>
      </c>
      <c r="G85" s="156">
        <v>167</v>
      </c>
      <c r="I85" s="108"/>
      <c r="J85" s="199"/>
      <c r="K85" s="199"/>
      <c r="L85" s="199"/>
      <c r="M85" s="199"/>
      <c r="N85" s="199"/>
      <c r="O85" s="199"/>
      <c r="P85" s="199"/>
    </row>
    <row r="86" spans="1:16" s="57" customFormat="1" ht="12.75" customHeight="1">
      <c r="A86" s="25" t="s">
        <v>2</v>
      </c>
      <c r="B86" s="83">
        <v>1073</v>
      </c>
      <c r="C86" s="149">
        <v>0.8488924</v>
      </c>
      <c r="D86" s="83">
        <v>1264</v>
      </c>
      <c r="E86" s="83">
        <v>1141</v>
      </c>
      <c r="F86" s="149">
        <v>0.9246353</v>
      </c>
      <c r="G86" s="83">
        <v>1234</v>
      </c>
      <c r="J86" s="199"/>
      <c r="K86" s="199"/>
      <c r="L86" s="199"/>
      <c r="M86" s="199"/>
      <c r="N86" s="199"/>
      <c r="O86" s="199"/>
      <c r="P86" s="199"/>
    </row>
    <row r="87" s="57" customFormat="1" ht="15" customHeight="1">
      <c r="B87" s="176"/>
    </row>
    <row r="88" spans="1:12" s="57" customFormat="1" ht="15">
      <c r="A88" s="125"/>
      <c r="B88" s="126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1:9" s="125" customFormat="1" ht="15">
      <c r="A89" s="104" t="s">
        <v>83</v>
      </c>
      <c r="C89" s="126"/>
      <c r="E89" s="197"/>
      <c r="F89" s="197"/>
      <c r="G89" s="197"/>
      <c r="H89"/>
      <c r="I89" s="128"/>
    </row>
    <row r="90" spans="1:9" s="55" customFormat="1" ht="12.75" customHeight="1">
      <c r="A90" s="260" t="s">
        <v>1</v>
      </c>
      <c r="B90" s="21">
        <v>2017</v>
      </c>
      <c r="C90" s="21">
        <v>2016</v>
      </c>
      <c r="D90" s="169"/>
      <c r="E90" s="197"/>
      <c r="F90" s="197"/>
      <c r="G90" s="197"/>
      <c r="H90"/>
      <c r="I90" s="125"/>
    </row>
    <row r="91" spans="1:8" s="55" customFormat="1" ht="12.75" customHeight="1">
      <c r="A91" s="261"/>
      <c r="B91" s="170" t="s">
        <v>17</v>
      </c>
      <c r="C91" s="170" t="s">
        <v>17</v>
      </c>
      <c r="D91" s="57"/>
      <c r="E91" s="197"/>
      <c r="F91" s="197"/>
      <c r="G91" s="197"/>
      <c r="H91"/>
    </row>
    <row r="92" spans="1:8" s="55" customFormat="1" ht="12.75" customHeight="1">
      <c r="A92" s="122"/>
      <c r="B92" s="21"/>
      <c r="C92" s="21"/>
      <c r="D92" s="57"/>
      <c r="E92" s="197"/>
      <c r="F92" s="197"/>
      <c r="G92" s="197"/>
      <c r="H92"/>
    </row>
    <row r="93" spans="1:10" s="55" customFormat="1" ht="12.75" customHeight="1">
      <c r="A93" s="236" t="s">
        <v>23</v>
      </c>
      <c r="B93" s="33">
        <v>1680</v>
      </c>
      <c r="C93" s="33">
        <v>1480</v>
      </c>
      <c r="D93" s="57"/>
      <c r="E93" s="197"/>
      <c r="F93" s="197"/>
      <c r="G93" s="197"/>
      <c r="H93" s="199"/>
      <c r="I93" s="199"/>
      <c r="J93" s="199"/>
    </row>
    <row r="94" spans="1:10" s="55" customFormat="1" ht="12.75" customHeight="1">
      <c r="A94" s="236" t="s">
        <v>127</v>
      </c>
      <c r="B94" s="33">
        <v>145</v>
      </c>
      <c r="C94" s="33">
        <v>126</v>
      </c>
      <c r="D94" s="57"/>
      <c r="E94" s="197"/>
      <c r="F94" s="197"/>
      <c r="G94" s="197"/>
      <c r="H94" s="199"/>
      <c r="I94" s="199"/>
      <c r="J94" s="199"/>
    </row>
    <row r="95" spans="1:10" s="55" customFormat="1" ht="12.75" customHeight="1">
      <c r="A95" s="236" t="s">
        <v>131</v>
      </c>
      <c r="B95" s="33">
        <v>0</v>
      </c>
      <c r="C95" s="33">
        <v>1</v>
      </c>
      <c r="D95" s="57"/>
      <c r="E95" s="197"/>
      <c r="F95" s="197"/>
      <c r="G95" s="197"/>
      <c r="H95" s="199"/>
      <c r="I95" s="199"/>
      <c r="J95" s="199"/>
    </row>
    <row r="96" spans="1:10" s="55" customFormat="1" ht="12.75" customHeight="1">
      <c r="A96" s="236" t="s">
        <v>128</v>
      </c>
      <c r="B96" s="33">
        <v>2093</v>
      </c>
      <c r="C96" s="33">
        <v>1697</v>
      </c>
      <c r="D96" s="57"/>
      <c r="E96" s="197"/>
      <c r="F96" s="197"/>
      <c r="G96" s="197"/>
      <c r="H96" s="199"/>
      <c r="I96" s="199"/>
      <c r="J96" s="199"/>
    </row>
    <row r="97" spans="1:10" s="55" customFormat="1" ht="12.75" customHeight="1">
      <c r="A97" s="236" t="s">
        <v>129</v>
      </c>
      <c r="B97" s="33">
        <v>1595</v>
      </c>
      <c r="C97" s="33">
        <v>1619</v>
      </c>
      <c r="D97" s="57"/>
      <c r="E97" s="197"/>
      <c r="F97" s="197"/>
      <c r="G97" s="197"/>
      <c r="H97" s="199"/>
      <c r="I97" s="199"/>
      <c r="J97" s="199"/>
    </row>
    <row r="98" spans="1:10" s="55" customFormat="1" ht="12.75" customHeight="1">
      <c r="A98" s="236" t="s">
        <v>124</v>
      </c>
      <c r="B98" s="33">
        <v>381</v>
      </c>
      <c r="C98" s="33">
        <v>439</v>
      </c>
      <c r="D98" s="57"/>
      <c r="E98" s="197"/>
      <c r="F98" s="197"/>
      <c r="G98" s="197"/>
      <c r="H98" s="199"/>
      <c r="I98" s="199"/>
      <c r="J98" s="199"/>
    </row>
    <row r="99" spans="1:10" s="55" customFormat="1" ht="12.75" customHeight="1">
      <c r="A99" s="236" t="s">
        <v>132</v>
      </c>
      <c r="B99" s="33">
        <v>917</v>
      </c>
      <c r="C99" s="33">
        <v>1131</v>
      </c>
      <c r="D99" s="57"/>
      <c r="E99" s="197"/>
      <c r="F99" s="197"/>
      <c r="G99" s="197"/>
      <c r="H99" s="199"/>
      <c r="I99" s="199"/>
      <c r="J99" s="199"/>
    </row>
    <row r="100" spans="1:10" s="55" customFormat="1" ht="12.75" customHeight="1">
      <c r="A100" s="236" t="s">
        <v>133</v>
      </c>
      <c r="B100" s="33">
        <v>204</v>
      </c>
      <c r="C100" s="33">
        <v>158</v>
      </c>
      <c r="D100" s="57"/>
      <c r="E100" s="197"/>
      <c r="F100" s="197"/>
      <c r="G100" s="197"/>
      <c r="H100" s="199"/>
      <c r="I100" s="199"/>
      <c r="J100" s="199"/>
    </row>
    <row r="101" spans="1:10" s="55" customFormat="1" ht="12.75" customHeight="1">
      <c r="A101" s="236" t="s">
        <v>130</v>
      </c>
      <c r="B101" s="33">
        <v>62</v>
      </c>
      <c r="C101" s="33">
        <v>90</v>
      </c>
      <c r="D101" s="57"/>
      <c r="E101" s="197"/>
      <c r="F101" s="197"/>
      <c r="G101" s="197"/>
      <c r="H101" s="199"/>
      <c r="I101" s="199"/>
      <c r="J101" s="199"/>
    </row>
    <row r="102" spans="1:10" s="55" customFormat="1" ht="12.75" customHeight="1">
      <c r="A102" s="236" t="s">
        <v>125</v>
      </c>
      <c r="B102" s="33">
        <v>489</v>
      </c>
      <c r="C102" s="33">
        <v>219</v>
      </c>
      <c r="D102" s="57"/>
      <c r="E102" s="197"/>
      <c r="F102" s="197"/>
      <c r="G102" s="197"/>
      <c r="H102" s="199"/>
      <c r="I102" s="199"/>
      <c r="J102" s="199"/>
    </row>
    <row r="103" spans="1:10" s="55" customFormat="1" ht="12.75" customHeight="1">
      <c r="A103" s="236" t="s">
        <v>126</v>
      </c>
      <c r="B103" s="33">
        <v>222</v>
      </c>
      <c r="C103" s="33">
        <v>236</v>
      </c>
      <c r="D103" s="57"/>
      <c r="E103" s="197"/>
      <c r="F103" s="197"/>
      <c r="G103" s="197"/>
      <c r="H103" s="199"/>
      <c r="I103" s="199"/>
      <c r="J103" s="199"/>
    </row>
    <row r="104" spans="1:10" s="55" customFormat="1" ht="12.75" customHeight="1">
      <c r="A104" s="237" t="s">
        <v>24</v>
      </c>
      <c r="B104" s="112">
        <v>378</v>
      </c>
      <c r="C104" s="112">
        <v>537</v>
      </c>
      <c r="D104" s="57"/>
      <c r="E104" s="197"/>
      <c r="F104" s="197"/>
      <c r="G104" s="197"/>
      <c r="H104" s="199"/>
      <c r="I104" s="199"/>
      <c r="J104" s="199"/>
    </row>
    <row r="105" spans="1:10" s="55" customFormat="1" ht="12.75" customHeight="1">
      <c r="A105" s="20" t="s">
        <v>2</v>
      </c>
      <c r="B105" s="83">
        <v>8166</v>
      </c>
      <c r="C105" s="83">
        <v>7733</v>
      </c>
      <c r="D105" s="57"/>
      <c r="E105" s="197"/>
      <c r="F105" s="197"/>
      <c r="G105" s="197"/>
      <c r="H105" s="199"/>
      <c r="I105" s="199"/>
      <c r="J105" s="199"/>
    </row>
    <row r="106" spans="1:7" s="55" customFormat="1" ht="15" customHeight="1">
      <c r="A106" s="57"/>
      <c r="B106" s="57"/>
      <c r="C106" s="176"/>
      <c r="D106" s="57"/>
      <c r="E106" s="57"/>
      <c r="F106" s="57"/>
      <c r="G106" s="57"/>
    </row>
    <row r="107" spans="1:8" s="125" customFormat="1" ht="15">
      <c r="A107" s="221"/>
      <c r="B107" s="222"/>
      <c r="C107" s="222"/>
      <c r="D107" s="222"/>
      <c r="E107" s="222"/>
      <c r="F107" s="222"/>
      <c r="G107" s="222"/>
      <c r="H107" s="142"/>
    </row>
    <row r="108" spans="1:4" s="125" customFormat="1" ht="15">
      <c r="A108" s="171" t="s">
        <v>85</v>
      </c>
      <c r="C108" s="168"/>
      <c r="D108" s="168"/>
    </row>
    <row r="109" spans="1:4" s="57" customFormat="1" ht="12.75">
      <c r="A109" s="260" t="s">
        <v>1</v>
      </c>
      <c r="B109" s="21">
        <v>2017</v>
      </c>
      <c r="C109" s="21">
        <v>2016</v>
      </c>
      <c r="D109" s="169"/>
    </row>
    <row r="110" spans="1:4" s="57" customFormat="1" ht="12.75">
      <c r="A110" s="261"/>
      <c r="B110" s="170" t="s">
        <v>17</v>
      </c>
      <c r="C110" s="170" t="s">
        <v>17</v>
      </c>
      <c r="D110" s="88"/>
    </row>
    <row r="111" spans="1:15" s="57" customFormat="1" ht="15">
      <c r="A111" s="122"/>
      <c r="B111" s="21"/>
      <c r="C111" s="21"/>
      <c r="D111" s="88"/>
      <c r="I111" s="108"/>
      <c r="J111" s="108"/>
      <c r="K111" s="108"/>
      <c r="L111" s="108"/>
      <c r="M111" s="108"/>
      <c r="N111" s="108"/>
      <c r="O111" s="108"/>
    </row>
    <row r="112" spans="1:14" s="57" customFormat="1" ht="15">
      <c r="A112" s="20" t="s">
        <v>2</v>
      </c>
      <c r="B112" s="83">
        <v>0</v>
      </c>
      <c r="C112" s="83">
        <v>0</v>
      </c>
      <c r="F112" s="197"/>
      <c r="G112" s="197"/>
      <c r="H112" s="199"/>
      <c r="I112" s="108"/>
      <c r="J112" s="108"/>
      <c r="K112" s="108"/>
      <c r="L112" s="108"/>
      <c r="M112" s="108"/>
      <c r="N112" s="108"/>
    </row>
    <row r="113" spans="1:14" s="57" customFormat="1" ht="15" customHeight="1">
      <c r="A113" s="179"/>
      <c r="B113" s="178"/>
      <c r="C113" s="88"/>
      <c r="D113" s="88"/>
      <c r="I113" s="108"/>
      <c r="J113" s="108"/>
      <c r="K113" s="108"/>
      <c r="L113" s="108"/>
      <c r="M113" s="108"/>
      <c r="N113" s="108"/>
    </row>
    <row r="114" spans="1:8" s="125" customFormat="1" ht="15">
      <c r="A114" s="232"/>
      <c r="B114" s="222"/>
      <c r="C114" s="222"/>
      <c r="D114" s="222"/>
      <c r="E114" s="222"/>
      <c r="F114" s="222"/>
      <c r="G114" s="222"/>
      <c r="H114" s="142"/>
    </row>
    <row r="115" spans="1:11" s="125" customFormat="1" ht="15">
      <c r="A115" s="166" t="s">
        <v>84</v>
      </c>
      <c r="C115" s="167"/>
      <c r="D115" s="168"/>
      <c r="I115" s="57"/>
      <c r="J115" s="57"/>
      <c r="K115" s="57"/>
    </row>
    <row r="116" spans="1:12" s="57" customFormat="1" ht="15">
      <c r="A116" s="260" t="s">
        <v>1</v>
      </c>
      <c r="B116" s="21">
        <v>2017</v>
      </c>
      <c r="C116" s="21">
        <v>2016</v>
      </c>
      <c r="D116" s="169"/>
      <c r="L116" s="125"/>
    </row>
    <row r="117" spans="1:4" s="57" customFormat="1" ht="12.75">
      <c r="A117" s="261"/>
      <c r="B117" s="170" t="s">
        <v>17</v>
      </c>
      <c r="C117" s="170" t="s">
        <v>17</v>
      </c>
      <c r="D117" s="88"/>
    </row>
    <row r="118" spans="1:4" s="57" customFormat="1" ht="12.75">
      <c r="A118" s="122"/>
      <c r="B118" s="21"/>
      <c r="C118" s="21"/>
      <c r="D118" s="88"/>
    </row>
    <row r="119" spans="1:12" s="57" customFormat="1" ht="15">
      <c r="A119" s="236" t="s">
        <v>142</v>
      </c>
      <c r="B119" s="33">
        <v>1</v>
      </c>
      <c r="C119" s="33">
        <v>6</v>
      </c>
      <c r="F119" s="197"/>
      <c r="G119" s="197"/>
      <c r="H119" s="199"/>
      <c r="I119" s="108"/>
      <c r="J119" s="55"/>
      <c r="K119" s="55"/>
      <c r="L119" s="55"/>
    </row>
    <row r="120" spans="1:12" s="57" customFormat="1" ht="15">
      <c r="A120" s="236" t="s">
        <v>143</v>
      </c>
      <c r="B120" s="33">
        <v>67</v>
      </c>
      <c r="C120" s="33">
        <v>54</v>
      </c>
      <c r="F120" s="197"/>
      <c r="G120" s="197"/>
      <c r="H120" s="199"/>
      <c r="I120" s="108"/>
      <c r="J120" s="55"/>
      <c r="K120" s="55"/>
      <c r="L120" s="55"/>
    </row>
    <row r="121" spans="1:12" s="57" customFormat="1" ht="15">
      <c r="A121" s="236" t="s">
        <v>144</v>
      </c>
      <c r="B121" s="33">
        <v>222</v>
      </c>
      <c r="C121" s="33">
        <v>168</v>
      </c>
      <c r="F121" s="197"/>
      <c r="G121" s="197"/>
      <c r="H121" s="199"/>
      <c r="I121" s="108"/>
      <c r="J121" s="55"/>
      <c r="K121" s="55"/>
      <c r="L121" s="55"/>
    </row>
    <row r="122" spans="1:12" s="57" customFormat="1" ht="15">
      <c r="A122" s="236" t="s">
        <v>145</v>
      </c>
      <c r="B122" s="33">
        <v>1</v>
      </c>
      <c r="C122" s="33">
        <v>0</v>
      </c>
      <c r="F122" s="197"/>
      <c r="G122" s="197"/>
      <c r="H122" s="199"/>
      <c r="I122" s="108"/>
      <c r="J122" s="55"/>
      <c r="K122" s="55"/>
      <c r="L122" s="55"/>
    </row>
    <row r="123" spans="1:12" s="57" customFormat="1" ht="15">
      <c r="A123" s="236" t="s">
        <v>146</v>
      </c>
      <c r="B123" s="33">
        <v>63</v>
      </c>
      <c r="C123" s="33">
        <v>38</v>
      </c>
      <c r="F123" s="197"/>
      <c r="G123" s="197"/>
      <c r="H123" s="199"/>
      <c r="I123" s="108"/>
      <c r="J123" s="55"/>
      <c r="K123" s="55"/>
      <c r="L123" s="55"/>
    </row>
    <row r="124" spans="1:12" s="57" customFormat="1" ht="15">
      <c r="A124" s="236" t="s">
        <v>147</v>
      </c>
      <c r="B124" s="33">
        <v>6</v>
      </c>
      <c r="C124" s="33">
        <v>0</v>
      </c>
      <c r="F124" s="197"/>
      <c r="G124" s="197"/>
      <c r="H124" s="199"/>
      <c r="I124" s="108"/>
      <c r="J124" s="55"/>
      <c r="K124" s="55"/>
      <c r="L124" s="55"/>
    </row>
    <row r="125" spans="1:12" s="57" customFormat="1" ht="15">
      <c r="A125" s="236" t="s">
        <v>148</v>
      </c>
      <c r="B125" s="33">
        <v>24</v>
      </c>
      <c r="C125" s="33">
        <v>0</v>
      </c>
      <c r="F125" s="197"/>
      <c r="G125" s="197"/>
      <c r="H125" s="199"/>
      <c r="I125" s="108"/>
      <c r="J125" s="55"/>
      <c r="K125" s="55"/>
      <c r="L125" s="55"/>
    </row>
    <row r="126" spans="1:12" s="57" customFormat="1" ht="15">
      <c r="A126" s="236" t="s">
        <v>149</v>
      </c>
      <c r="B126" s="33">
        <v>112</v>
      </c>
      <c r="C126" s="33">
        <v>27</v>
      </c>
      <c r="F126" s="197"/>
      <c r="G126" s="197"/>
      <c r="H126" s="199"/>
      <c r="I126" s="108"/>
      <c r="J126" s="55"/>
      <c r="K126" s="55"/>
      <c r="L126" s="55"/>
    </row>
    <row r="127" spans="1:12" s="57" customFormat="1" ht="15">
      <c r="A127" s="236" t="s">
        <v>150</v>
      </c>
      <c r="B127" s="33">
        <v>27</v>
      </c>
      <c r="C127" s="33">
        <v>11</v>
      </c>
      <c r="F127" s="197"/>
      <c r="G127" s="197"/>
      <c r="H127" s="199"/>
      <c r="I127" s="108"/>
      <c r="J127" s="55"/>
      <c r="K127" s="55"/>
      <c r="L127" s="55"/>
    </row>
    <row r="128" spans="1:12" s="57" customFormat="1" ht="15">
      <c r="A128" s="236" t="s">
        <v>151</v>
      </c>
      <c r="B128" s="33">
        <v>7</v>
      </c>
      <c r="C128" s="33">
        <v>9</v>
      </c>
      <c r="F128" s="197"/>
      <c r="G128" s="197"/>
      <c r="H128" s="199"/>
      <c r="I128" s="108"/>
      <c r="J128" s="55"/>
      <c r="K128" s="55"/>
      <c r="L128" s="55"/>
    </row>
    <row r="129" spans="1:12" s="57" customFormat="1" ht="15">
      <c r="A129" s="236" t="s">
        <v>152</v>
      </c>
      <c r="B129" s="33">
        <v>212</v>
      </c>
      <c r="C129" s="33">
        <v>300</v>
      </c>
      <c r="F129" s="197"/>
      <c r="G129" s="197"/>
      <c r="H129" s="199"/>
      <c r="I129" s="108"/>
      <c r="J129" s="55"/>
      <c r="K129" s="55"/>
      <c r="L129" s="55"/>
    </row>
    <row r="130" spans="1:12" s="57" customFormat="1" ht="15">
      <c r="A130" s="236" t="s">
        <v>153</v>
      </c>
      <c r="B130" s="33">
        <v>14</v>
      </c>
      <c r="C130" s="33">
        <v>0</v>
      </c>
      <c r="F130" s="197"/>
      <c r="G130" s="197"/>
      <c r="H130" s="199"/>
      <c r="I130" s="108"/>
      <c r="J130" s="55"/>
      <c r="K130" s="55"/>
      <c r="L130" s="55"/>
    </row>
    <row r="131" spans="1:12" s="57" customFormat="1" ht="15">
      <c r="A131" s="236" t="s">
        <v>154</v>
      </c>
      <c r="B131" s="33">
        <v>8</v>
      </c>
      <c r="C131" s="33">
        <v>1</v>
      </c>
      <c r="F131" s="197"/>
      <c r="G131" s="197"/>
      <c r="H131" s="199"/>
      <c r="I131" s="108"/>
      <c r="J131" s="55"/>
      <c r="K131" s="55"/>
      <c r="L131" s="55"/>
    </row>
    <row r="132" spans="1:12" s="57" customFormat="1" ht="15">
      <c r="A132" s="236" t="s">
        <v>155</v>
      </c>
      <c r="B132" s="33">
        <v>16</v>
      </c>
      <c r="C132" s="33">
        <v>0</v>
      </c>
      <c r="F132" s="197"/>
      <c r="G132" s="197"/>
      <c r="H132" s="199"/>
      <c r="I132" s="108"/>
      <c r="J132" s="55"/>
      <c r="K132" s="55"/>
      <c r="L132" s="55"/>
    </row>
    <row r="133" spans="1:12" s="57" customFormat="1" ht="15">
      <c r="A133" s="236" t="s">
        <v>156</v>
      </c>
      <c r="B133" s="33">
        <v>41</v>
      </c>
      <c r="C133" s="33">
        <v>63</v>
      </c>
      <c r="F133" s="197"/>
      <c r="G133" s="197"/>
      <c r="H133" s="199"/>
      <c r="I133" s="108"/>
      <c r="J133" s="55"/>
      <c r="K133" s="55"/>
      <c r="L133" s="55"/>
    </row>
    <row r="134" spans="1:12" s="57" customFormat="1" ht="15">
      <c r="A134" s="236" t="s">
        <v>157</v>
      </c>
      <c r="B134" s="33">
        <v>105</v>
      </c>
      <c r="C134" s="33">
        <v>67</v>
      </c>
      <c r="F134" s="197"/>
      <c r="G134" s="197"/>
      <c r="H134" s="199"/>
      <c r="I134" s="108"/>
      <c r="J134" s="55"/>
      <c r="K134" s="55"/>
      <c r="L134" s="55"/>
    </row>
    <row r="135" spans="1:12" s="57" customFormat="1" ht="15">
      <c r="A135" s="237" t="s">
        <v>158</v>
      </c>
      <c r="B135" s="33">
        <v>6</v>
      </c>
      <c r="C135" s="33">
        <v>0</v>
      </c>
      <c r="F135" s="197"/>
      <c r="G135" s="197"/>
      <c r="H135" s="199"/>
      <c r="I135" s="108"/>
      <c r="J135" s="55"/>
      <c r="K135" s="55"/>
      <c r="L135" s="55"/>
    </row>
    <row r="136" spans="1:12" s="57" customFormat="1" ht="15">
      <c r="A136" s="20" t="s">
        <v>2</v>
      </c>
      <c r="B136" s="83">
        <v>932</v>
      </c>
      <c r="C136" s="83">
        <v>744</v>
      </c>
      <c r="L136" s="108"/>
    </row>
    <row r="137" spans="1:4" s="57" customFormat="1" ht="12.75">
      <c r="A137" s="88"/>
      <c r="B137" s="178"/>
      <c r="C137" s="88"/>
      <c r="D137" s="88"/>
    </row>
    <row r="138" spans="1:10" s="57" customFormat="1" ht="15">
      <c r="A138" s="141"/>
      <c r="B138" s="142"/>
      <c r="C138" s="142"/>
      <c r="D138" s="142"/>
      <c r="E138" s="142"/>
      <c r="F138" s="142"/>
      <c r="G138" s="142"/>
      <c r="H138" s="142"/>
      <c r="I138" s="125"/>
      <c r="J138" s="175"/>
    </row>
    <row r="139" spans="1:15" s="125" customFormat="1" ht="15">
      <c r="A139" s="273" t="s">
        <v>88</v>
      </c>
      <c r="B139" s="273"/>
      <c r="C139" s="273"/>
      <c r="D139" s="273"/>
      <c r="E139" s="273"/>
      <c r="F139" s="273"/>
      <c r="G139" s="142"/>
      <c r="H139" s="142"/>
      <c r="J139" s="175"/>
      <c r="K139" s="57"/>
      <c r="L139" s="57"/>
      <c r="M139" s="57"/>
      <c r="N139" s="57"/>
      <c r="O139" s="57"/>
    </row>
    <row r="140" spans="1:12" s="125" customFormat="1" ht="15">
      <c r="A140" s="182"/>
      <c r="B140" s="182"/>
      <c r="C140" s="182"/>
      <c r="D140" s="182"/>
      <c r="E140" s="182"/>
      <c r="I140" s="103"/>
      <c r="L140" s="57"/>
    </row>
    <row r="141" spans="10:15" ht="15">
      <c r="J141" s="125"/>
      <c r="K141" s="125"/>
      <c r="L141" s="125"/>
      <c r="M141" s="125"/>
      <c r="N141" s="125"/>
      <c r="O141" s="125"/>
    </row>
    <row r="142" ht="15">
      <c r="L142" s="125"/>
    </row>
  </sheetData>
  <sheetProtection/>
  <mergeCells count="14">
    <mergeCell ref="A139:F139"/>
    <mergeCell ref="A116:A117"/>
    <mergeCell ref="A71:A72"/>
    <mergeCell ref="A109:A110"/>
    <mergeCell ref="A90:A91"/>
    <mergeCell ref="A21:A22"/>
    <mergeCell ref="E71:G71"/>
    <mergeCell ref="B71:D71"/>
    <mergeCell ref="A1:L1"/>
    <mergeCell ref="A2:L2"/>
    <mergeCell ref="A5:L5"/>
    <mergeCell ref="A18:L18"/>
    <mergeCell ref="B21:D21"/>
    <mergeCell ref="E21:G21"/>
  </mergeCells>
  <conditionalFormatting sqref="O24:O67 J74:J86">
    <cfRule type="cellIs" priority="8" dxfId="12" operator="equal" stopIfTrue="1">
      <formula>TRUE</formula>
    </cfRule>
  </conditionalFormatting>
  <conditionalFormatting sqref="P24:V67">
    <cfRule type="cellIs" priority="7" dxfId="12" operator="equal" stopIfTrue="1">
      <formula>TRUE</formula>
    </cfRule>
  </conditionalFormatting>
  <conditionalFormatting sqref="M137">
    <cfRule type="cellIs" priority="3" dxfId="13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8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53.28125" style="103" customWidth="1"/>
    <col min="2" max="2" width="12.28125" style="103" customWidth="1"/>
    <col min="3" max="3" width="12.140625" style="124" customWidth="1"/>
    <col min="4" max="4" width="11.140625" style="103" customWidth="1"/>
    <col min="5" max="5" width="12.421875" style="103" customWidth="1"/>
    <col min="6" max="6" width="10.7109375" style="103" customWidth="1"/>
    <col min="7" max="22" width="9.140625" style="103" customWidth="1"/>
    <col min="23" max="23" width="9.00390625" style="103" customWidth="1"/>
    <col min="24" max="16384" width="9.140625" style="103" customWidth="1"/>
  </cols>
  <sheetData>
    <row r="1" spans="1:23" ht="1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20.25" customHeight="1">
      <c r="A2" s="272" t="s">
        <v>102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ht="20.25" customHeight="1">
      <c r="A3" s="228" t="s">
        <v>119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</row>
    <row r="5" spans="1:23" ht="20.25">
      <c r="A5" s="241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</row>
    <row r="6" spans="1:20" ht="20.25">
      <c r="A6" s="129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t="15">
      <c r="A7" s="109" t="s">
        <v>72</v>
      </c>
      <c r="B7" s="130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2:20" s="55" customFormat="1" ht="12.75">
      <c r="B8" s="242">
        <v>2017</v>
      </c>
      <c r="C8" s="243"/>
      <c r="D8" s="243"/>
      <c r="E8" s="244"/>
      <c r="F8" s="242">
        <v>2016</v>
      </c>
      <c r="G8" s="243"/>
      <c r="H8" s="243"/>
      <c r="I8" s="243"/>
      <c r="J8" s="145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55" customFormat="1" ht="12.75">
      <c r="A9" s="88"/>
      <c r="B9" s="21" t="s">
        <v>4</v>
      </c>
      <c r="C9" s="21" t="s">
        <v>5</v>
      </c>
      <c r="D9" s="78" t="s">
        <v>6</v>
      </c>
      <c r="E9" s="86" t="s">
        <v>7</v>
      </c>
      <c r="F9" s="77" t="s">
        <v>4</v>
      </c>
      <c r="G9" s="84" t="s">
        <v>5</v>
      </c>
      <c r="H9" s="77" t="s">
        <v>6</v>
      </c>
      <c r="I9" s="212" t="s">
        <v>7</v>
      </c>
      <c r="J9" s="145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55" customFormat="1" ht="12.75">
      <c r="A10" s="284" t="s">
        <v>16</v>
      </c>
      <c r="B10" s="100">
        <v>107495</v>
      </c>
      <c r="C10" s="229">
        <v>68917</v>
      </c>
      <c r="D10" s="100">
        <v>53861</v>
      </c>
      <c r="E10" s="101">
        <v>18870</v>
      </c>
      <c r="F10" s="100">
        <v>106636</v>
      </c>
      <c r="G10" s="100">
        <v>69245</v>
      </c>
      <c r="H10" s="100">
        <v>55823</v>
      </c>
      <c r="I10" s="215">
        <v>19459</v>
      </c>
      <c r="J10" s="145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55" customFormat="1" ht="12.75">
      <c r="A11" s="285"/>
      <c r="B11" s="230">
        <v>0.3714692</v>
      </c>
      <c r="C11" s="110">
        <v>0.2381556</v>
      </c>
      <c r="D11" s="110">
        <v>0.1861268</v>
      </c>
      <c r="E11" s="111">
        <v>0.0652088</v>
      </c>
      <c r="F11" s="110">
        <v>0.3658194</v>
      </c>
      <c r="G11" s="110">
        <v>0.237548</v>
      </c>
      <c r="H11" s="110">
        <v>0.1915032</v>
      </c>
      <c r="I11" s="217">
        <v>0.0667549</v>
      </c>
      <c r="J11" s="145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>
      <c r="A12" s="132"/>
      <c r="B12" s="131"/>
      <c r="C12" s="126"/>
      <c r="D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ht="15">
      <c r="A13" s="104" t="s">
        <v>40</v>
      </c>
      <c r="B13" s="125"/>
      <c r="C13" s="126"/>
      <c r="D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0" s="55" customFormat="1" ht="12.75">
      <c r="A14" s="57"/>
      <c r="B14" s="78">
        <v>2017</v>
      </c>
      <c r="C14" s="78">
        <v>2016</v>
      </c>
      <c r="D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55" customFormat="1" ht="12.75">
      <c r="A15" s="223" t="s">
        <v>112</v>
      </c>
      <c r="B15" s="83">
        <v>3388</v>
      </c>
      <c r="C15" s="83">
        <v>2641</v>
      </c>
      <c r="D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55" customFormat="1" ht="12.75">
      <c r="A16" s="223" t="s">
        <v>0</v>
      </c>
      <c r="B16" s="83">
        <v>3353</v>
      </c>
      <c r="C16" s="83">
        <v>2669</v>
      </c>
      <c r="D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4" s="55" customFormat="1" ht="12.75">
      <c r="A17" s="223" t="s">
        <v>15</v>
      </c>
      <c r="B17" s="83">
        <v>10</v>
      </c>
      <c r="C17" s="83">
        <v>0</v>
      </c>
      <c r="D17" s="57"/>
    </row>
    <row r="18" spans="1:4" s="55" customFormat="1" ht="12.75">
      <c r="A18" s="223" t="s">
        <v>14</v>
      </c>
      <c r="B18" s="83">
        <v>1403</v>
      </c>
      <c r="C18" s="83">
        <v>1295</v>
      </c>
      <c r="D18" s="57"/>
    </row>
    <row r="20" spans="1:23" ht="20.25">
      <c r="A20" s="241" t="s">
        <v>18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</row>
    <row r="21" spans="1:9" s="125" customFormat="1" ht="15">
      <c r="A21" s="117"/>
      <c r="B21" s="127"/>
      <c r="C21" s="128"/>
      <c r="D21" s="128"/>
      <c r="E21" s="128"/>
      <c r="F21" s="128"/>
      <c r="G21" s="128"/>
      <c r="H21" s="128"/>
      <c r="I21" s="128"/>
    </row>
    <row r="22" spans="1:9" s="125" customFormat="1" ht="15">
      <c r="A22" s="104" t="s">
        <v>70</v>
      </c>
      <c r="B22" s="127"/>
      <c r="C22" s="128"/>
      <c r="D22" s="128"/>
      <c r="E22" s="128"/>
      <c r="F22" s="128"/>
      <c r="G22" s="128"/>
      <c r="H22" s="128"/>
      <c r="I22" s="128"/>
    </row>
    <row r="23" spans="1:24" s="125" customFormat="1" ht="15">
      <c r="A23" s="260" t="s">
        <v>1</v>
      </c>
      <c r="B23" s="279">
        <v>2017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1"/>
      <c r="M23" s="279">
        <v>2016</v>
      </c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25"/>
    </row>
    <row r="24" spans="1:24" s="125" customFormat="1" ht="15">
      <c r="A24" s="267"/>
      <c r="B24" s="282" t="s">
        <v>4</v>
      </c>
      <c r="C24" s="251"/>
      <c r="D24" s="250" t="s">
        <v>20</v>
      </c>
      <c r="E24" s="251"/>
      <c r="F24" s="250" t="s">
        <v>21</v>
      </c>
      <c r="G24" s="251"/>
      <c r="H24" s="250" t="s">
        <v>22</v>
      </c>
      <c r="I24" s="251"/>
      <c r="J24" s="250" t="s">
        <v>54</v>
      </c>
      <c r="K24" s="251"/>
      <c r="L24" s="265" t="s">
        <v>19</v>
      </c>
      <c r="M24" s="282" t="s">
        <v>4</v>
      </c>
      <c r="N24" s="251"/>
      <c r="O24" s="250" t="s">
        <v>20</v>
      </c>
      <c r="P24" s="251"/>
      <c r="Q24" s="250" t="s">
        <v>21</v>
      </c>
      <c r="R24" s="251"/>
      <c r="S24" s="250" t="s">
        <v>22</v>
      </c>
      <c r="T24" s="251"/>
      <c r="U24" s="250" t="s">
        <v>54</v>
      </c>
      <c r="V24" s="251"/>
      <c r="W24" s="283" t="s">
        <v>19</v>
      </c>
      <c r="X24" s="225"/>
    </row>
    <row r="25" spans="1:24" s="125" customFormat="1" ht="15">
      <c r="A25" s="261"/>
      <c r="B25" s="45" t="s">
        <v>8</v>
      </c>
      <c r="C25" s="32" t="s">
        <v>9</v>
      </c>
      <c r="D25" s="32" t="s">
        <v>8</v>
      </c>
      <c r="E25" s="32" t="s">
        <v>9</v>
      </c>
      <c r="F25" s="32" t="s">
        <v>8</v>
      </c>
      <c r="G25" s="32" t="s">
        <v>9</v>
      </c>
      <c r="H25" s="32" t="s">
        <v>8</v>
      </c>
      <c r="I25" s="32" t="s">
        <v>9</v>
      </c>
      <c r="J25" s="32" t="s">
        <v>8</v>
      </c>
      <c r="K25" s="32" t="s">
        <v>9</v>
      </c>
      <c r="L25" s="266"/>
      <c r="M25" s="45" t="s">
        <v>8</v>
      </c>
      <c r="N25" s="32" t="s">
        <v>9</v>
      </c>
      <c r="O25" s="32" t="s">
        <v>8</v>
      </c>
      <c r="P25" s="32" t="s">
        <v>9</v>
      </c>
      <c r="Q25" s="32" t="s">
        <v>8</v>
      </c>
      <c r="R25" s="32" t="s">
        <v>9</v>
      </c>
      <c r="S25" s="32" t="s">
        <v>8</v>
      </c>
      <c r="T25" s="32" t="s">
        <v>9</v>
      </c>
      <c r="U25" s="32" t="s">
        <v>8</v>
      </c>
      <c r="V25" s="32" t="s">
        <v>9</v>
      </c>
      <c r="W25" s="247"/>
      <c r="X25" s="225"/>
    </row>
    <row r="26" spans="1:48" s="125" customFormat="1" ht="15">
      <c r="A26" s="58"/>
      <c r="B26" s="51"/>
      <c r="C26" s="58"/>
      <c r="D26" s="58"/>
      <c r="E26" s="58"/>
      <c r="F26" s="58"/>
      <c r="G26" s="58"/>
      <c r="H26" s="58"/>
      <c r="I26" s="58"/>
      <c r="J26" s="58"/>
      <c r="K26" s="58"/>
      <c r="L26" s="47"/>
      <c r="M26" s="51"/>
      <c r="N26" s="58"/>
      <c r="O26" s="58"/>
      <c r="P26" s="58"/>
      <c r="Q26" s="58"/>
      <c r="R26" s="58"/>
      <c r="S26" s="58"/>
      <c r="T26" s="58"/>
      <c r="U26" s="58"/>
      <c r="V26" s="58"/>
      <c r="W26" s="33"/>
      <c r="X26" s="225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</row>
    <row r="27" spans="1:48" s="125" customFormat="1" ht="15">
      <c r="A27" s="17" t="s">
        <v>10</v>
      </c>
      <c r="B27" s="33">
        <v>387</v>
      </c>
      <c r="C27" s="41">
        <v>0.476601</v>
      </c>
      <c r="D27" s="18">
        <v>568</v>
      </c>
      <c r="E27" s="41">
        <v>0.6995074</v>
      </c>
      <c r="F27" s="18">
        <v>691</v>
      </c>
      <c r="G27" s="41">
        <v>0.8509852</v>
      </c>
      <c r="H27" s="18">
        <v>723</v>
      </c>
      <c r="I27" s="41">
        <v>0.8903941</v>
      </c>
      <c r="J27" s="59">
        <v>89</v>
      </c>
      <c r="K27" s="41">
        <v>0.1096059</v>
      </c>
      <c r="L27" s="47">
        <v>812</v>
      </c>
      <c r="M27" s="33">
        <v>404</v>
      </c>
      <c r="N27" s="41">
        <v>0.4752941</v>
      </c>
      <c r="O27" s="18">
        <v>571</v>
      </c>
      <c r="P27" s="41">
        <v>0.6717647</v>
      </c>
      <c r="Q27" s="18">
        <v>703</v>
      </c>
      <c r="R27" s="41">
        <v>0.8270588</v>
      </c>
      <c r="S27" s="18">
        <v>751</v>
      </c>
      <c r="T27" s="41">
        <v>0.8835294</v>
      </c>
      <c r="U27" s="59">
        <v>99</v>
      </c>
      <c r="V27" s="41">
        <v>0.1164706</v>
      </c>
      <c r="W27" s="33">
        <v>850</v>
      </c>
      <c r="X27" s="225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</row>
    <row r="28" spans="1:48" s="125" customFormat="1" ht="15">
      <c r="A28" s="17" t="s">
        <v>230</v>
      </c>
      <c r="B28" s="33">
        <v>1596</v>
      </c>
      <c r="C28" s="41">
        <v>0.2919868</v>
      </c>
      <c r="D28" s="18">
        <v>3231</v>
      </c>
      <c r="E28" s="41">
        <v>0.5911087</v>
      </c>
      <c r="F28" s="18">
        <v>4328</v>
      </c>
      <c r="G28" s="41">
        <v>0.7918039</v>
      </c>
      <c r="H28" s="18">
        <v>4758</v>
      </c>
      <c r="I28" s="41">
        <v>0.870472</v>
      </c>
      <c r="J28" s="59">
        <v>708</v>
      </c>
      <c r="K28" s="41">
        <v>0.129528</v>
      </c>
      <c r="L28" s="47">
        <v>5466</v>
      </c>
      <c r="M28" s="33">
        <v>1663</v>
      </c>
      <c r="N28" s="41">
        <v>0.3061487</v>
      </c>
      <c r="O28" s="18">
        <v>3182</v>
      </c>
      <c r="P28" s="41">
        <v>0.5857879</v>
      </c>
      <c r="Q28" s="18">
        <v>4285</v>
      </c>
      <c r="R28" s="41">
        <v>0.7888439</v>
      </c>
      <c r="S28" s="18">
        <v>4676</v>
      </c>
      <c r="T28" s="41">
        <v>0.8608247</v>
      </c>
      <c r="U28" s="59">
        <v>756</v>
      </c>
      <c r="V28" s="41">
        <v>0.1391753</v>
      </c>
      <c r="W28" s="33">
        <v>5432</v>
      </c>
      <c r="X28" s="225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</row>
    <row r="29" spans="1:48" s="125" customFormat="1" ht="15">
      <c r="A29" s="17" t="s">
        <v>231</v>
      </c>
      <c r="B29" s="33">
        <v>4530</v>
      </c>
      <c r="C29" s="41">
        <v>0.4837676</v>
      </c>
      <c r="D29" s="18">
        <v>7002</v>
      </c>
      <c r="E29" s="41">
        <v>0.7477574</v>
      </c>
      <c r="F29" s="18">
        <v>8550</v>
      </c>
      <c r="G29" s="41">
        <v>0.9130713</v>
      </c>
      <c r="H29" s="18">
        <v>8909</v>
      </c>
      <c r="I29" s="41">
        <v>0.9514097</v>
      </c>
      <c r="J29" s="59">
        <v>455</v>
      </c>
      <c r="K29" s="41">
        <v>0.0485903</v>
      </c>
      <c r="L29" s="47">
        <v>9364</v>
      </c>
      <c r="M29" s="33">
        <v>4031</v>
      </c>
      <c r="N29" s="41">
        <v>0.4177202</v>
      </c>
      <c r="O29" s="18">
        <v>6733</v>
      </c>
      <c r="P29" s="41">
        <v>0.6977202</v>
      </c>
      <c r="Q29" s="18">
        <v>8594</v>
      </c>
      <c r="R29" s="41">
        <v>0.8905699</v>
      </c>
      <c r="S29" s="18">
        <v>9078</v>
      </c>
      <c r="T29" s="41">
        <v>0.9407254</v>
      </c>
      <c r="U29" s="59">
        <v>572</v>
      </c>
      <c r="V29" s="41">
        <v>0.0592746</v>
      </c>
      <c r="W29" s="33">
        <v>9650</v>
      </c>
      <c r="X29" s="225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</row>
    <row r="30" spans="1:48" s="125" customFormat="1" ht="15">
      <c r="A30" s="17" t="s">
        <v>232</v>
      </c>
      <c r="B30" s="33">
        <v>5853</v>
      </c>
      <c r="C30" s="41">
        <v>0.275047</v>
      </c>
      <c r="D30" s="18">
        <v>10701</v>
      </c>
      <c r="E30" s="41">
        <v>0.5028665</v>
      </c>
      <c r="F30" s="18">
        <v>15188</v>
      </c>
      <c r="G30" s="41">
        <v>0.7137218</v>
      </c>
      <c r="H30" s="18">
        <v>17398</v>
      </c>
      <c r="I30" s="41">
        <v>0.8175752</v>
      </c>
      <c r="J30" s="59">
        <v>3882</v>
      </c>
      <c r="K30" s="41">
        <v>0.1824248</v>
      </c>
      <c r="L30" s="47">
        <v>21280</v>
      </c>
      <c r="M30" s="33">
        <v>6186</v>
      </c>
      <c r="N30" s="41">
        <v>0.293788</v>
      </c>
      <c r="O30" s="18">
        <v>10686</v>
      </c>
      <c r="P30" s="41">
        <v>0.5075038</v>
      </c>
      <c r="Q30" s="18">
        <v>15462</v>
      </c>
      <c r="R30" s="41">
        <v>0.7343275</v>
      </c>
      <c r="S30" s="18">
        <v>17378</v>
      </c>
      <c r="T30" s="41">
        <v>0.8253229</v>
      </c>
      <c r="U30" s="59">
        <v>3678</v>
      </c>
      <c r="V30" s="41">
        <v>0.1746771</v>
      </c>
      <c r="W30" s="33">
        <v>21056</v>
      </c>
      <c r="X30" s="225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</row>
    <row r="31" spans="1:48" s="125" customFormat="1" ht="15">
      <c r="A31" s="17" t="s">
        <v>263</v>
      </c>
      <c r="B31" s="33">
        <v>2666</v>
      </c>
      <c r="C31" s="41">
        <v>0.3347984</v>
      </c>
      <c r="D31" s="18">
        <v>4516</v>
      </c>
      <c r="E31" s="41">
        <v>0.5671229</v>
      </c>
      <c r="F31" s="18">
        <v>6203</v>
      </c>
      <c r="G31" s="41">
        <v>0.7789778</v>
      </c>
      <c r="H31" s="18">
        <v>6822</v>
      </c>
      <c r="I31" s="41">
        <v>0.8567123</v>
      </c>
      <c r="J31" s="59">
        <v>1141</v>
      </c>
      <c r="K31" s="41">
        <v>0.1432877</v>
      </c>
      <c r="L31" s="47">
        <v>7963</v>
      </c>
      <c r="M31" s="33">
        <v>3021</v>
      </c>
      <c r="N31" s="41">
        <v>0.3803349</v>
      </c>
      <c r="O31" s="18">
        <v>5137</v>
      </c>
      <c r="P31" s="41">
        <v>0.646733</v>
      </c>
      <c r="Q31" s="18">
        <v>6646</v>
      </c>
      <c r="R31" s="41">
        <v>0.8367116</v>
      </c>
      <c r="S31" s="18">
        <v>7195</v>
      </c>
      <c r="T31" s="41">
        <v>0.905829</v>
      </c>
      <c r="U31" s="59">
        <v>748</v>
      </c>
      <c r="V31" s="41">
        <v>0.094171</v>
      </c>
      <c r="W31" s="33">
        <v>7943</v>
      </c>
      <c r="X31" s="225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</row>
    <row r="32" spans="1:48" s="125" customFormat="1" ht="15">
      <c r="A32" s="17" t="s">
        <v>256</v>
      </c>
      <c r="B32" s="33">
        <v>19</v>
      </c>
      <c r="C32" s="41">
        <v>0.260274</v>
      </c>
      <c r="D32" s="18">
        <v>43</v>
      </c>
      <c r="E32" s="41">
        <v>0.5890411</v>
      </c>
      <c r="F32" s="18">
        <v>56</v>
      </c>
      <c r="G32" s="41">
        <v>0.7671233</v>
      </c>
      <c r="H32" s="18">
        <v>60</v>
      </c>
      <c r="I32" s="41">
        <v>0.8219178</v>
      </c>
      <c r="J32" s="59">
        <v>13</v>
      </c>
      <c r="K32" s="41">
        <v>0.1780822</v>
      </c>
      <c r="L32" s="47">
        <v>73</v>
      </c>
      <c r="M32" s="33">
        <v>22</v>
      </c>
      <c r="N32" s="41">
        <v>0.2650602</v>
      </c>
      <c r="O32" s="18">
        <v>43</v>
      </c>
      <c r="P32" s="41">
        <v>0.5180723</v>
      </c>
      <c r="Q32" s="18">
        <v>58</v>
      </c>
      <c r="R32" s="41">
        <v>0.6987952</v>
      </c>
      <c r="S32" s="18">
        <v>65</v>
      </c>
      <c r="T32" s="41">
        <v>0.7831325</v>
      </c>
      <c r="U32" s="59">
        <v>18</v>
      </c>
      <c r="V32" s="41">
        <v>0.2168675</v>
      </c>
      <c r="W32" s="33">
        <v>83</v>
      </c>
      <c r="X32" s="225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</row>
    <row r="33" spans="1:48" s="125" customFormat="1" ht="15">
      <c r="A33" s="17" t="s">
        <v>234</v>
      </c>
      <c r="B33" s="33">
        <v>5760</v>
      </c>
      <c r="C33" s="41">
        <v>0.3529412</v>
      </c>
      <c r="D33" s="18">
        <v>9329</v>
      </c>
      <c r="E33" s="41">
        <v>0.5716299</v>
      </c>
      <c r="F33" s="18">
        <v>12491</v>
      </c>
      <c r="G33" s="41">
        <v>0.7653799</v>
      </c>
      <c r="H33" s="18">
        <v>13896</v>
      </c>
      <c r="I33" s="41">
        <v>0.8514706</v>
      </c>
      <c r="J33" s="59">
        <v>2424</v>
      </c>
      <c r="K33" s="41">
        <v>0.1485294</v>
      </c>
      <c r="L33" s="47">
        <v>16320</v>
      </c>
      <c r="M33" s="33">
        <v>5802</v>
      </c>
      <c r="N33" s="41">
        <v>0.3417968</v>
      </c>
      <c r="O33" s="18">
        <v>9756</v>
      </c>
      <c r="P33" s="41">
        <v>0.5747275</v>
      </c>
      <c r="Q33" s="18">
        <v>12939</v>
      </c>
      <c r="R33" s="41">
        <v>0.7622386</v>
      </c>
      <c r="S33" s="18">
        <v>14195</v>
      </c>
      <c r="T33" s="41">
        <v>0.8362297</v>
      </c>
      <c r="U33" s="59">
        <v>2780</v>
      </c>
      <c r="V33" s="41">
        <v>0.1637703</v>
      </c>
      <c r="W33" s="33">
        <v>16975</v>
      </c>
      <c r="X33" s="225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</row>
    <row r="34" spans="1:48" s="125" customFormat="1" ht="15">
      <c r="A34" s="17" t="s">
        <v>235</v>
      </c>
      <c r="B34" s="33">
        <v>100</v>
      </c>
      <c r="C34" s="81">
        <v>0.6944444</v>
      </c>
      <c r="D34" s="33">
        <v>126</v>
      </c>
      <c r="E34" s="81">
        <v>0.875</v>
      </c>
      <c r="F34" s="33">
        <v>132</v>
      </c>
      <c r="G34" s="81">
        <v>0.9166667</v>
      </c>
      <c r="H34" s="33">
        <v>139</v>
      </c>
      <c r="I34" s="81">
        <v>0.9652778</v>
      </c>
      <c r="J34" s="59">
        <v>5</v>
      </c>
      <c r="K34" s="41">
        <v>0.0347222</v>
      </c>
      <c r="L34" s="47">
        <v>144</v>
      </c>
      <c r="M34" s="33">
        <v>73</v>
      </c>
      <c r="N34" s="81">
        <v>0.744898</v>
      </c>
      <c r="O34" s="33">
        <v>84</v>
      </c>
      <c r="P34" s="81">
        <v>0.8571429</v>
      </c>
      <c r="Q34" s="33">
        <v>88</v>
      </c>
      <c r="R34" s="81">
        <v>0.8979592</v>
      </c>
      <c r="S34" s="33">
        <v>89</v>
      </c>
      <c r="T34" s="81">
        <v>0.9081633</v>
      </c>
      <c r="U34" s="59">
        <v>9</v>
      </c>
      <c r="V34" s="41">
        <v>0.0918367</v>
      </c>
      <c r="W34" s="33">
        <v>98</v>
      </c>
      <c r="X34" s="225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</row>
    <row r="35" spans="1:48" s="125" customFormat="1" ht="15">
      <c r="A35" s="17" t="s">
        <v>236</v>
      </c>
      <c r="B35" s="33">
        <v>36</v>
      </c>
      <c r="C35" s="41">
        <v>0.4931507</v>
      </c>
      <c r="D35" s="18">
        <v>49</v>
      </c>
      <c r="E35" s="41">
        <v>0.6712329</v>
      </c>
      <c r="F35" s="18">
        <v>59</v>
      </c>
      <c r="G35" s="41">
        <v>0.8082192</v>
      </c>
      <c r="H35" s="18">
        <v>61</v>
      </c>
      <c r="I35" s="41">
        <v>0.8356164</v>
      </c>
      <c r="J35" s="59">
        <v>12</v>
      </c>
      <c r="K35" s="41">
        <v>0.1643836</v>
      </c>
      <c r="L35" s="47">
        <v>73</v>
      </c>
      <c r="M35" s="33">
        <v>54</v>
      </c>
      <c r="N35" s="41">
        <v>0.4954128</v>
      </c>
      <c r="O35" s="18">
        <v>77</v>
      </c>
      <c r="P35" s="41">
        <v>0.706422</v>
      </c>
      <c r="Q35" s="18">
        <v>94</v>
      </c>
      <c r="R35" s="41">
        <v>0.8623853</v>
      </c>
      <c r="S35" s="18">
        <v>100</v>
      </c>
      <c r="T35" s="41">
        <v>0.9174312</v>
      </c>
      <c r="U35" s="59">
        <v>9</v>
      </c>
      <c r="V35" s="41">
        <v>0.0825688</v>
      </c>
      <c r="W35" s="33">
        <v>109</v>
      </c>
      <c r="X35" s="225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</row>
    <row r="36" spans="1:48" s="125" customFormat="1" ht="15">
      <c r="A36" s="17" t="s">
        <v>237</v>
      </c>
      <c r="B36" s="33">
        <v>2182</v>
      </c>
      <c r="C36" s="41">
        <v>0.2956239</v>
      </c>
      <c r="D36" s="18">
        <v>4246</v>
      </c>
      <c r="E36" s="41">
        <v>0.5752608</v>
      </c>
      <c r="F36" s="18">
        <v>6074</v>
      </c>
      <c r="G36" s="41">
        <v>0.8229237</v>
      </c>
      <c r="H36" s="18">
        <v>6649</v>
      </c>
      <c r="I36" s="41">
        <v>0.9008264</v>
      </c>
      <c r="J36" s="59">
        <v>732</v>
      </c>
      <c r="K36" s="41">
        <v>0.0991736</v>
      </c>
      <c r="L36" s="47">
        <v>7381</v>
      </c>
      <c r="M36" s="33">
        <v>2597</v>
      </c>
      <c r="N36" s="41">
        <v>0.3297359</v>
      </c>
      <c r="O36" s="18">
        <v>4696</v>
      </c>
      <c r="P36" s="41">
        <v>0.5962417</v>
      </c>
      <c r="Q36" s="18">
        <v>6502</v>
      </c>
      <c r="R36" s="41">
        <v>0.825546</v>
      </c>
      <c r="S36" s="18">
        <v>7114</v>
      </c>
      <c r="T36" s="41">
        <v>0.9032504</v>
      </c>
      <c r="U36" s="59">
        <v>762</v>
      </c>
      <c r="V36" s="41">
        <v>0.0967496</v>
      </c>
      <c r="W36" s="33">
        <v>7876</v>
      </c>
      <c r="X36" s="225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</row>
    <row r="37" spans="1:48" s="125" customFormat="1" ht="15">
      <c r="A37" s="17" t="s">
        <v>149</v>
      </c>
      <c r="B37" s="33">
        <v>234</v>
      </c>
      <c r="C37" s="41">
        <v>0.4957627</v>
      </c>
      <c r="D37" s="18">
        <v>353</v>
      </c>
      <c r="E37" s="41">
        <v>0.7478814</v>
      </c>
      <c r="F37" s="18">
        <v>434</v>
      </c>
      <c r="G37" s="41">
        <v>0.9194915</v>
      </c>
      <c r="H37" s="18">
        <v>447</v>
      </c>
      <c r="I37" s="41">
        <v>0.9470339</v>
      </c>
      <c r="J37" s="59">
        <v>25</v>
      </c>
      <c r="K37" s="41">
        <v>0.0529661</v>
      </c>
      <c r="L37" s="47">
        <v>472</v>
      </c>
      <c r="M37" s="33">
        <v>256</v>
      </c>
      <c r="N37" s="41">
        <v>0.4951644</v>
      </c>
      <c r="O37" s="18">
        <v>375</v>
      </c>
      <c r="P37" s="41">
        <v>0.7253385</v>
      </c>
      <c r="Q37" s="18">
        <v>461</v>
      </c>
      <c r="R37" s="41">
        <v>0.8916828</v>
      </c>
      <c r="S37" s="18">
        <v>479</v>
      </c>
      <c r="T37" s="41">
        <v>0.926499</v>
      </c>
      <c r="U37" s="59">
        <v>38</v>
      </c>
      <c r="V37" s="41">
        <v>0.073501</v>
      </c>
      <c r="W37" s="33">
        <v>517</v>
      </c>
      <c r="X37" s="225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</row>
    <row r="38" spans="1:48" s="125" customFormat="1" ht="15">
      <c r="A38" s="17" t="s">
        <v>257</v>
      </c>
      <c r="B38" s="33">
        <v>1753</v>
      </c>
      <c r="C38" s="41">
        <v>0.352008</v>
      </c>
      <c r="D38" s="18">
        <v>3113</v>
      </c>
      <c r="E38" s="41">
        <v>0.6251004</v>
      </c>
      <c r="F38" s="18">
        <v>4174</v>
      </c>
      <c r="G38" s="41">
        <v>0.8381526</v>
      </c>
      <c r="H38" s="18">
        <v>4508</v>
      </c>
      <c r="I38" s="41">
        <v>0.9052209</v>
      </c>
      <c r="J38" s="59">
        <v>472</v>
      </c>
      <c r="K38" s="41">
        <v>0.0947791</v>
      </c>
      <c r="L38" s="47">
        <v>4980</v>
      </c>
      <c r="M38" s="33">
        <v>1713</v>
      </c>
      <c r="N38" s="41">
        <v>0.3493779</v>
      </c>
      <c r="O38" s="18">
        <v>3062</v>
      </c>
      <c r="P38" s="41">
        <v>0.6245156</v>
      </c>
      <c r="Q38" s="18">
        <v>4099</v>
      </c>
      <c r="R38" s="41">
        <v>0.8360188</v>
      </c>
      <c r="S38" s="18">
        <v>4431</v>
      </c>
      <c r="T38" s="41">
        <v>0.9037324</v>
      </c>
      <c r="U38" s="59">
        <v>472</v>
      </c>
      <c r="V38" s="41">
        <v>0.0962676</v>
      </c>
      <c r="W38" s="33">
        <v>4903</v>
      </c>
      <c r="X38" s="225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</row>
    <row r="39" spans="1:48" s="125" customFormat="1" ht="15">
      <c r="A39" s="17" t="s">
        <v>239</v>
      </c>
      <c r="B39" s="33">
        <v>2377</v>
      </c>
      <c r="C39" s="41">
        <v>0.5339173</v>
      </c>
      <c r="D39" s="18">
        <v>3499</v>
      </c>
      <c r="E39" s="41">
        <v>0.7859389</v>
      </c>
      <c r="F39" s="18">
        <v>4115</v>
      </c>
      <c r="G39" s="41">
        <v>0.9243037</v>
      </c>
      <c r="H39" s="18">
        <v>4283</v>
      </c>
      <c r="I39" s="41">
        <v>0.9620395</v>
      </c>
      <c r="J39" s="59">
        <v>169</v>
      </c>
      <c r="K39" s="41">
        <v>0.0379605</v>
      </c>
      <c r="L39" s="47">
        <v>4452</v>
      </c>
      <c r="M39" s="33">
        <v>2404</v>
      </c>
      <c r="N39" s="41">
        <v>0.5258093</v>
      </c>
      <c r="O39" s="18">
        <v>3523</v>
      </c>
      <c r="P39" s="41">
        <v>0.7705599</v>
      </c>
      <c r="Q39" s="18">
        <v>4201</v>
      </c>
      <c r="R39" s="41">
        <v>0.9188539</v>
      </c>
      <c r="S39" s="18">
        <v>4376</v>
      </c>
      <c r="T39" s="41">
        <v>0.9571304</v>
      </c>
      <c r="U39" s="59">
        <v>196</v>
      </c>
      <c r="V39" s="41">
        <v>0.0428696</v>
      </c>
      <c r="W39" s="33">
        <v>4572</v>
      </c>
      <c r="X39" s="225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</row>
    <row r="40" spans="1:48" s="125" customFormat="1" ht="15">
      <c r="A40" s="17" t="s">
        <v>264</v>
      </c>
      <c r="B40" s="33">
        <v>166</v>
      </c>
      <c r="C40" s="41">
        <v>0.5684932</v>
      </c>
      <c r="D40" s="18">
        <v>229</v>
      </c>
      <c r="E40" s="41">
        <v>0.7842466</v>
      </c>
      <c r="F40" s="18">
        <v>263</v>
      </c>
      <c r="G40" s="41">
        <v>0.9006849</v>
      </c>
      <c r="H40" s="18">
        <v>270</v>
      </c>
      <c r="I40" s="41">
        <v>0.9246575</v>
      </c>
      <c r="J40" s="59">
        <v>22</v>
      </c>
      <c r="K40" s="41">
        <v>0.0753425</v>
      </c>
      <c r="L40" s="47">
        <v>292</v>
      </c>
      <c r="M40" s="33">
        <v>188</v>
      </c>
      <c r="N40" s="41">
        <v>0.650519</v>
      </c>
      <c r="O40" s="18">
        <v>256</v>
      </c>
      <c r="P40" s="41">
        <v>0.8858131</v>
      </c>
      <c r="Q40" s="18">
        <v>280</v>
      </c>
      <c r="R40" s="41">
        <v>0.9688581</v>
      </c>
      <c r="S40" s="18">
        <v>285</v>
      </c>
      <c r="T40" s="41">
        <v>0.9861592</v>
      </c>
      <c r="U40" s="59">
        <v>4</v>
      </c>
      <c r="V40" s="41">
        <v>0.0138408</v>
      </c>
      <c r="W40" s="33">
        <v>289</v>
      </c>
      <c r="X40" s="225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</row>
    <row r="41" spans="1:48" s="125" customFormat="1" ht="15">
      <c r="A41" s="17" t="s">
        <v>258</v>
      </c>
      <c r="B41" s="33">
        <v>798</v>
      </c>
      <c r="C41" s="41">
        <v>0.4575688</v>
      </c>
      <c r="D41" s="18">
        <v>1119</v>
      </c>
      <c r="E41" s="41">
        <v>0.6416284</v>
      </c>
      <c r="F41" s="18">
        <v>1384</v>
      </c>
      <c r="G41" s="41">
        <v>0.793578</v>
      </c>
      <c r="H41" s="18">
        <v>1495</v>
      </c>
      <c r="I41" s="41">
        <v>0.8572248</v>
      </c>
      <c r="J41" s="59">
        <v>249</v>
      </c>
      <c r="K41" s="41">
        <v>0.1427752</v>
      </c>
      <c r="L41" s="47">
        <v>1744</v>
      </c>
      <c r="M41" s="33">
        <v>815</v>
      </c>
      <c r="N41" s="41">
        <v>0.445112</v>
      </c>
      <c r="O41" s="18">
        <v>1190</v>
      </c>
      <c r="P41" s="41">
        <v>0.6499181</v>
      </c>
      <c r="Q41" s="18">
        <v>1480</v>
      </c>
      <c r="R41" s="41">
        <v>0.8083015</v>
      </c>
      <c r="S41" s="18">
        <v>1590</v>
      </c>
      <c r="T41" s="41">
        <v>0.8683779</v>
      </c>
      <c r="U41" s="59">
        <v>241</v>
      </c>
      <c r="V41" s="41">
        <v>0.1316221</v>
      </c>
      <c r="W41" s="33">
        <v>1831</v>
      </c>
      <c r="X41" s="225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</row>
    <row r="42" spans="1:48" s="125" customFormat="1" ht="15">
      <c r="A42" s="17" t="s">
        <v>240</v>
      </c>
      <c r="B42" s="33">
        <v>16953</v>
      </c>
      <c r="C42" s="41">
        <v>0.367752</v>
      </c>
      <c r="D42" s="18">
        <v>31068</v>
      </c>
      <c r="E42" s="41">
        <v>0.6739409</v>
      </c>
      <c r="F42" s="18">
        <v>40212</v>
      </c>
      <c r="G42" s="41">
        <v>0.8722966</v>
      </c>
      <c r="H42" s="18">
        <v>42528</v>
      </c>
      <c r="I42" s="41">
        <v>0.9225363</v>
      </c>
      <c r="J42" s="59">
        <v>3571</v>
      </c>
      <c r="K42" s="41">
        <v>0.0774637</v>
      </c>
      <c r="L42" s="47">
        <v>46099</v>
      </c>
      <c r="M42" s="33">
        <v>16466</v>
      </c>
      <c r="N42" s="41">
        <v>0.3605193</v>
      </c>
      <c r="O42" s="18">
        <v>29438</v>
      </c>
      <c r="P42" s="41">
        <v>0.6445383</v>
      </c>
      <c r="Q42" s="18">
        <v>39670</v>
      </c>
      <c r="R42" s="41">
        <v>0.8685657</v>
      </c>
      <c r="S42" s="18">
        <v>42121</v>
      </c>
      <c r="T42" s="41">
        <v>0.9222298</v>
      </c>
      <c r="U42" s="59">
        <v>3552</v>
      </c>
      <c r="V42" s="41">
        <v>0.0777702</v>
      </c>
      <c r="W42" s="33">
        <v>45673</v>
      </c>
      <c r="X42" s="225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</row>
    <row r="43" spans="1:48" s="125" customFormat="1" ht="15">
      <c r="A43" s="17" t="s">
        <v>241</v>
      </c>
      <c r="B43" s="33">
        <v>113</v>
      </c>
      <c r="C43" s="41">
        <v>0.3817568</v>
      </c>
      <c r="D43" s="18">
        <v>189</v>
      </c>
      <c r="E43" s="41">
        <v>0.6385135</v>
      </c>
      <c r="F43" s="18">
        <v>260</v>
      </c>
      <c r="G43" s="41">
        <v>0.8783784</v>
      </c>
      <c r="H43" s="18">
        <v>275</v>
      </c>
      <c r="I43" s="41">
        <v>0.9290541</v>
      </c>
      <c r="J43" s="59">
        <v>21</v>
      </c>
      <c r="K43" s="41">
        <v>0.0709459</v>
      </c>
      <c r="L43" s="47">
        <v>296</v>
      </c>
      <c r="M43" s="33">
        <v>113</v>
      </c>
      <c r="N43" s="41">
        <v>0.3704918</v>
      </c>
      <c r="O43" s="18">
        <v>217</v>
      </c>
      <c r="P43" s="41">
        <v>0.7114754</v>
      </c>
      <c r="Q43" s="18">
        <v>278</v>
      </c>
      <c r="R43" s="41">
        <v>0.9114754</v>
      </c>
      <c r="S43" s="18">
        <v>293</v>
      </c>
      <c r="T43" s="41">
        <v>0.9606557</v>
      </c>
      <c r="U43" s="59">
        <v>12</v>
      </c>
      <c r="V43" s="41">
        <v>0.0393443</v>
      </c>
      <c r="W43" s="33">
        <v>305</v>
      </c>
      <c r="X43" s="225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</row>
    <row r="44" spans="1:48" s="125" customFormat="1" ht="15">
      <c r="A44" s="17" t="s">
        <v>242</v>
      </c>
      <c r="B44" s="33">
        <v>43</v>
      </c>
      <c r="C44" s="41">
        <v>0.1610487</v>
      </c>
      <c r="D44" s="18">
        <v>93</v>
      </c>
      <c r="E44" s="41">
        <v>0.3483146</v>
      </c>
      <c r="F44" s="18">
        <v>153</v>
      </c>
      <c r="G44" s="41">
        <v>0.5730337</v>
      </c>
      <c r="H44" s="18">
        <v>188</v>
      </c>
      <c r="I44" s="41">
        <v>0.7041199</v>
      </c>
      <c r="J44" s="59">
        <v>79</v>
      </c>
      <c r="K44" s="41">
        <v>0.2958801</v>
      </c>
      <c r="L44" s="47">
        <v>267</v>
      </c>
      <c r="M44" s="33">
        <v>12</v>
      </c>
      <c r="N44" s="41">
        <v>0.0697674</v>
      </c>
      <c r="O44" s="18">
        <v>33</v>
      </c>
      <c r="P44" s="41">
        <v>0.1918605</v>
      </c>
      <c r="Q44" s="18">
        <v>74</v>
      </c>
      <c r="R44" s="41">
        <v>0.4302326</v>
      </c>
      <c r="S44" s="18">
        <v>102</v>
      </c>
      <c r="T44" s="41">
        <v>0.5930233</v>
      </c>
      <c r="U44" s="59">
        <v>70</v>
      </c>
      <c r="V44" s="41">
        <v>0.4069767</v>
      </c>
      <c r="W44" s="33">
        <v>172</v>
      </c>
      <c r="X44" s="225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</row>
    <row r="45" spans="1:48" s="125" customFormat="1" ht="15">
      <c r="A45" s="17" t="s">
        <v>243</v>
      </c>
      <c r="B45" s="33">
        <v>350</v>
      </c>
      <c r="C45" s="41">
        <v>0.6457565</v>
      </c>
      <c r="D45" s="18">
        <v>456</v>
      </c>
      <c r="E45" s="41">
        <v>0.8413284</v>
      </c>
      <c r="F45" s="18">
        <v>501</v>
      </c>
      <c r="G45" s="41">
        <v>0.9243542</v>
      </c>
      <c r="H45" s="18">
        <v>513</v>
      </c>
      <c r="I45" s="41">
        <v>0.9464945</v>
      </c>
      <c r="J45" s="59">
        <v>29</v>
      </c>
      <c r="K45" s="41">
        <v>0.0535055</v>
      </c>
      <c r="L45" s="47">
        <v>542</v>
      </c>
      <c r="M45" s="33">
        <v>332</v>
      </c>
      <c r="N45" s="41">
        <v>0.6058394</v>
      </c>
      <c r="O45" s="18">
        <v>449</v>
      </c>
      <c r="P45" s="41">
        <v>0.8193431</v>
      </c>
      <c r="Q45" s="18">
        <v>507</v>
      </c>
      <c r="R45" s="41">
        <v>0.9251825</v>
      </c>
      <c r="S45" s="18">
        <v>526</v>
      </c>
      <c r="T45" s="41">
        <v>0.959854</v>
      </c>
      <c r="U45" s="59">
        <v>22</v>
      </c>
      <c r="V45" s="41">
        <v>0.040146</v>
      </c>
      <c r="W45" s="33">
        <v>548</v>
      </c>
      <c r="X45" s="225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</row>
    <row r="46" spans="1:48" s="125" customFormat="1" ht="15">
      <c r="A46" s="17" t="s">
        <v>219</v>
      </c>
      <c r="B46" s="33">
        <v>5422</v>
      </c>
      <c r="C46" s="41">
        <v>0.5973339</v>
      </c>
      <c r="D46" s="18">
        <v>6975</v>
      </c>
      <c r="E46" s="41">
        <v>0.7684257</v>
      </c>
      <c r="F46" s="18">
        <v>8106</v>
      </c>
      <c r="G46" s="41">
        <v>0.8930263</v>
      </c>
      <c r="H46" s="18">
        <v>8462</v>
      </c>
      <c r="I46" s="41">
        <v>0.9322463</v>
      </c>
      <c r="J46" s="59">
        <v>615</v>
      </c>
      <c r="K46" s="41">
        <v>0.0677537</v>
      </c>
      <c r="L46" s="47">
        <v>9077</v>
      </c>
      <c r="M46" s="33">
        <v>5017</v>
      </c>
      <c r="N46" s="41">
        <v>0.5399268</v>
      </c>
      <c r="O46" s="18">
        <v>6668</v>
      </c>
      <c r="P46" s="41">
        <v>0.7176065</v>
      </c>
      <c r="Q46" s="18">
        <v>7991</v>
      </c>
      <c r="R46" s="41">
        <v>0.8599871</v>
      </c>
      <c r="S46" s="18">
        <v>8439</v>
      </c>
      <c r="T46" s="41">
        <v>0.9082006</v>
      </c>
      <c r="U46" s="59">
        <v>853</v>
      </c>
      <c r="V46" s="41">
        <v>0.0917994</v>
      </c>
      <c r="W46" s="33">
        <v>9292</v>
      </c>
      <c r="X46" s="225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</row>
    <row r="47" spans="1:48" s="125" customFormat="1" ht="15">
      <c r="A47" s="17" t="s">
        <v>244</v>
      </c>
      <c r="B47" s="33">
        <v>57</v>
      </c>
      <c r="C47" s="41">
        <v>0.5089286</v>
      </c>
      <c r="D47" s="18">
        <v>76</v>
      </c>
      <c r="E47" s="41">
        <v>0.6785714</v>
      </c>
      <c r="F47" s="18">
        <v>92</v>
      </c>
      <c r="G47" s="41">
        <v>0.8214286</v>
      </c>
      <c r="H47" s="18">
        <v>102</v>
      </c>
      <c r="I47" s="41">
        <v>0.9107143</v>
      </c>
      <c r="J47" s="59">
        <v>10</v>
      </c>
      <c r="K47" s="41">
        <v>0.0892857</v>
      </c>
      <c r="L47" s="47">
        <v>112</v>
      </c>
      <c r="M47" s="33">
        <v>57</v>
      </c>
      <c r="N47" s="41">
        <v>0.4042553</v>
      </c>
      <c r="O47" s="18">
        <v>86</v>
      </c>
      <c r="P47" s="41">
        <v>0.6099291</v>
      </c>
      <c r="Q47" s="18">
        <v>110</v>
      </c>
      <c r="R47" s="41">
        <v>0.7801418</v>
      </c>
      <c r="S47" s="18">
        <v>127</v>
      </c>
      <c r="T47" s="41">
        <v>0.9007092</v>
      </c>
      <c r="U47" s="59">
        <v>14</v>
      </c>
      <c r="V47" s="41">
        <v>0.0992908</v>
      </c>
      <c r="W47" s="33">
        <v>141</v>
      </c>
      <c r="X47" s="225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</row>
    <row r="48" spans="1:48" s="125" customFormat="1" ht="15">
      <c r="A48" s="17" t="s">
        <v>277</v>
      </c>
      <c r="B48" s="33">
        <v>90</v>
      </c>
      <c r="C48" s="41">
        <v>0.5960265</v>
      </c>
      <c r="D48" s="18">
        <v>121</v>
      </c>
      <c r="E48" s="41">
        <v>0.8013245</v>
      </c>
      <c r="F48" s="18">
        <v>146</v>
      </c>
      <c r="G48" s="41">
        <v>0.9668874</v>
      </c>
      <c r="H48" s="18">
        <v>147</v>
      </c>
      <c r="I48" s="41">
        <v>0.9735099</v>
      </c>
      <c r="J48" s="59">
        <v>4</v>
      </c>
      <c r="K48" s="41">
        <v>0.0264901</v>
      </c>
      <c r="L48" s="47">
        <v>151</v>
      </c>
      <c r="M48" s="33">
        <v>107</v>
      </c>
      <c r="N48" s="41">
        <v>0.6772152</v>
      </c>
      <c r="O48" s="18">
        <v>141</v>
      </c>
      <c r="P48" s="41">
        <v>0.8924051</v>
      </c>
      <c r="Q48" s="18">
        <v>152</v>
      </c>
      <c r="R48" s="41">
        <v>0.9620253</v>
      </c>
      <c r="S48" s="18">
        <v>155</v>
      </c>
      <c r="T48" s="41">
        <v>0.9810127</v>
      </c>
      <c r="U48" s="59">
        <v>3</v>
      </c>
      <c r="V48" s="41">
        <v>0.0189873</v>
      </c>
      <c r="W48" s="33">
        <v>158</v>
      </c>
      <c r="X48" s="225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</row>
    <row r="49" spans="1:48" s="125" customFormat="1" ht="15">
      <c r="A49" s="17" t="s">
        <v>245</v>
      </c>
      <c r="B49" s="33">
        <v>3753</v>
      </c>
      <c r="C49" s="41">
        <v>0.3491163</v>
      </c>
      <c r="D49" s="18">
        <v>5905</v>
      </c>
      <c r="E49" s="41">
        <v>0.5493023</v>
      </c>
      <c r="F49" s="18">
        <v>8027</v>
      </c>
      <c r="G49" s="41">
        <v>0.7466977</v>
      </c>
      <c r="H49" s="18">
        <v>8958</v>
      </c>
      <c r="I49" s="41">
        <v>0.8333023</v>
      </c>
      <c r="J49" s="59">
        <v>1792</v>
      </c>
      <c r="K49" s="41">
        <v>0.1666977</v>
      </c>
      <c r="L49" s="47">
        <v>10750</v>
      </c>
      <c r="M49" s="33">
        <v>3989</v>
      </c>
      <c r="N49" s="41">
        <v>0.3622083</v>
      </c>
      <c r="O49" s="18">
        <v>6635</v>
      </c>
      <c r="P49" s="41">
        <v>0.6024698</v>
      </c>
      <c r="Q49" s="18">
        <v>8854</v>
      </c>
      <c r="R49" s="41">
        <v>0.803959</v>
      </c>
      <c r="S49" s="18">
        <v>9732</v>
      </c>
      <c r="T49" s="41">
        <v>0.8836829</v>
      </c>
      <c r="U49" s="59">
        <v>1281</v>
      </c>
      <c r="V49" s="41">
        <v>0.1163171</v>
      </c>
      <c r="W49" s="33">
        <v>11013</v>
      </c>
      <c r="X49" s="225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</row>
    <row r="50" spans="1:48" s="125" customFormat="1" ht="15">
      <c r="A50" s="17" t="s">
        <v>220</v>
      </c>
      <c r="B50" s="33">
        <v>1068</v>
      </c>
      <c r="C50" s="41">
        <v>0.5629942</v>
      </c>
      <c r="D50" s="18">
        <v>1408</v>
      </c>
      <c r="E50" s="41">
        <v>0.7422246</v>
      </c>
      <c r="F50" s="18">
        <v>1672</v>
      </c>
      <c r="G50" s="41">
        <v>0.8813917</v>
      </c>
      <c r="H50" s="18">
        <v>1745</v>
      </c>
      <c r="I50" s="41">
        <v>0.9198735</v>
      </c>
      <c r="J50" s="59">
        <v>152</v>
      </c>
      <c r="K50" s="41">
        <v>0.0801265</v>
      </c>
      <c r="L50" s="47">
        <v>1897</v>
      </c>
      <c r="M50" s="33">
        <v>1074</v>
      </c>
      <c r="N50" s="41">
        <v>0.5303704</v>
      </c>
      <c r="O50" s="18">
        <v>1463</v>
      </c>
      <c r="P50" s="41">
        <v>0.7224691</v>
      </c>
      <c r="Q50" s="18">
        <v>1739</v>
      </c>
      <c r="R50" s="41">
        <v>0.8587654</v>
      </c>
      <c r="S50" s="18">
        <v>1849</v>
      </c>
      <c r="T50" s="41">
        <v>0.9130864</v>
      </c>
      <c r="U50" s="59">
        <v>176</v>
      </c>
      <c r="V50" s="41">
        <v>0.0869136</v>
      </c>
      <c r="W50" s="33">
        <v>2025</v>
      </c>
      <c r="X50" s="225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</row>
    <row r="51" spans="1:48" s="125" customFormat="1" ht="15">
      <c r="A51" s="17" t="s">
        <v>259</v>
      </c>
      <c r="B51" s="33">
        <v>2261</v>
      </c>
      <c r="C51" s="41">
        <v>0.3588319</v>
      </c>
      <c r="D51" s="18">
        <v>4035</v>
      </c>
      <c r="E51" s="41">
        <v>0.6403745</v>
      </c>
      <c r="F51" s="18">
        <v>5356</v>
      </c>
      <c r="G51" s="41">
        <v>0.8500238</v>
      </c>
      <c r="H51" s="18">
        <v>5743</v>
      </c>
      <c r="I51" s="41">
        <v>0.9114426</v>
      </c>
      <c r="J51" s="59">
        <v>558</v>
      </c>
      <c r="K51" s="41">
        <v>0.0885574</v>
      </c>
      <c r="L51" s="47">
        <v>6301</v>
      </c>
      <c r="M51" s="33">
        <v>1368</v>
      </c>
      <c r="N51" s="41">
        <v>0.2102998</v>
      </c>
      <c r="O51" s="18">
        <v>3178</v>
      </c>
      <c r="P51" s="41">
        <v>0.4885473</v>
      </c>
      <c r="Q51" s="18">
        <v>4924</v>
      </c>
      <c r="R51" s="41">
        <v>0.7569562</v>
      </c>
      <c r="S51" s="18">
        <v>5538</v>
      </c>
      <c r="T51" s="41">
        <v>0.8513451</v>
      </c>
      <c r="U51" s="59">
        <v>967</v>
      </c>
      <c r="V51" s="41">
        <v>0.1486549</v>
      </c>
      <c r="W51" s="33">
        <v>6505</v>
      </c>
      <c r="X51" s="225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</row>
    <row r="52" spans="1:48" s="125" customFormat="1" ht="15">
      <c r="A52" s="17" t="s">
        <v>246</v>
      </c>
      <c r="B52" s="33">
        <v>233</v>
      </c>
      <c r="C52" s="41">
        <v>0.1304591</v>
      </c>
      <c r="D52" s="18">
        <v>728</v>
      </c>
      <c r="E52" s="41">
        <v>0.4076148</v>
      </c>
      <c r="F52" s="18">
        <v>1282</v>
      </c>
      <c r="G52" s="41">
        <v>0.7178052</v>
      </c>
      <c r="H52" s="18">
        <v>1479</v>
      </c>
      <c r="I52" s="41">
        <v>0.8281075</v>
      </c>
      <c r="J52" s="59">
        <v>307</v>
      </c>
      <c r="K52" s="41">
        <v>0.1718925</v>
      </c>
      <c r="L52" s="47">
        <v>1786</v>
      </c>
      <c r="M52" s="33">
        <v>579</v>
      </c>
      <c r="N52" s="41">
        <v>0.3040966</v>
      </c>
      <c r="O52" s="18">
        <v>1160</v>
      </c>
      <c r="P52" s="41">
        <v>0.6092437</v>
      </c>
      <c r="Q52" s="18">
        <v>1570</v>
      </c>
      <c r="R52" s="41">
        <v>0.8245798</v>
      </c>
      <c r="S52" s="18">
        <v>1703</v>
      </c>
      <c r="T52" s="41">
        <v>0.8944328</v>
      </c>
      <c r="U52" s="59">
        <v>201</v>
      </c>
      <c r="V52" s="41">
        <v>0.1055672</v>
      </c>
      <c r="W52" s="33">
        <v>1904</v>
      </c>
      <c r="X52" s="225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</row>
    <row r="53" spans="1:48" s="125" customFormat="1" ht="15">
      <c r="A53" s="17" t="s">
        <v>247</v>
      </c>
      <c r="B53" s="33">
        <v>4803</v>
      </c>
      <c r="C53" s="41">
        <v>0.320136</v>
      </c>
      <c r="D53" s="18">
        <v>8495</v>
      </c>
      <c r="E53" s="41">
        <v>0.5662201</v>
      </c>
      <c r="F53" s="18">
        <v>11452</v>
      </c>
      <c r="G53" s="41">
        <v>0.763314</v>
      </c>
      <c r="H53" s="18">
        <v>12493</v>
      </c>
      <c r="I53" s="41">
        <v>0.8327001</v>
      </c>
      <c r="J53" s="59">
        <v>2510</v>
      </c>
      <c r="K53" s="41">
        <v>0.1672999</v>
      </c>
      <c r="L53" s="47">
        <v>15003</v>
      </c>
      <c r="M53" s="33">
        <v>5715</v>
      </c>
      <c r="N53" s="41">
        <v>0.359434</v>
      </c>
      <c r="O53" s="18">
        <v>9410</v>
      </c>
      <c r="P53" s="41">
        <v>0.5918239</v>
      </c>
      <c r="Q53" s="18">
        <v>12318</v>
      </c>
      <c r="R53" s="41">
        <v>0.774717</v>
      </c>
      <c r="S53" s="18">
        <v>13433</v>
      </c>
      <c r="T53" s="41">
        <v>0.8448428</v>
      </c>
      <c r="U53" s="59">
        <v>2467</v>
      </c>
      <c r="V53" s="41">
        <v>0.1551572</v>
      </c>
      <c r="W53" s="33">
        <v>15900</v>
      </c>
      <c r="X53" s="225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</row>
    <row r="54" spans="1:48" s="125" customFormat="1" ht="15">
      <c r="A54" s="17" t="s">
        <v>265</v>
      </c>
      <c r="B54" s="33">
        <v>544</v>
      </c>
      <c r="C54" s="41">
        <v>0.3311016</v>
      </c>
      <c r="D54" s="18">
        <v>1094</v>
      </c>
      <c r="E54" s="41">
        <v>0.6658551</v>
      </c>
      <c r="F54" s="18">
        <v>1489</v>
      </c>
      <c r="G54" s="41">
        <v>0.906269</v>
      </c>
      <c r="H54" s="18">
        <v>1552</v>
      </c>
      <c r="I54" s="41">
        <v>0.9446135</v>
      </c>
      <c r="J54" s="59">
        <v>91</v>
      </c>
      <c r="K54" s="41">
        <v>0.0553865</v>
      </c>
      <c r="L54" s="47">
        <v>1643</v>
      </c>
      <c r="M54" s="33">
        <v>493</v>
      </c>
      <c r="N54" s="41">
        <v>0.2893192</v>
      </c>
      <c r="O54" s="18">
        <v>1045</v>
      </c>
      <c r="P54" s="41">
        <v>0.6132629</v>
      </c>
      <c r="Q54" s="18">
        <v>1477</v>
      </c>
      <c r="R54" s="41">
        <v>0.866784</v>
      </c>
      <c r="S54" s="18">
        <v>1602</v>
      </c>
      <c r="T54" s="41">
        <v>0.9401408</v>
      </c>
      <c r="U54" s="59">
        <v>102</v>
      </c>
      <c r="V54" s="41">
        <v>0.0598592</v>
      </c>
      <c r="W54" s="33">
        <v>1704</v>
      </c>
      <c r="X54" s="225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</row>
    <row r="55" spans="1:48" s="125" customFormat="1" ht="15">
      <c r="A55" s="17" t="s">
        <v>248</v>
      </c>
      <c r="B55" s="33">
        <v>2023</v>
      </c>
      <c r="C55" s="41">
        <v>0.3588788</v>
      </c>
      <c r="D55" s="18">
        <v>3820</v>
      </c>
      <c r="E55" s="41">
        <v>0.6776654</v>
      </c>
      <c r="F55" s="18">
        <v>5008</v>
      </c>
      <c r="G55" s="41">
        <v>0.8884158</v>
      </c>
      <c r="H55" s="18">
        <v>5281</v>
      </c>
      <c r="I55" s="41">
        <v>0.9368458</v>
      </c>
      <c r="J55" s="59">
        <v>356</v>
      </c>
      <c r="K55" s="41">
        <v>0.0631542</v>
      </c>
      <c r="L55" s="47">
        <v>5637</v>
      </c>
      <c r="M55" s="33">
        <v>1473</v>
      </c>
      <c r="N55" s="41">
        <v>0.2354163</v>
      </c>
      <c r="O55" s="18">
        <v>3644</v>
      </c>
      <c r="P55" s="41">
        <v>0.5823877</v>
      </c>
      <c r="Q55" s="18">
        <v>5317</v>
      </c>
      <c r="R55" s="41">
        <v>0.8497683</v>
      </c>
      <c r="S55" s="18">
        <v>5752</v>
      </c>
      <c r="T55" s="41">
        <v>0.9192904</v>
      </c>
      <c r="U55" s="59">
        <v>505</v>
      </c>
      <c r="V55" s="41">
        <v>0.0807096</v>
      </c>
      <c r="W55" s="33">
        <v>6257</v>
      </c>
      <c r="X55" s="225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</row>
    <row r="56" spans="1:48" s="125" customFormat="1" ht="15">
      <c r="A56" s="17" t="s">
        <v>222</v>
      </c>
      <c r="B56" s="33">
        <v>170</v>
      </c>
      <c r="C56" s="41">
        <v>0.7053942</v>
      </c>
      <c r="D56" s="18">
        <v>202</v>
      </c>
      <c r="E56" s="41">
        <v>0.8381743</v>
      </c>
      <c r="F56" s="18">
        <v>227</v>
      </c>
      <c r="G56" s="41">
        <v>0.9419087</v>
      </c>
      <c r="H56" s="18">
        <v>233</v>
      </c>
      <c r="I56" s="41">
        <v>0.966805</v>
      </c>
      <c r="J56" s="59">
        <v>8</v>
      </c>
      <c r="K56" s="41">
        <v>0.033195</v>
      </c>
      <c r="L56" s="47">
        <v>241</v>
      </c>
      <c r="M56" s="33">
        <v>211</v>
      </c>
      <c r="N56" s="41">
        <v>0.6374622</v>
      </c>
      <c r="O56" s="18">
        <v>266</v>
      </c>
      <c r="P56" s="41">
        <v>0.8036254</v>
      </c>
      <c r="Q56" s="18">
        <v>312</v>
      </c>
      <c r="R56" s="41">
        <v>0.9425982</v>
      </c>
      <c r="S56" s="18">
        <v>319</v>
      </c>
      <c r="T56" s="41">
        <v>0.9637462</v>
      </c>
      <c r="U56" s="59">
        <v>12</v>
      </c>
      <c r="V56" s="41">
        <v>0.0362538</v>
      </c>
      <c r="W56" s="33">
        <v>331</v>
      </c>
      <c r="X56" s="225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</row>
    <row r="57" spans="1:48" s="125" customFormat="1" ht="15">
      <c r="A57" s="17" t="s">
        <v>249</v>
      </c>
      <c r="B57" s="33">
        <v>349</v>
      </c>
      <c r="C57" s="41">
        <v>0.9614325</v>
      </c>
      <c r="D57" s="18">
        <v>360</v>
      </c>
      <c r="E57" s="41">
        <v>0.9917355</v>
      </c>
      <c r="F57" s="18">
        <v>362</v>
      </c>
      <c r="G57" s="41">
        <v>0.9972452</v>
      </c>
      <c r="H57" s="18">
        <v>362</v>
      </c>
      <c r="I57" s="41">
        <v>0.9972452</v>
      </c>
      <c r="J57" s="59">
        <v>1</v>
      </c>
      <c r="K57" s="41">
        <v>0.0027548</v>
      </c>
      <c r="L57" s="47">
        <v>363</v>
      </c>
      <c r="M57" s="33">
        <v>415</v>
      </c>
      <c r="N57" s="41">
        <v>0.9325843</v>
      </c>
      <c r="O57" s="18">
        <v>434</v>
      </c>
      <c r="P57" s="41">
        <v>0.9752809</v>
      </c>
      <c r="Q57" s="18">
        <v>440</v>
      </c>
      <c r="R57" s="41">
        <v>0.988764</v>
      </c>
      <c r="S57" s="18">
        <v>444</v>
      </c>
      <c r="T57" s="41">
        <v>0.9977528</v>
      </c>
      <c r="U57" s="59">
        <v>1</v>
      </c>
      <c r="V57" s="41">
        <v>0.0022472</v>
      </c>
      <c r="W57" s="33">
        <v>445</v>
      </c>
      <c r="X57" s="225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</row>
    <row r="58" spans="1:48" s="125" customFormat="1" ht="15">
      <c r="A58" s="17" t="s">
        <v>223</v>
      </c>
      <c r="B58" s="33">
        <v>215</v>
      </c>
      <c r="C58" s="41">
        <v>0.091179</v>
      </c>
      <c r="D58" s="18">
        <v>556</v>
      </c>
      <c r="E58" s="41">
        <v>0.235793</v>
      </c>
      <c r="F58" s="18">
        <v>1006</v>
      </c>
      <c r="G58" s="41">
        <v>0.4266327</v>
      </c>
      <c r="H58" s="18">
        <v>1288</v>
      </c>
      <c r="I58" s="41">
        <v>0.5462256</v>
      </c>
      <c r="J58" s="59">
        <v>1070</v>
      </c>
      <c r="K58" s="41">
        <v>0.4537744</v>
      </c>
      <c r="L58" s="47">
        <v>2358</v>
      </c>
      <c r="M58" s="33">
        <v>160</v>
      </c>
      <c r="N58" s="41">
        <v>0.0591279</v>
      </c>
      <c r="O58" s="18">
        <v>470</v>
      </c>
      <c r="P58" s="41">
        <v>0.1736881</v>
      </c>
      <c r="Q58" s="18">
        <v>934</v>
      </c>
      <c r="R58" s="41">
        <v>0.3451589</v>
      </c>
      <c r="S58" s="18">
        <v>1240</v>
      </c>
      <c r="T58" s="41">
        <v>0.4582409</v>
      </c>
      <c r="U58" s="59">
        <v>1466</v>
      </c>
      <c r="V58" s="41">
        <v>0.5417591</v>
      </c>
      <c r="W58" s="33">
        <v>2706</v>
      </c>
      <c r="X58" s="225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</row>
    <row r="59" spans="1:48" s="125" customFormat="1" ht="15">
      <c r="A59" s="17" t="s">
        <v>213</v>
      </c>
      <c r="B59" s="33">
        <v>12906</v>
      </c>
      <c r="C59" s="41">
        <v>0.3129182</v>
      </c>
      <c r="D59" s="18">
        <v>19776</v>
      </c>
      <c r="E59" s="41">
        <v>0.4794879</v>
      </c>
      <c r="F59" s="18">
        <v>26407</v>
      </c>
      <c r="G59" s="41">
        <v>0.6402628</v>
      </c>
      <c r="H59" s="18">
        <v>29362</v>
      </c>
      <c r="I59" s="41">
        <v>0.7119096</v>
      </c>
      <c r="J59" s="59">
        <v>11882</v>
      </c>
      <c r="K59" s="41">
        <v>0.2880904</v>
      </c>
      <c r="L59" s="47">
        <v>41244</v>
      </c>
      <c r="M59" s="33">
        <v>11961</v>
      </c>
      <c r="N59" s="41">
        <v>0.2924092</v>
      </c>
      <c r="O59" s="18">
        <v>18888</v>
      </c>
      <c r="P59" s="41">
        <v>0.4617528</v>
      </c>
      <c r="Q59" s="18">
        <v>25945</v>
      </c>
      <c r="R59" s="41">
        <v>0.6342745</v>
      </c>
      <c r="S59" s="18">
        <v>29468</v>
      </c>
      <c r="T59" s="41">
        <v>0.7204009</v>
      </c>
      <c r="U59" s="59">
        <v>11437</v>
      </c>
      <c r="V59" s="41">
        <v>0.2795991</v>
      </c>
      <c r="W59" s="33">
        <v>40905</v>
      </c>
      <c r="X59" s="225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</row>
    <row r="60" spans="1:48" s="125" customFormat="1" ht="15">
      <c r="A60" s="17" t="s">
        <v>250</v>
      </c>
      <c r="B60" s="33">
        <v>234</v>
      </c>
      <c r="C60" s="41">
        <v>0.2333001</v>
      </c>
      <c r="D60" s="18">
        <v>452</v>
      </c>
      <c r="E60" s="41">
        <v>0.4506481</v>
      </c>
      <c r="F60" s="18">
        <v>674</v>
      </c>
      <c r="G60" s="41">
        <v>0.671984</v>
      </c>
      <c r="H60" s="18">
        <v>756</v>
      </c>
      <c r="I60" s="41">
        <v>0.7537388</v>
      </c>
      <c r="J60" s="59">
        <v>247</v>
      </c>
      <c r="K60" s="41">
        <v>0.2462612</v>
      </c>
      <c r="L60" s="47">
        <v>1003</v>
      </c>
      <c r="M60" s="33">
        <v>242</v>
      </c>
      <c r="N60" s="41">
        <v>0.272216</v>
      </c>
      <c r="O60" s="18">
        <v>419</v>
      </c>
      <c r="P60" s="41">
        <v>0.4713161</v>
      </c>
      <c r="Q60" s="18">
        <v>595</v>
      </c>
      <c r="R60" s="41">
        <v>0.6692913</v>
      </c>
      <c r="S60" s="18">
        <v>679</v>
      </c>
      <c r="T60" s="41">
        <v>0.7637795</v>
      </c>
      <c r="U60" s="59">
        <v>210</v>
      </c>
      <c r="V60" s="41">
        <v>0.2362205</v>
      </c>
      <c r="W60" s="33">
        <v>889</v>
      </c>
      <c r="X60" s="225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</row>
    <row r="61" spans="1:48" s="125" customFormat="1" ht="15">
      <c r="A61" s="17" t="s">
        <v>251</v>
      </c>
      <c r="B61" s="33">
        <v>3979</v>
      </c>
      <c r="C61" s="41">
        <v>0.3223428</v>
      </c>
      <c r="D61" s="18">
        <v>6780</v>
      </c>
      <c r="E61" s="41">
        <v>0.5492547</v>
      </c>
      <c r="F61" s="18">
        <v>9394</v>
      </c>
      <c r="G61" s="41">
        <v>0.7610175</v>
      </c>
      <c r="H61" s="18">
        <v>10313</v>
      </c>
      <c r="I61" s="41">
        <v>0.8354666</v>
      </c>
      <c r="J61" s="59">
        <v>2031</v>
      </c>
      <c r="K61" s="41">
        <v>0.1645334</v>
      </c>
      <c r="L61" s="47">
        <v>12344</v>
      </c>
      <c r="M61" s="33">
        <v>3896</v>
      </c>
      <c r="N61" s="41">
        <v>0.3369368</v>
      </c>
      <c r="O61" s="18">
        <v>6452</v>
      </c>
      <c r="P61" s="41">
        <v>0.5579867</v>
      </c>
      <c r="Q61" s="18">
        <v>8605</v>
      </c>
      <c r="R61" s="41">
        <v>0.744184</v>
      </c>
      <c r="S61" s="18">
        <v>9483</v>
      </c>
      <c r="T61" s="41">
        <v>0.8201159</v>
      </c>
      <c r="U61" s="59">
        <v>2080</v>
      </c>
      <c r="V61" s="41">
        <v>0.1798841</v>
      </c>
      <c r="W61" s="33">
        <v>11563</v>
      </c>
      <c r="X61" s="225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</row>
    <row r="62" spans="1:48" s="125" customFormat="1" ht="15">
      <c r="A62" s="17" t="s">
        <v>211</v>
      </c>
      <c r="B62" s="33">
        <v>4569</v>
      </c>
      <c r="C62" s="41">
        <v>0.6221405</v>
      </c>
      <c r="D62" s="18">
        <v>6124</v>
      </c>
      <c r="E62" s="41">
        <v>0.833878</v>
      </c>
      <c r="F62" s="18">
        <v>6924</v>
      </c>
      <c r="G62" s="41">
        <v>0.9428105</v>
      </c>
      <c r="H62" s="18">
        <v>7105</v>
      </c>
      <c r="I62" s="41">
        <v>0.9674564</v>
      </c>
      <c r="J62" s="59">
        <v>239</v>
      </c>
      <c r="K62" s="41">
        <v>0.0325436</v>
      </c>
      <c r="L62" s="47">
        <v>7344</v>
      </c>
      <c r="M62" s="33">
        <v>4636</v>
      </c>
      <c r="N62" s="41">
        <v>0.6146911</v>
      </c>
      <c r="O62" s="18">
        <v>6286</v>
      </c>
      <c r="P62" s="41">
        <v>0.8334659</v>
      </c>
      <c r="Q62" s="18">
        <v>7120</v>
      </c>
      <c r="R62" s="41">
        <v>0.9440467</v>
      </c>
      <c r="S62" s="18">
        <v>7299</v>
      </c>
      <c r="T62" s="41">
        <v>0.9677804</v>
      </c>
      <c r="U62" s="59">
        <v>243</v>
      </c>
      <c r="V62" s="41">
        <v>0.0322196</v>
      </c>
      <c r="W62" s="33">
        <v>7542</v>
      </c>
      <c r="X62" s="225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</row>
    <row r="63" spans="1:48" s="125" customFormat="1" ht="15">
      <c r="A63" s="17" t="s">
        <v>252</v>
      </c>
      <c r="B63" s="33">
        <v>425</v>
      </c>
      <c r="C63" s="41">
        <v>0.4988263</v>
      </c>
      <c r="D63" s="18">
        <v>612</v>
      </c>
      <c r="E63" s="41">
        <v>0.7183099</v>
      </c>
      <c r="F63" s="18">
        <v>749</v>
      </c>
      <c r="G63" s="41">
        <v>0.879108</v>
      </c>
      <c r="H63" s="18">
        <v>793</v>
      </c>
      <c r="I63" s="41">
        <v>0.9307512</v>
      </c>
      <c r="J63" s="59">
        <v>59</v>
      </c>
      <c r="K63" s="41">
        <v>0.0692488</v>
      </c>
      <c r="L63" s="47">
        <v>852</v>
      </c>
      <c r="M63" s="33">
        <v>372</v>
      </c>
      <c r="N63" s="41">
        <v>0.504065</v>
      </c>
      <c r="O63" s="18">
        <v>552</v>
      </c>
      <c r="P63" s="41">
        <v>0.7479675</v>
      </c>
      <c r="Q63" s="18">
        <v>656</v>
      </c>
      <c r="R63" s="41">
        <v>0.8888889</v>
      </c>
      <c r="S63" s="18">
        <v>688</v>
      </c>
      <c r="T63" s="41">
        <v>0.9322493</v>
      </c>
      <c r="U63" s="59">
        <v>50</v>
      </c>
      <c r="V63" s="41">
        <v>0.0677507</v>
      </c>
      <c r="W63" s="33">
        <v>738</v>
      </c>
      <c r="X63" s="225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</row>
    <row r="64" spans="1:48" s="125" customFormat="1" ht="15">
      <c r="A64" s="17" t="s">
        <v>266</v>
      </c>
      <c r="B64" s="33">
        <v>86</v>
      </c>
      <c r="C64" s="41">
        <v>0.3115942</v>
      </c>
      <c r="D64" s="18">
        <v>134</v>
      </c>
      <c r="E64" s="41">
        <v>0.4855072</v>
      </c>
      <c r="F64" s="18">
        <v>191</v>
      </c>
      <c r="G64" s="41">
        <v>0.692029</v>
      </c>
      <c r="H64" s="18">
        <v>205</v>
      </c>
      <c r="I64" s="41">
        <v>0.7427536</v>
      </c>
      <c r="J64" s="59">
        <v>71</v>
      </c>
      <c r="K64" s="41">
        <v>0.2572464</v>
      </c>
      <c r="L64" s="47">
        <v>276</v>
      </c>
      <c r="M64" s="33">
        <v>84</v>
      </c>
      <c r="N64" s="41">
        <v>0.2886598</v>
      </c>
      <c r="O64" s="18">
        <v>134</v>
      </c>
      <c r="P64" s="41">
        <v>0.4604811</v>
      </c>
      <c r="Q64" s="18">
        <v>193</v>
      </c>
      <c r="R64" s="41">
        <v>0.6632302</v>
      </c>
      <c r="S64" s="18">
        <v>215</v>
      </c>
      <c r="T64" s="41">
        <v>0.7388316</v>
      </c>
      <c r="U64" s="59">
        <v>76</v>
      </c>
      <c r="V64" s="41">
        <v>0.2611684</v>
      </c>
      <c r="W64" s="33">
        <v>291</v>
      </c>
      <c r="X64" s="225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</row>
    <row r="65" spans="1:48" s="125" customFormat="1" ht="15">
      <c r="A65" s="17" t="s">
        <v>225</v>
      </c>
      <c r="B65" s="33">
        <v>7350</v>
      </c>
      <c r="C65" s="41">
        <v>0.4834572</v>
      </c>
      <c r="D65" s="18">
        <v>11855</v>
      </c>
      <c r="E65" s="41">
        <v>0.7797803</v>
      </c>
      <c r="F65" s="18">
        <v>14357</v>
      </c>
      <c r="G65" s="41">
        <v>0.9443531</v>
      </c>
      <c r="H65" s="18">
        <v>14818</v>
      </c>
      <c r="I65" s="41">
        <v>0.9746761</v>
      </c>
      <c r="J65" s="59">
        <v>385</v>
      </c>
      <c r="K65" s="41">
        <v>0.0253239</v>
      </c>
      <c r="L65" s="47">
        <v>15203</v>
      </c>
      <c r="M65" s="33">
        <v>7402</v>
      </c>
      <c r="N65" s="41">
        <v>0.5141349</v>
      </c>
      <c r="O65" s="18">
        <v>11555</v>
      </c>
      <c r="P65" s="41">
        <v>0.8025978</v>
      </c>
      <c r="Q65" s="18">
        <v>13655</v>
      </c>
      <c r="R65" s="41">
        <v>0.9484615</v>
      </c>
      <c r="S65" s="18">
        <v>14048</v>
      </c>
      <c r="T65" s="41">
        <v>0.9757588</v>
      </c>
      <c r="U65" s="59">
        <v>349</v>
      </c>
      <c r="V65" s="41">
        <v>0.0242412</v>
      </c>
      <c r="W65" s="33">
        <v>14397</v>
      </c>
      <c r="X65" s="225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</row>
    <row r="66" spans="1:48" s="125" customFormat="1" ht="15">
      <c r="A66" s="17" t="s">
        <v>254</v>
      </c>
      <c r="B66" s="33">
        <v>4485</v>
      </c>
      <c r="C66" s="41">
        <v>0.3173199</v>
      </c>
      <c r="D66" s="18">
        <v>7522</v>
      </c>
      <c r="E66" s="41">
        <v>0.5321919</v>
      </c>
      <c r="F66" s="18">
        <v>10346</v>
      </c>
      <c r="G66" s="41">
        <v>0.7319938</v>
      </c>
      <c r="H66" s="18">
        <v>11671</v>
      </c>
      <c r="I66" s="41">
        <v>0.8257394</v>
      </c>
      <c r="J66" s="59">
        <v>2463</v>
      </c>
      <c r="K66" s="41">
        <v>0.1742606</v>
      </c>
      <c r="L66" s="47">
        <v>14134</v>
      </c>
      <c r="M66" s="33">
        <v>4664</v>
      </c>
      <c r="N66" s="41">
        <v>0.3136727</v>
      </c>
      <c r="O66" s="18">
        <v>8162</v>
      </c>
      <c r="P66" s="41">
        <v>0.5489273</v>
      </c>
      <c r="Q66" s="18">
        <v>11004</v>
      </c>
      <c r="R66" s="41">
        <v>0.7400632</v>
      </c>
      <c r="S66" s="18">
        <v>12206</v>
      </c>
      <c r="T66" s="41">
        <v>0.8209025</v>
      </c>
      <c r="U66" s="59">
        <v>2663</v>
      </c>
      <c r="V66" s="41">
        <v>0.1790975</v>
      </c>
      <c r="W66" s="33">
        <v>14869</v>
      </c>
      <c r="X66" s="225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</row>
    <row r="67" spans="1:48" s="125" customFormat="1" ht="15">
      <c r="A67" s="17" t="s">
        <v>260</v>
      </c>
      <c r="B67" s="33">
        <v>78</v>
      </c>
      <c r="C67" s="41">
        <v>0.3714286</v>
      </c>
      <c r="D67" s="18">
        <v>127</v>
      </c>
      <c r="E67" s="41">
        <v>0.6047619</v>
      </c>
      <c r="F67" s="18">
        <v>163</v>
      </c>
      <c r="G67" s="41">
        <v>0.7761905</v>
      </c>
      <c r="H67" s="18">
        <v>177</v>
      </c>
      <c r="I67" s="41">
        <v>0.8428571</v>
      </c>
      <c r="J67" s="59">
        <v>33</v>
      </c>
      <c r="K67" s="41">
        <v>0.1571429</v>
      </c>
      <c r="L67" s="47">
        <v>210</v>
      </c>
      <c r="M67" s="33">
        <v>29</v>
      </c>
      <c r="N67" s="41">
        <v>0.2436975</v>
      </c>
      <c r="O67" s="18">
        <v>56</v>
      </c>
      <c r="P67" s="41">
        <v>0.4705882</v>
      </c>
      <c r="Q67" s="18">
        <v>91</v>
      </c>
      <c r="R67" s="41">
        <v>0.7647059</v>
      </c>
      <c r="S67" s="18">
        <v>96</v>
      </c>
      <c r="T67" s="41">
        <v>0.8067227</v>
      </c>
      <c r="U67" s="59">
        <v>23</v>
      </c>
      <c r="V67" s="41">
        <v>0.1932773</v>
      </c>
      <c r="W67" s="33">
        <v>119</v>
      </c>
      <c r="X67" s="225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</row>
    <row r="68" spans="1:48" s="125" customFormat="1" ht="15">
      <c r="A68" s="17" t="s">
        <v>261</v>
      </c>
      <c r="B68" s="33">
        <v>577</v>
      </c>
      <c r="C68" s="41">
        <v>0.4641995</v>
      </c>
      <c r="D68" s="18">
        <v>889</v>
      </c>
      <c r="E68" s="41">
        <v>0.7152051</v>
      </c>
      <c r="F68" s="18">
        <v>1144</v>
      </c>
      <c r="G68" s="41">
        <v>0.920354</v>
      </c>
      <c r="H68" s="18">
        <v>1180</v>
      </c>
      <c r="I68" s="41">
        <v>0.9493162</v>
      </c>
      <c r="J68" s="59">
        <v>63</v>
      </c>
      <c r="K68" s="41">
        <v>0.0506838</v>
      </c>
      <c r="L68" s="47">
        <v>1243</v>
      </c>
      <c r="M68" s="33">
        <v>611</v>
      </c>
      <c r="N68" s="41">
        <v>0.5317668</v>
      </c>
      <c r="O68" s="18">
        <v>894</v>
      </c>
      <c r="P68" s="41">
        <v>0.7780679</v>
      </c>
      <c r="Q68" s="18">
        <v>1090</v>
      </c>
      <c r="R68" s="41">
        <v>0.948651</v>
      </c>
      <c r="S68" s="18">
        <v>1105</v>
      </c>
      <c r="T68" s="41">
        <v>0.9617058</v>
      </c>
      <c r="U68" s="59">
        <v>44</v>
      </c>
      <c r="V68" s="41">
        <v>0.0382942</v>
      </c>
      <c r="W68" s="33">
        <v>1149</v>
      </c>
      <c r="X68" s="225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</row>
    <row r="69" spans="1:48" s="125" customFormat="1" ht="15">
      <c r="A69" s="17" t="s">
        <v>262</v>
      </c>
      <c r="B69" s="33">
        <v>2220</v>
      </c>
      <c r="C69" s="41">
        <v>0.4875906</v>
      </c>
      <c r="D69" s="18">
        <v>3338</v>
      </c>
      <c r="E69" s="41">
        <v>0.733143</v>
      </c>
      <c r="F69" s="18">
        <v>4215</v>
      </c>
      <c r="G69" s="41">
        <v>0.9257632</v>
      </c>
      <c r="H69" s="18">
        <v>4354</v>
      </c>
      <c r="I69" s="41">
        <v>0.9562926</v>
      </c>
      <c r="J69" s="59">
        <v>199</v>
      </c>
      <c r="K69" s="41">
        <v>0.0437074</v>
      </c>
      <c r="L69" s="47">
        <v>4553</v>
      </c>
      <c r="M69" s="33">
        <v>2297</v>
      </c>
      <c r="N69" s="41">
        <v>0.5261109</v>
      </c>
      <c r="O69" s="18">
        <v>3356</v>
      </c>
      <c r="P69" s="41">
        <v>0.768667</v>
      </c>
      <c r="Q69" s="18">
        <v>4117</v>
      </c>
      <c r="R69" s="41">
        <v>0.9429684</v>
      </c>
      <c r="S69" s="18">
        <v>4206</v>
      </c>
      <c r="T69" s="41">
        <v>0.9633532</v>
      </c>
      <c r="U69" s="59">
        <v>160</v>
      </c>
      <c r="V69" s="41">
        <v>0.0366468</v>
      </c>
      <c r="W69" s="33">
        <v>4366</v>
      </c>
      <c r="X69" s="225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</row>
    <row r="70" spans="1:48" s="125" customFormat="1" ht="15">
      <c r="A70" s="17" t="s">
        <v>267</v>
      </c>
      <c r="B70" s="33">
        <v>145</v>
      </c>
      <c r="C70" s="41">
        <v>0.4142857</v>
      </c>
      <c r="D70" s="18">
        <v>217</v>
      </c>
      <c r="E70" s="41">
        <v>0.62</v>
      </c>
      <c r="F70" s="18">
        <v>268</v>
      </c>
      <c r="G70" s="41">
        <v>0.7657143</v>
      </c>
      <c r="H70" s="18">
        <v>290</v>
      </c>
      <c r="I70" s="41">
        <v>0.8285714</v>
      </c>
      <c r="J70" s="59">
        <v>60</v>
      </c>
      <c r="K70" s="41">
        <v>0.1714286</v>
      </c>
      <c r="L70" s="47">
        <v>350</v>
      </c>
      <c r="M70" s="33">
        <v>135</v>
      </c>
      <c r="N70" s="41">
        <v>0.421875</v>
      </c>
      <c r="O70" s="18">
        <v>201</v>
      </c>
      <c r="P70" s="41">
        <v>0.628125</v>
      </c>
      <c r="Q70" s="18">
        <v>245</v>
      </c>
      <c r="R70" s="41">
        <v>0.765625</v>
      </c>
      <c r="S70" s="18">
        <v>270</v>
      </c>
      <c r="T70" s="41">
        <v>0.84375</v>
      </c>
      <c r="U70" s="59">
        <v>50</v>
      </c>
      <c r="V70" s="41">
        <v>0.15625</v>
      </c>
      <c r="W70" s="33">
        <v>320</v>
      </c>
      <c r="X70" s="225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</row>
    <row r="71" spans="1:48" s="125" customFormat="1" ht="15">
      <c r="A71" s="17" t="s">
        <v>255</v>
      </c>
      <c r="B71" s="33">
        <v>816</v>
      </c>
      <c r="C71" s="41">
        <v>0.3109756</v>
      </c>
      <c r="D71" s="18">
        <v>1294</v>
      </c>
      <c r="E71" s="41">
        <v>0.4931402</v>
      </c>
      <c r="F71" s="18">
        <v>1777</v>
      </c>
      <c r="G71" s="41">
        <v>0.6772104</v>
      </c>
      <c r="H71" s="18">
        <v>1987</v>
      </c>
      <c r="I71" s="41">
        <v>0.7572409</v>
      </c>
      <c r="J71" s="59">
        <v>637</v>
      </c>
      <c r="K71" s="41">
        <v>0.2427591</v>
      </c>
      <c r="L71" s="47">
        <v>2624</v>
      </c>
      <c r="M71" s="33">
        <v>839</v>
      </c>
      <c r="N71" s="41">
        <v>0.3328044</v>
      </c>
      <c r="O71" s="18">
        <v>1287</v>
      </c>
      <c r="P71" s="41">
        <v>0.5105117</v>
      </c>
      <c r="Q71" s="18">
        <v>1749</v>
      </c>
      <c r="R71" s="41">
        <v>0.6937723</v>
      </c>
      <c r="S71" s="18">
        <v>1969</v>
      </c>
      <c r="T71" s="41">
        <v>0.7810393</v>
      </c>
      <c r="U71" s="59">
        <v>552</v>
      </c>
      <c r="V71" s="41">
        <v>0.2189607</v>
      </c>
      <c r="W71" s="33">
        <v>2521</v>
      </c>
      <c r="X71" s="225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</row>
    <row r="72" spans="1:48" s="125" customFormat="1" ht="15">
      <c r="A72" s="17" t="s">
        <v>268</v>
      </c>
      <c r="B72" s="33">
        <v>39</v>
      </c>
      <c r="C72" s="41">
        <v>0.3786408</v>
      </c>
      <c r="D72" s="18">
        <v>63</v>
      </c>
      <c r="E72" s="41">
        <v>0.6116505</v>
      </c>
      <c r="F72" s="18">
        <v>82</v>
      </c>
      <c r="G72" s="41">
        <v>0.7961165</v>
      </c>
      <c r="H72" s="18">
        <v>89</v>
      </c>
      <c r="I72" s="41">
        <v>0.8640777</v>
      </c>
      <c r="J72" s="59">
        <v>14</v>
      </c>
      <c r="K72" s="41">
        <v>0.1359223</v>
      </c>
      <c r="L72" s="47">
        <v>103</v>
      </c>
      <c r="M72" s="33">
        <v>10</v>
      </c>
      <c r="N72" s="41">
        <v>0.0854701</v>
      </c>
      <c r="O72" s="18">
        <v>29</v>
      </c>
      <c r="P72" s="41">
        <v>0.2478632</v>
      </c>
      <c r="Q72" s="18">
        <v>59</v>
      </c>
      <c r="R72" s="41">
        <v>0.5042735</v>
      </c>
      <c r="S72" s="18">
        <v>74</v>
      </c>
      <c r="T72" s="41">
        <v>0.6324786</v>
      </c>
      <c r="U72" s="59">
        <v>43</v>
      </c>
      <c r="V72" s="41">
        <v>0.3675214</v>
      </c>
      <c r="W72" s="33">
        <v>117</v>
      </c>
      <c r="X72" s="225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</row>
    <row r="73" spans="1:48" s="125" customFormat="1" ht="15">
      <c r="A73" s="17" t="s">
        <v>229</v>
      </c>
      <c r="B73" s="33">
        <v>2639</v>
      </c>
      <c r="C73" s="41">
        <v>0.5878815</v>
      </c>
      <c r="D73" s="18">
        <v>3470</v>
      </c>
      <c r="E73" s="41">
        <v>0.7730007</v>
      </c>
      <c r="F73" s="18">
        <v>4028</v>
      </c>
      <c r="G73" s="41">
        <v>0.8973045</v>
      </c>
      <c r="H73" s="18">
        <v>4212</v>
      </c>
      <c r="I73" s="41">
        <v>0.9382936</v>
      </c>
      <c r="J73" s="59">
        <v>277</v>
      </c>
      <c r="K73" s="41">
        <v>0.0617064</v>
      </c>
      <c r="L73" s="47">
        <v>4489</v>
      </c>
      <c r="M73" s="33">
        <v>2605</v>
      </c>
      <c r="N73" s="41">
        <v>0.5933941</v>
      </c>
      <c r="O73" s="18">
        <v>3453</v>
      </c>
      <c r="P73" s="41">
        <v>0.7865604</v>
      </c>
      <c r="Q73" s="18">
        <v>3966</v>
      </c>
      <c r="R73" s="41">
        <v>0.9034169</v>
      </c>
      <c r="S73" s="18">
        <v>4122</v>
      </c>
      <c r="T73" s="41">
        <v>0.9389522</v>
      </c>
      <c r="U73" s="59">
        <v>268</v>
      </c>
      <c r="V73" s="41">
        <v>0.0610478</v>
      </c>
      <c r="W73" s="33">
        <v>4390</v>
      </c>
      <c r="X73" s="225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</row>
    <row r="74" spans="1:48" s="125" customFormat="1" ht="15">
      <c r="A74" s="17" t="s">
        <v>26</v>
      </c>
      <c r="B74" s="33">
        <v>43</v>
      </c>
      <c r="C74" s="41">
        <v>0.641791</v>
      </c>
      <c r="D74" s="18">
        <v>54</v>
      </c>
      <c r="E74" s="41">
        <v>0.8059701</v>
      </c>
      <c r="F74" s="18">
        <v>61</v>
      </c>
      <c r="G74" s="41">
        <v>0.9104478</v>
      </c>
      <c r="H74" s="18">
        <v>64</v>
      </c>
      <c r="I74" s="41">
        <v>0.9552239</v>
      </c>
      <c r="J74" s="59">
        <v>3</v>
      </c>
      <c r="K74" s="41">
        <v>0.0447761</v>
      </c>
      <c r="L74" s="47">
        <v>67</v>
      </c>
      <c r="M74" s="33">
        <v>43</v>
      </c>
      <c r="N74" s="41">
        <v>0.7166667</v>
      </c>
      <c r="O74" s="18">
        <v>49</v>
      </c>
      <c r="P74" s="41">
        <v>0.8166667</v>
      </c>
      <c r="Q74" s="18">
        <v>55</v>
      </c>
      <c r="R74" s="41">
        <v>0.9166667</v>
      </c>
      <c r="S74" s="18">
        <v>58</v>
      </c>
      <c r="T74" s="41">
        <v>0.9666667</v>
      </c>
      <c r="U74" s="59">
        <v>2</v>
      </c>
      <c r="V74" s="41">
        <v>0.0333333</v>
      </c>
      <c r="W74" s="33">
        <v>60</v>
      </c>
      <c r="X74" s="225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</row>
    <row r="75" spans="1:48" s="125" customFormat="1" ht="15">
      <c r="A75" s="20" t="s">
        <v>2</v>
      </c>
      <c r="B75" s="83">
        <v>107495</v>
      </c>
      <c r="C75" s="42">
        <v>0.3714692</v>
      </c>
      <c r="D75" s="83">
        <v>176412</v>
      </c>
      <c r="E75" s="42">
        <v>0.6096248</v>
      </c>
      <c r="F75" s="83">
        <v>230273</v>
      </c>
      <c r="G75" s="42">
        <v>0.7957516</v>
      </c>
      <c r="H75" s="83">
        <v>249143</v>
      </c>
      <c r="I75" s="42">
        <v>0.8609604</v>
      </c>
      <c r="J75" s="60">
        <v>40235</v>
      </c>
      <c r="K75" s="42">
        <v>0.1390396</v>
      </c>
      <c r="L75" s="98">
        <v>289378</v>
      </c>
      <c r="M75" s="83">
        <v>106636</v>
      </c>
      <c r="N75" s="42">
        <v>0.3658194</v>
      </c>
      <c r="O75" s="83">
        <v>175881</v>
      </c>
      <c r="P75" s="42">
        <v>0.6033674</v>
      </c>
      <c r="Q75" s="83">
        <v>231704</v>
      </c>
      <c r="R75" s="42">
        <v>0.7948707</v>
      </c>
      <c r="S75" s="83">
        <v>251163</v>
      </c>
      <c r="T75" s="42">
        <v>0.8616256</v>
      </c>
      <c r="U75" s="60">
        <v>40336</v>
      </c>
      <c r="V75" s="42">
        <v>0.1383744</v>
      </c>
      <c r="W75" s="83">
        <v>291499</v>
      </c>
      <c r="X75" s="225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</row>
    <row r="76" spans="1:23" s="125" customFormat="1" ht="15">
      <c r="A76" s="117"/>
      <c r="B76" s="184"/>
      <c r="C76" s="128"/>
      <c r="D76" s="128"/>
      <c r="E76" s="128"/>
      <c r="F76" s="128"/>
      <c r="G76" s="128"/>
      <c r="H76" s="128"/>
      <c r="I76" s="128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9" s="125" customFormat="1" ht="15">
      <c r="A77" s="117"/>
      <c r="B77" s="127"/>
      <c r="C77" s="128"/>
      <c r="D77" s="128"/>
      <c r="E77" s="128"/>
      <c r="F77" s="128"/>
      <c r="G77" s="128"/>
      <c r="H77" s="128"/>
      <c r="I77" s="128"/>
    </row>
    <row r="78" spans="1:3" s="125" customFormat="1" ht="15">
      <c r="A78" s="104" t="s">
        <v>115</v>
      </c>
      <c r="C78" s="126"/>
    </row>
    <row r="79" spans="1:7" s="57" customFormat="1" ht="12.75">
      <c r="A79" s="260" t="s">
        <v>1</v>
      </c>
      <c r="B79" s="262">
        <v>2017</v>
      </c>
      <c r="C79" s="262"/>
      <c r="D79" s="262"/>
      <c r="E79" s="262">
        <v>2016</v>
      </c>
      <c r="F79" s="262"/>
      <c r="G79" s="262"/>
    </row>
    <row r="80" spans="1:7" s="57" customFormat="1" ht="12.75">
      <c r="A80" s="261"/>
      <c r="B80" s="10" t="s">
        <v>17</v>
      </c>
      <c r="C80" s="10" t="s">
        <v>9</v>
      </c>
      <c r="D80" s="10" t="s">
        <v>19</v>
      </c>
      <c r="E80" s="10" t="s">
        <v>17</v>
      </c>
      <c r="F80" s="10" t="s">
        <v>9</v>
      </c>
      <c r="G80" s="10" t="s">
        <v>19</v>
      </c>
    </row>
    <row r="81" spans="1:7" s="57" customFormat="1" ht="12.75">
      <c r="A81" s="80"/>
      <c r="B81" s="154"/>
      <c r="C81" s="79"/>
      <c r="D81" s="79"/>
      <c r="E81" s="154"/>
      <c r="F81" s="79"/>
      <c r="G81" s="79"/>
    </row>
    <row r="82" spans="1:21" s="57" customFormat="1" ht="15">
      <c r="A82" s="18" t="s">
        <v>192</v>
      </c>
      <c r="B82" s="148">
        <v>25</v>
      </c>
      <c r="C82" s="82">
        <v>0.6578947</v>
      </c>
      <c r="D82" s="33">
        <v>38</v>
      </c>
      <c r="E82" s="148">
        <v>35</v>
      </c>
      <c r="F82" s="82">
        <v>0.8333333</v>
      </c>
      <c r="G82" s="33">
        <v>42</v>
      </c>
      <c r="H82" s="145"/>
      <c r="K82" s="179"/>
      <c r="L82" s="197"/>
      <c r="M82" s="197"/>
      <c r="N82" s="197"/>
      <c r="O82" s="197"/>
      <c r="P82" s="197"/>
      <c r="Q82" s="197"/>
      <c r="R82" s="197"/>
      <c r="S82" s="151"/>
      <c r="T82" s="151"/>
      <c r="U82" s="151"/>
    </row>
    <row r="83" spans="1:21" s="57" customFormat="1" ht="15">
      <c r="A83" s="18" t="s">
        <v>147</v>
      </c>
      <c r="B83" s="148">
        <v>391</v>
      </c>
      <c r="C83" s="82">
        <v>0.8886364</v>
      </c>
      <c r="D83" s="33">
        <v>440</v>
      </c>
      <c r="E83" s="148">
        <v>261</v>
      </c>
      <c r="F83" s="82">
        <v>0.8817568</v>
      </c>
      <c r="G83" s="33">
        <v>296</v>
      </c>
      <c r="H83" s="145"/>
      <c r="K83" s="179"/>
      <c r="L83" s="197"/>
      <c r="M83" s="197"/>
      <c r="N83" s="197"/>
      <c r="O83" s="197"/>
      <c r="P83" s="197"/>
      <c r="Q83" s="197"/>
      <c r="R83" s="197"/>
      <c r="S83" s="151"/>
      <c r="T83" s="151"/>
      <c r="U83" s="151"/>
    </row>
    <row r="84" spans="1:21" s="57" customFormat="1" ht="15">
      <c r="A84" s="18" t="s">
        <v>194</v>
      </c>
      <c r="B84" s="148">
        <v>501</v>
      </c>
      <c r="C84" s="82">
        <v>0.9175824</v>
      </c>
      <c r="D84" s="33">
        <v>546</v>
      </c>
      <c r="E84" s="148">
        <v>398</v>
      </c>
      <c r="F84" s="82">
        <v>0.9299065</v>
      </c>
      <c r="G84" s="33">
        <v>428</v>
      </c>
      <c r="H84" s="145"/>
      <c r="K84" s="179"/>
      <c r="L84" s="197"/>
      <c r="M84" s="197"/>
      <c r="N84" s="197"/>
      <c r="O84" s="197"/>
      <c r="P84" s="197"/>
      <c r="Q84" s="197"/>
      <c r="R84" s="197"/>
      <c r="S84" s="151"/>
      <c r="T84" s="151"/>
      <c r="U84" s="151"/>
    </row>
    <row r="85" spans="1:21" s="57" customFormat="1" ht="15">
      <c r="A85" s="18" t="s">
        <v>201</v>
      </c>
      <c r="B85" s="148">
        <v>36</v>
      </c>
      <c r="C85" s="82">
        <v>1</v>
      </c>
      <c r="D85" s="33">
        <v>36</v>
      </c>
      <c r="E85" s="148">
        <v>30</v>
      </c>
      <c r="F85" s="82">
        <v>1</v>
      </c>
      <c r="G85" s="33">
        <v>30</v>
      </c>
      <c r="H85" s="145"/>
      <c r="K85" s="179"/>
      <c r="L85" s="197"/>
      <c r="M85" s="197"/>
      <c r="N85" s="197"/>
      <c r="O85" s="197"/>
      <c r="P85" s="197"/>
      <c r="Q85" s="197"/>
      <c r="R85" s="197"/>
      <c r="S85" s="151"/>
      <c r="T85" s="151"/>
      <c r="U85" s="151"/>
    </row>
    <row r="86" spans="1:21" s="57" customFormat="1" ht="15">
      <c r="A86" s="18" t="s">
        <v>195</v>
      </c>
      <c r="B86" s="148">
        <v>134</v>
      </c>
      <c r="C86" s="82">
        <v>0.9571429</v>
      </c>
      <c r="D86" s="33">
        <v>140</v>
      </c>
      <c r="E86" s="148">
        <v>153</v>
      </c>
      <c r="F86" s="82">
        <v>0.9683544</v>
      </c>
      <c r="G86" s="33">
        <v>158</v>
      </c>
      <c r="H86" s="145"/>
      <c r="K86" s="179"/>
      <c r="L86" s="197"/>
      <c r="M86" s="197"/>
      <c r="N86" s="197"/>
      <c r="O86" s="197"/>
      <c r="P86" s="197"/>
      <c r="Q86" s="197"/>
      <c r="R86" s="197"/>
      <c r="S86" s="151"/>
      <c r="T86" s="151"/>
      <c r="U86" s="151"/>
    </row>
    <row r="87" spans="1:21" s="57" customFormat="1" ht="15">
      <c r="A87" s="18" t="s">
        <v>202</v>
      </c>
      <c r="B87" s="148" t="s">
        <v>30</v>
      </c>
      <c r="C87" s="82" t="s">
        <v>30</v>
      </c>
      <c r="D87" s="33">
        <v>0</v>
      </c>
      <c r="E87" s="148" t="s">
        <v>279</v>
      </c>
      <c r="F87" s="82" t="s">
        <v>279</v>
      </c>
      <c r="G87" s="33">
        <v>3</v>
      </c>
      <c r="H87" s="145"/>
      <c r="K87" s="179"/>
      <c r="L87" s="197"/>
      <c r="M87" s="197"/>
      <c r="N87" s="197"/>
      <c r="O87" s="197"/>
      <c r="P87" s="197"/>
      <c r="Q87" s="197"/>
      <c r="R87" s="197"/>
      <c r="S87" s="151"/>
      <c r="T87" s="151"/>
      <c r="U87" s="151"/>
    </row>
    <row r="88" spans="1:21" s="57" customFormat="1" ht="15">
      <c r="A88" s="18" t="s">
        <v>203</v>
      </c>
      <c r="B88" s="148">
        <v>8</v>
      </c>
      <c r="C88" s="82">
        <v>1</v>
      </c>
      <c r="D88" s="33">
        <v>8</v>
      </c>
      <c r="E88" s="148" t="s">
        <v>30</v>
      </c>
      <c r="F88" s="82" t="s">
        <v>30</v>
      </c>
      <c r="G88" s="33">
        <v>0</v>
      </c>
      <c r="H88" s="145"/>
      <c r="K88" s="179"/>
      <c r="L88" s="197"/>
      <c r="M88" s="197"/>
      <c r="N88" s="197"/>
      <c r="O88" s="197"/>
      <c r="P88" s="197"/>
      <c r="Q88" s="197"/>
      <c r="R88" s="197"/>
      <c r="S88" s="151"/>
      <c r="T88" s="151"/>
      <c r="U88" s="151"/>
    </row>
    <row r="89" spans="1:21" s="57" customFormat="1" ht="15">
      <c r="A89" s="18" t="s">
        <v>196</v>
      </c>
      <c r="B89" s="148">
        <v>57</v>
      </c>
      <c r="C89" s="82">
        <v>0.890625</v>
      </c>
      <c r="D89" s="33">
        <v>64</v>
      </c>
      <c r="E89" s="148">
        <v>52</v>
      </c>
      <c r="F89" s="82">
        <v>0.9811321</v>
      </c>
      <c r="G89" s="33">
        <v>53</v>
      </c>
      <c r="H89" s="145"/>
      <c r="K89" s="179"/>
      <c r="L89" s="197"/>
      <c r="M89" s="197"/>
      <c r="N89" s="197"/>
      <c r="O89" s="197"/>
      <c r="P89" s="197"/>
      <c r="Q89" s="197"/>
      <c r="R89" s="197"/>
      <c r="S89" s="151"/>
      <c r="T89" s="151"/>
      <c r="U89" s="151"/>
    </row>
    <row r="90" spans="1:21" s="57" customFormat="1" ht="15">
      <c r="A90" s="18" t="s">
        <v>197</v>
      </c>
      <c r="B90" s="148">
        <v>68</v>
      </c>
      <c r="C90" s="82">
        <v>0.8947368</v>
      </c>
      <c r="D90" s="33">
        <v>76</v>
      </c>
      <c r="E90" s="148">
        <v>18</v>
      </c>
      <c r="F90" s="82">
        <v>0.8571429</v>
      </c>
      <c r="G90" s="33">
        <v>21</v>
      </c>
      <c r="H90" s="145"/>
      <c r="K90" s="179"/>
      <c r="L90" s="197"/>
      <c r="M90" s="197"/>
      <c r="N90" s="197"/>
      <c r="O90" s="197"/>
      <c r="P90" s="197"/>
      <c r="Q90" s="197"/>
      <c r="R90" s="197"/>
      <c r="S90" s="151"/>
      <c r="T90" s="151"/>
      <c r="U90" s="151"/>
    </row>
    <row r="91" spans="1:21" s="57" customFormat="1" ht="15">
      <c r="A91" s="18" t="s">
        <v>198</v>
      </c>
      <c r="B91" s="148">
        <v>80</v>
      </c>
      <c r="C91" s="82">
        <v>0.8510638</v>
      </c>
      <c r="D91" s="33">
        <v>94</v>
      </c>
      <c r="E91" s="148">
        <v>62</v>
      </c>
      <c r="F91" s="82">
        <v>0.984127</v>
      </c>
      <c r="G91" s="33">
        <v>63</v>
      </c>
      <c r="H91" s="145"/>
      <c r="K91" s="179"/>
      <c r="L91" s="197"/>
      <c r="M91" s="197"/>
      <c r="N91" s="197"/>
      <c r="O91" s="197"/>
      <c r="P91" s="197"/>
      <c r="Q91" s="197"/>
      <c r="R91" s="197"/>
      <c r="S91" s="151"/>
      <c r="T91" s="151"/>
      <c r="U91" s="151"/>
    </row>
    <row r="92" spans="1:21" s="57" customFormat="1" ht="15">
      <c r="A92" s="18" t="s">
        <v>204</v>
      </c>
      <c r="B92" s="148">
        <v>418</v>
      </c>
      <c r="C92" s="82">
        <v>0.9047619</v>
      </c>
      <c r="D92" s="39">
        <v>462</v>
      </c>
      <c r="E92" s="148">
        <v>360</v>
      </c>
      <c r="F92" s="82">
        <v>0.8108108</v>
      </c>
      <c r="G92" s="39">
        <v>444</v>
      </c>
      <c r="H92" s="145"/>
      <c r="K92" s="179"/>
      <c r="L92" s="197"/>
      <c r="M92" s="197"/>
      <c r="N92" s="197"/>
      <c r="O92" s="197"/>
      <c r="P92" s="197"/>
      <c r="Q92" s="197"/>
      <c r="R92" s="197"/>
      <c r="S92" s="151"/>
      <c r="T92" s="151"/>
      <c r="U92" s="151"/>
    </row>
    <row r="93" spans="1:21" s="57" customFormat="1" ht="15">
      <c r="A93" s="158" t="s">
        <v>205</v>
      </c>
      <c r="B93" s="159">
        <v>8</v>
      </c>
      <c r="C93" s="82">
        <v>1</v>
      </c>
      <c r="D93" s="39">
        <v>8</v>
      </c>
      <c r="E93" s="159">
        <v>7</v>
      </c>
      <c r="F93" s="82">
        <v>1</v>
      </c>
      <c r="G93" s="39">
        <v>7</v>
      </c>
      <c r="H93" s="145"/>
      <c r="K93" s="179"/>
      <c r="L93" s="197"/>
      <c r="M93" s="197"/>
      <c r="N93" s="197"/>
      <c r="O93" s="197"/>
      <c r="P93" s="197"/>
      <c r="Q93" s="197"/>
      <c r="R93" s="197"/>
      <c r="S93" s="151"/>
      <c r="T93" s="151"/>
      <c r="U93" s="151"/>
    </row>
    <row r="94" spans="1:21" s="57" customFormat="1" ht="15">
      <c r="A94" s="158" t="s">
        <v>206</v>
      </c>
      <c r="B94" s="159">
        <v>91</v>
      </c>
      <c r="C94" s="82">
        <v>0.9479167</v>
      </c>
      <c r="D94" s="39">
        <v>96</v>
      </c>
      <c r="E94" s="159">
        <v>59</v>
      </c>
      <c r="F94" s="82">
        <v>0.9672131</v>
      </c>
      <c r="G94" s="39">
        <v>61</v>
      </c>
      <c r="H94" s="145"/>
      <c r="K94" s="179"/>
      <c r="L94" s="197"/>
      <c r="M94" s="197"/>
      <c r="N94" s="197"/>
      <c r="O94" s="197"/>
      <c r="P94" s="197"/>
      <c r="Q94" s="197"/>
      <c r="R94" s="197"/>
      <c r="S94" s="151"/>
      <c r="T94" s="151"/>
      <c r="U94" s="151"/>
    </row>
    <row r="95" spans="1:21" s="57" customFormat="1" ht="15">
      <c r="A95" s="158" t="s">
        <v>199</v>
      </c>
      <c r="B95" s="159">
        <v>544</v>
      </c>
      <c r="C95" s="82">
        <v>0.9235993</v>
      </c>
      <c r="D95" s="39">
        <v>589</v>
      </c>
      <c r="E95" s="159">
        <v>456</v>
      </c>
      <c r="F95" s="82">
        <v>0.9640592</v>
      </c>
      <c r="G95" s="39">
        <v>473</v>
      </c>
      <c r="H95" s="145"/>
      <c r="K95" s="179"/>
      <c r="L95" s="197"/>
      <c r="M95" s="197"/>
      <c r="N95" s="197"/>
      <c r="O95" s="197"/>
      <c r="P95" s="197"/>
      <c r="Q95" s="197"/>
      <c r="R95" s="197"/>
      <c r="S95" s="151"/>
      <c r="T95" s="151"/>
      <c r="U95" s="151"/>
    </row>
    <row r="96" spans="1:21" s="57" customFormat="1" ht="15">
      <c r="A96" s="17" t="s">
        <v>200</v>
      </c>
      <c r="B96" s="148">
        <v>1027</v>
      </c>
      <c r="C96" s="82">
        <v>0.9048458</v>
      </c>
      <c r="D96" s="33">
        <v>1135</v>
      </c>
      <c r="E96" s="148">
        <v>748</v>
      </c>
      <c r="F96" s="82">
        <v>0.9121951</v>
      </c>
      <c r="G96" s="33">
        <v>820</v>
      </c>
      <c r="H96" s="145"/>
      <c r="K96" s="179"/>
      <c r="L96" s="197"/>
      <c r="M96" s="197"/>
      <c r="N96" s="197"/>
      <c r="O96" s="197"/>
      <c r="P96" s="197"/>
      <c r="Q96" s="197"/>
      <c r="R96" s="197"/>
      <c r="S96" s="151"/>
      <c r="T96" s="151"/>
      <c r="U96" s="151"/>
    </row>
    <row r="97" spans="1:21" s="57" customFormat="1" ht="15">
      <c r="A97" s="25" t="s">
        <v>2</v>
      </c>
      <c r="B97" s="83">
        <v>3388</v>
      </c>
      <c r="C97" s="149">
        <v>0.9078242</v>
      </c>
      <c r="D97" s="83">
        <v>3732</v>
      </c>
      <c r="E97" s="83">
        <v>2641</v>
      </c>
      <c r="F97" s="149">
        <v>0.9110038</v>
      </c>
      <c r="G97" s="83">
        <v>2899</v>
      </c>
      <c r="K97" s="179"/>
      <c r="L97" s="197"/>
      <c r="M97" s="197"/>
      <c r="N97" s="197"/>
      <c r="O97" s="197"/>
      <c r="P97" s="197"/>
      <c r="Q97" s="197"/>
      <c r="R97" s="197"/>
      <c r="S97" s="151"/>
      <c r="T97" s="151"/>
      <c r="U97" s="151"/>
    </row>
    <row r="98" spans="1:4" s="57" customFormat="1" ht="12.75">
      <c r="A98" s="238"/>
      <c r="B98" s="186"/>
      <c r="C98" s="187"/>
      <c r="D98" s="186"/>
    </row>
    <row r="99" spans="1:18" s="125" customFormat="1" ht="15">
      <c r="A99" s="117"/>
      <c r="B99" s="127"/>
      <c r="C99" s="128"/>
      <c r="D99" s="128"/>
      <c r="E99"/>
      <c r="F99"/>
      <c r="G99"/>
      <c r="H99"/>
      <c r="I99" s="128"/>
      <c r="K99" s="57"/>
      <c r="L99" s="57"/>
      <c r="M99" s="57"/>
      <c r="N99" s="57"/>
      <c r="O99" s="57"/>
      <c r="P99" s="57"/>
      <c r="Q99" s="57"/>
      <c r="R99" s="57"/>
    </row>
    <row r="100" spans="1:8" s="125" customFormat="1" ht="15">
      <c r="A100" s="104" t="s">
        <v>86</v>
      </c>
      <c r="C100" s="126"/>
      <c r="E100"/>
      <c r="F100"/>
      <c r="G100"/>
      <c r="H100"/>
    </row>
    <row r="101" spans="1:18" s="57" customFormat="1" ht="15">
      <c r="A101" s="260" t="s">
        <v>1</v>
      </c>
      <c r="B101" s="21">
        <v>2017</v>
      </c>
      <c r="C101" s="21">
        <v>2016</v>
      </c>
      <c r="D101" s="169"/>
      <c r="E101"/>
      <c r="F101"/>
      <c r="G101"/>
      <c r="H101"/>
      <c r="K101" s="125"/>
      <c r="L101" s="125"/>
      <c r="M101" s="125"/>
      <c r="N101" s="125"/>
      <c r="O101" s="125"/>
      <c r="P101" s="125"/>
      <c r="Q101" s="125"/>
      <c r="R101" s="125"/>
    </row>
    <row r="102" spans="1:8" s="57" customFormat="1" ht="15">
      <c r="A102" s="261"/>
      <c r="B102" s="170" t="s">
        <v>17</v>
      </c>
      <c r="C102" s="170" t="s">
        <v>17</v>
      </c>
      <c r="E102"/>
      <c r="F102"/>
      <c r="G102"/>
      <c r="H102"/>
    </row>
    <row r="103" spans="1:8" s="57" customFormat="1" ht="15">
      <c r="A103" s="144"/>
      <c r="B103" s="21"/>
      <c r="C103" s="21"/>
      <c r="E103" s="108"/>
      <c r="F103" s="108"/>
      <c r="G103" s="108"/>
      <c r="H103" s="108"/>
    </row>
    <row r="104" spans="1:8" s="57" customFormat="1" ht="15">
      <c r="A104" s="173" t="s">
        <v>134</v>
      </c>
      <c r="B104" s="156">
        <v>84</v>
      </c>
      <c r="C104" s="156">
        <v>0</v>
      </c>
      <c r="E104" s="199"/>
      <c r="F104" s="199"/>
      <c r="G104" s="199"/>
      <c r="H104" s="199"/>
    </row>
    <row r="105" spans="1:10" s="57" customFormat="1" ht="15">
      <c r="A105" s="173" t="s">
        <v>23</v>
      </c>
      <c r="B105" s="156">
        <v>511</v>
      </c>
      <c r="C105" s="156">
        <v>440</v>
      </c>
      <c r="E105" s="199"/>
      <c r="F105" s="199"/>
      <c r="G105" s="199"/>
      <c r="H105" s="199"/>
      <c r="J105" s="165"/>
    </row>
    <row r="106" spans="1:11" s="57" customFormat="1" ht="15">
      <c r="A106" s="145" t="s">
        <v>127</v>
      </c>
      <c r="B106" s="33">
        <v>196</v>
      </c>
      <c r="C106" s="33">
        <v>145</v>
      </c>
      <c r="E106" s="199"/>
      <c r="F106" s="199"/>
      <c r="G106" s="199"/>
      <c r="H106" s="199"/>
      <c r="J106" s="165"/>
      <c r="K106" s="165"/>
    </row>
    <row r="107" spans="1:11" s="57" customFormat="1" ht="15">
      <c r="A107" s="158" t="s">
        <v>135</v>
      </c>
      <c r="B107" s="33">
        <v>815</v>
      </c>
      <c r="C107" s="33">
        <v>648</v>
      </c>
      <c r="E107" s="199"/>
      <c r="F107" s="199"/>
      <c r="G107" s="199"/>
      <c r="H107" s="199"/>
      <c r="J107" s="165"/>
      <c r="K107" s="165"/>
    </row>
    <row r="108" spans="1:11" s="57" customFormat="1" ht="15">
      <c r="A108" s="158" t="s">
        <v>124</v>
      </c>
      <c r="B108" s="33">
        <v>998</v>
      </c>
      <c r="C108" s="33">
        <v>767</v>
      </c>
      <c r="E108" s="199"/>
      <c r="F108" s="199"/>
      <c r="G108" s="199"/>
      <c r="H108" s="199"/>
      <c r="J108" s="165"/>
      <c r="K108" s="165"/>
    </row>
    <row r="109" spans="1:11" s="57" customFormat="1" ht="15">
      <c r="A109" s="158" t="s">
        <v>130</v>
      </c>
      <c r="B109" s="33">
        <v>26</v>
      </c>
      <c r="C109" s="33">
        <v>48</v>
      </c>
      <c r="E109" s="199"/>
      <c r="F109" s="199"/>
      <c r="G109" s="199"/>
      <c r="H109" s="199"/>
      <c r="J109" s="165"/>
      <c r="K109" s="165"/>
    </row>
    <row r="110" spans="1:11" s="57" customFormat="1" ht="15">
      <c r="A110" s="158" t="s">
        <v>125</v>
      </c>
      <c r="B110" s="159">
        <v>424</v>
      </c>
      <c r="C110" s="33">
        <v>327</v>
      </c>
      <c r="E110" s="199"/>
      <c r="F110" s="199"/>
      <c r="G110" s="199"/>
      <c r="H110" s="199"/>
      <c r="J110" s="165"/>
      <c r="K110" s="165"/>
    </row>
    <row r="111" spans="1:11" s="57" customFormat="1" ht="15">
      <c r="A111" s="158" t="s">
        <v>24</v>
      </c>
      <c r="B111" s="33">
        <v>299</v>
      </c>
      <c r="C111" s="33">
        <v>294</v>
      </c>
      <c r="E111" s="199"/>
      <c r="F111" s="199"/>
      <c r="G111" s="199"/>
      <c r="H111" s="199"/>
      <c r="J111" s="165"/>
      <c r="K111" s="165"/>
    </row>
    <row r="112" spans="1:11" s="57" customFormat="1" ht="15">
      <c r="A112" s="20" t="s">
        <v>2</v>
      </c>
      <c r="B112" s="83">
        <v>3353</v>
      </c>
      <c r="C112" s="83">
        <v>2669</v>
      </c>
      <c r="E112" s="199"/>
      <c r="F112" s="199"/>
      <c r="G112" s="199"/>
      <c r="K112" s="165"/>
    </row>
    <row r="113" s="57" customFormat="1" ht="12.75"/>
    <row r="114" spans="1:18" s="125" customFormat="1" ht="15">
      <c r="A114" s="221"/>
      <c r="B114" s="222"/>
      <c r="C114" s="222"/>
      <c r="D114" s="222"/>
      <c r="E114" s="142"/>
      <c r="F114" s="142"/>
      <c r="G114" s="142"/>
      <c r="H114" s="142"/>
      <c r="K114" s="57"/>
      <c r="L114" s="57"/>
      <c r="M114" s="57"/>
      <c r="N114" s="57"/>
      <c r="O114" s="57"/>
      <c r="P114" s="57"/>
      <c r="Q114" s="57"/>
      <c r="R114" s="57"/>
    </row>
    <row r="115" spans="1:4" s="125" customFormat="1" ht="15">
      <c r="A115" s="171" t="s">
        <v>85</v>
      </c>
      <c r="C115" s="168"/>
      <c r="D115" s="168"/>
    </row>
    <row r="116" spans="1:18" s="57" customFormat="1" ht="15">
      <c r="A116" s="260" t="s">
        <v>1</v>
      </c>
      <c r="B116" s="21">
        <v>2017</v>
      </c>
      <c r="C116" s="21">
        <v>2016</v>
      </c>
      <c r="D116" s="169"/>
      <c r="K116" s="125"/>
      <c r="L116" s="125"/>
      <c r="M116" s="125"/>
      <c r="N116" s="125"/>
      <c r="O116" s="125"/>
      <c r="P116" s="125"/>
      <c r="Q116" s="125"/>
      <c r="R116" s="125"/>
    </row>
    <row r="117" spans="1:4" s="57" customFormat="1" ht="12.75">
      <c r="A117" s="261"/>
      <c r="B117" s="170" t="s">
        <v>17</v>
      </c>
      <c r="C117" s="170" t="s">
        <v>17</v>
      </c>
      <c r="D117" s="88"/>
    </row>
    <row r="118" spans="1:4" s="57" customFormat="1" ht="12.75">
      <c r="A118" s="122"/>
      <c r="B118" s="205"/>
      <c r="C118" s="205"/>
      <c r="D118" s="88"/>
    </row>
    <row r="119" spans="1:8" s="57" customFormat="1" ht="15">
      <c r="A119" s="17" t="s">
        <v>209</v>
      </c>
      <c r="B119" s="18">
        <v>4</v>
      </c>
      <c r="C119" s="18">
        <v>0</v>
      </c>
      <c r="E119" s="199"/>
      <c r="F119" s="199"/>
      <c r="G119" s="199"/>
      <c r="H119" s="199"/>
    </row>
    <row r="120" spans="1:8" s="57" customFormat="1" ht="15">
      <c r="A120" s="17" t="s">
        <v>196</v>
      </c>
      <c r="B120" s="18">
        <v>6</v>
      </c>
      <c r="C120" s="18">
        <v>0</v>
      </c>
      <c r="E120" s="199"/>
      <c r="F120" s="199"/>
      <c r="G120" s="199"/>
      <c r="H120" s="199"/>
    </row>
    <row r="121" spans="1:8" s="57" customFormat="1" ht="15">
      <c r="A121" s="147" t="s">
        <v>2</v>
      </c>
      <c r="B121" s="28">
        <v>10</v>
      </c>
      <c r="C121" s="28">
        <v>0</v>
      </c>
      <c r="E121" s="108"/>
      <c r="F121" s="108"/>
      <c r="G121" s="108"/>
      <c r="H121" s="108"/>
    </row>
    <row r="122" spans="1:4" s="57" customFormat="1" ht="12.75">
      <c r="A122" s="209"/>
      <c r="B122" s="210"/>
      <c r="C122" s="211"/>
      <c r="D122" s="88"/>
    </row>
    <row r="123" spans="1:18" s="125" customFormat="1" ht="15">
      <c r="A123" s="117"/>
      <c r="B123" s="127"/>
      <c r="C123" s="128"/>
      <c r="D123" s="128"/>
      <c r="E123" s="128"/>
      <c r="F123" s="128"/>
      <c r="G123" s="128"/>
      <c r="H123" s="128"/>
      <c r="I123" s="128"/>
      <c r="K123" s="57"/>
      <c r="L123" s="57"/>
      <c r="M123" s="57"/>
      <c r="N123" s="57"/>
      <c r="O123" s="57"/>
      <c r="P123" s="57"/>
      <c r="Q123" s="57"/>
      <c r="R123" s="57"/>
    </row>
    <row r="124" spans="1:4" s="125" customFormat="1" ht="15">
      <c r="A124" s="166" t="s">
        <v>87</v>
      </c>
      <c r="C124" s="167"/>
      <c r="D124" s="168"/>
    </row>
    <row r="125" spans="1:18" s="57" customFormat="1" ht="15">
      <c r="A125" s="260" t="s">
        <v>1</v>
      </c>
      <c r="B125" s="21">
        <v>2017</v>
      </c>
      <c r="C125" s="21">
        <v>2016</v>
      </c>
      <c r="D125" s="169"/>
      <c r="K125" s="125"/>
      <c r="L125" s="125"/>
      <c r="M125" s="125"/>
      <c r="N125" s="125"/>
      <c r="O125" s="125"/>
      <c r="P125" s="125"/>
      <c r="Q125" s="125"/>
      <c r="R125" s="125"/>
    </row>
    <row r="126" spans="1:4" s="57" customFormat="1" ht="12.75">
      <c r="A126" s="261"/>
      <c r="B126" s="170" t="s">
        <v>17</v>
      </c>
      <c r="C126" s="170" t="s">
        <v>17</v>
      </c>
      <c r="D126" s="88"/>
    </row>
    <row r="127" spans="1:4" s="57" customFormat="1" ht="12.75">
      <c r="A127" s="122"/>
      <c r="B127" s="21"/>
      <c r="C127" s="21"/>
      <c r="D127" s="88"/>
    </row>
    <row r="128" spans="1:10" s="57" customFormat="1" ht="15">
      <c r="A128" s="236" t="s">
        <v>159</v>
      </c>
      <c r="B128" s="33">
        <v>50</v>
      </c>
      <c r="C128" s="33">
        <v>9</v>
      </c>
      <c r="E128" s="199"/>
      <c r="F128" s="199"/>
      <c r="G128" s="199"/>
      <c r="H128" s="199"/>
      <c r="I128" s="199"/>
      <c r="J128" s="199"/>
    </row>
    <row r="129" spans="1:13" s="57" customFormat="1" ht="15">
      <c r="A129" s="236" t="s">
        <v>160</v>
      </c>
      <c r="B129" s="33">
        <v>23</v>
      </c>
      <c r="C129" s="33">
        <v>20</v>
      </c>
      <c r="E129" s="199"/>
      <c r="F129" s="199"/>
      <c r="G129" s="199"/>
      <c r="H129" s="199"/>
      <c r="I129" s="199"/>
      <c r="J129" s="199"/>
      <c r="K129" s="199"/>
      <c r="L129" s="199"/>
      <c r="M129" s="108"/>
    </row>
    <row r="130" spans="1:13" s="57" customFormat="1" ht="15">
      <c r="A130" s="236" t="s">
        <v>144</v>
      </c>
      <c r="B130" s="33">
        <v>404</v>
      </c>
      <c r="C130" s="33">
        <v>539</v>
      </c>
      <c r="E130" s="199"/>
      <c r="F130" s="199"/>
      <c r="G130" s="199"/>
      <c r="H130" s="199"/>
      <c r="I130" s="199"/>
      <c r="J130" s="199"/>
      <c r="K130" s="199"/>
      <c r="L130" s="199"/>
      <c r="M130" s="108"/>
    </row>
    <row r="131" spans="1:13" s="57" customFormat="1" ht="15">
      <c r="A131" s="236" t="s">
        <v>161</v>
      </c>
      <c r="B131" s="33">
        <v>7</v>
      </c>
      <c r="C131" s="33">
        <v>34</v>
      </c>
      <c r="E131" s="199"/>
      <c r="F131" s="199"/>
      <c r="G131" s="199"/>
      <c r="H131" s="199"/>
      <c r="I131" s="199"/>
      <c r="J131" s="199"/>
      <c r="K131" s="199"/>
      <c r="L131" s="199"/>
      <c r="M131" s="108"/>
    </row>
    <row r="132" spans="1:13" s="57" customFormat="1" ht="15">
      <c r="A132" s="236" t="s">
        <v>162</v>
      </c>
      <c r="B132" s="33">
        <v>2</v>
      </c>
      <c r="C132" s="33">
        <v>0</v>
      </c>
      <c r="E132" s="199"/>
      <c r="F132" s="199"/>
      <c r="G132" s="199"/>
      <c r="H132" s="199"/>
      <c r="I132" s="199"/>
      <c r="J132" s="199"/>
      <c r="K132" s="199"/>
      <c r="L132" s="199"/>
      <c r="M132" s="108"/>
    </row>
    <row r="133" spans="1:13" s="57" customFormat="1" ht="15">
      <c r="A133" s="236" t="s">
        <v>163</v>
      </c>
      <c r="B133" s="33">
        <v>0</v>
      </c>
      <c r="C133" s="33">
        <v>3</v>
      </c>
      <c r="E133" s="199"/>
      <c r="F133" s="199"/>
      <c r="G133" s="199"/>
      <c r="H133" s="199"/>
      <c r="I133" s="199"/>
      <c r="J133" s="199"/>
      <c r="K133" s="199"/>
      <c r="L133" s="199"/>
      <c r="M133" s="108"/>
    </row>
    <row r="134" spans="1:13" s="57" customFormat="1" ht="15">
      <c r="A134" s="236" t="s">
        <v>148</v>
      </c>
      <c r="B134" s="33">
        <v>130</v>
      </c>
      <c r="C134" s="33">
        <v>0</v>
      </c>
      <c r="E134" s="199"/>
      <c r="F134" s="199"/>
      <c r="G134" s="199"/>
      <c r="H134" s="199"/>
      <c r="I134" s="199"/>
      <c r="J134" s="199"/>
      <c r="K134" s="199"/>
      <c r="L134" s="199"/>
      <c r="M134" s="108"/>
    </row>
    <row r="135" spans="1:13" s="57" customFormat="1" ht="15">
      <c r="A135" s="236" t="s">
        <v>149</v>
      </c>
      <c r="B135" s="33">
        <v>21</v>
      </c>
      <c r="C135" s="33">
        <v>89</v>
      </c>
      <c r="E135" s="199"/>
      <c r="F135" s="199"/>
      <c r="G135" s="199"/>
      <c r="H135" s="199"/>
      <c r="I135" s="199"/>
      <c r="J135" s="199"/>
      <c r="K135" s="199"/>
      <c r="L135" s="199"/>
      <c r="M135" s="108"/>
    </row>
    <row r="136" spans="1:13" s="57" customFormat="1" ht="15">
      <c r="A136" s="236" t="s">
        <v>164</v>
      </c>
      <c r="B136" s="33">
        <v>5</v>
      </c>
      <c r="C136" s="33">
        <v>16</v>
      </c>
      <c r="E136" s="199"/>
      <c r="F136" s="199"/>
      <c r="G136" s="199"/>
      <c r="H136" s="199"/>
      <c r="I136" s="199"/>
      <c r="J136" s="199"/>
      <c r="K136" s="199"/>
      <c r="L136" s="199"/>
      <c r="M136" s="108"/>
    </row>
    <row r="137" spans="1:13" s="57" customFormat="1" ht="15">
      <c r="A137" s="236" t="s">
        <v>165</v>
      </c>
      <c r="B137" s="33">
        <v>15</v>
      </c>
      <c r="C137" s="33">
        <v>32</v>
      </c>
      <c r="E137" s="199"/>
      <c r="F137" s="199"/>
      <c r="G137" s="199"/>
      <c r="H137" s="199"/>
      <c r="I137" s="199"/>
      <c r="J137" s="199"/>
      <c r="K137" s="199"/>
      <c r="L137" s="199"/>
      <c r="M137" s="108"/>
    </row>
    <row r="138" spans="1:13" s="57" customFormat="1" ht="15">
      <c r="A138" s="236" t="s">
        <v>151</v>
      </c>
      <c r="B138" s="33">
        <v>34</v>
      </c>
      <c r="C138" s="33">
        <v>23</v>
      </c>
      <c r="E138" s="199"/>
      <c r="F138" s="199"/>
      <c r="G138" s="199"/>
      <c r="H138" s="199"/>
      <c r="I138" s="199"/>
      <c r="J138" s="199"/>
      <c r="K138" s="199"/>
      <c r="L138" s="199"/>
      <c r="M138" s="108"/>
    </row>
    <row r="139" spans="1:13" s="57" customFormat="1" ht="15">
      <c r="A139" s="236" t="s">
        <v>152</v>
      </c>
      <c r="B139" s="33">
        <v>196</v>
      </c>
      <c r="C139" s="33">
        <v>253</v>
      </c>
      <c r="E139" s="199"/>
      <c r="F139" s="199"/>
      <c r="G139" s="199"/>
      <c r="H139" s="199"/>
      <c r="I139" s="199"/>
      <c r="J139" s="199"/>
      <c r="K139" s="199"/>
      <c r="L139" s="199"/>
      <c r="M139" s="108"/>
    </row>
    <row r="140" spans="1:13" s="57" customFormat="1" ht="15">
      <c r="A140" s="236" t="s">
        <v>166</v>
      </c>
      <c r="B140" s="33">
        <v>0</v>
      </c>
      <c r="C140" s="33">
        <v>12</v>
      </c>
      <c r="E140" s="199"/>
      <c r="F140" s="199"/>
      <c r="G140" s="199"/>
      <c r="H140" s="199"/>
      <c r="I140" s="199"/>
      <c r="J140" s="199"/>
      <c r="K140" s="199"/>
      <c r="L140" s="199"/>
      <c r="M140" s="108"/>
    </row>
    <row r="141" spans="1:13" s="57" customFormat="1" ht="15">
      <c r="A141" s="236" t="s">
        <v>167</v>
      </c>
      <c r="B141" s="33">
        <v>0</v>
      </c>
      <c r="C141" s="33">
        <v>4</v>
      </c>
      <c r="E141" s="199"/>
      <c r="F141" s="199"/>
      <c r="G141" s="199"/>
      <c r="H141" s="199"/>
      <c r="I141" s="199"/>
      <c r="J141" s="199"/>
      <c r="K141" s="199"/>
      <c r="L141" s="199"/>
      <c r="M141" s="108"/>
    </row>
    <row r="142" spans="1:13" s="57" customFormat="1" ht="15">
      <c r="A142" s="236" t="s">
        <v>154</v>
      </c>
      <c r="B142" s="33">
        <v>0</v>
      </c>
      <c r="C142" s="33">
        <v>17</v>
      </c>
      <c r="E142" s="199"/>
      <c r="F142" s="199"/>
      <c r="G142" s="199"/>
      <c r="H142" s="199"/>
      <c r="I142" s="199"/>
      <c r="J142" s="199"/>
      <c r="K142" s="199"/>
      <c r="L142" s="199"/>
      <c r="M142" s="108"/>
    </row>
    <row r="143" spans="1:13" s="57" customFormat="1" ht="15">
      <c r="A143" s="236" t="s">
        <v>155</v>
      </c>
      <c r="B143" s="33">
        <v>32</v>
      </c>
      <c r="C143" s="33">
        <v>0</v>
      </c>
      <c r="E143" s="199"/>
      <c r="F143" s="199"/>
      <c r="G143" s="199"/>
      <c r="H143" s="199"/>
      <c r="I143" s="199"/>
      <c r="J143" s="199"/>
      <c r="K143" s="199"/>
      <c r="L143" s="199"/>
      <c r="M143" s="108"/>
    </row>
    <row r="144" spans="1:13" s="57" customFormat="1" ht="15">
      <c r="A144" s="236" t="s">
        <v>168</v>
      </c>
      <c r="B144" s="33">
        <v>65</v>
      </c>
      <c r="C144" s="33">
        <v>16</v>
      </c>
      <c r="E144" s="199"/>
      <c r="F144" s="199"/>
      <c r="G144" s="199"/>
      <c r="H144" s="199"/>
      <c r="I144" s="199"/>
      <c r="J144" s="199"/>
      <c r="K144" s="199"/>
      <c r="L144" s="199"/>
      <c r="M144" s="108"/>
    </row>
    <row r="145" spans="1:13" s="57" customFormat="1" ht="15">
      <c r="A145" s="236" t="s">
        <v>157</v>
      </c>
      <c r="B145" s="33">
        <v>281</v>
      </c>
      <c r="C145" s="33">
        <v>79</v>
      </c>
      <c r="E145" s="199"/>
      <c r="F145" s="199"/>
      <c r="G145" s="199"/>
      <c r="H145" s="199"/>
      <c r="I145" s="199"/>
      <c r="J145" s="199"/>
      <c r="K145" s="199"/>
      <c r="L145" s="199"/>
      <c r="M145" s="108"/>
    </row>
    <row r="146" spans="1:13" s="57" customFormat="1" ht="15">
      <c r="A146" s="236" t="s">
        <v>169</v>
      </c>
      <c r="B146" s="33">
        <v>28</v>
      </c>
      <c r="C146" s="33">
        <v>19</v>
      </c>
      <c r="E146" s="199"/>
      <c r="F146" s="199"/>
      <c r="G146" s="199"/>
      <c r="H146" s="199"/>
      <c r="I146" s="199"/>
      <c r="J146" s="199"/>
      <c r="K146" s="199"/>
      <c r="L146" s="199"/>
      <c r="M146" s="108"/>
    </row>
    <row r="147" spans="1:13" s="57" customFormat="1" ht="15">
      <c r="A147" s="236" t="s">
        <v>170</v>
      </c>
      <c r="B147" s="33">
        <v>23</v>
      </c>
      <c r="C147" s="33">
        <v>0</v>
      </c>
      <c r="E147" s="199"/>
      <c r="F147" s="199"/>
      <c r="G147" s="199"/>
      <c r="H147" s="199"/>
      <c r="I147" s="199"/>
      <c r="J147" s="199"/>
      <c r="K147" s="199"/>
      <c r="L147" s="199"/>
      <c r="M147" s="108"/>
    </row>
    <row r="148" spans="1:13" s="57" customFormat="1" ht="15">
      <c r="A148" s="236" t="s">
        <v>171</v>
      </c>
      <c r="B148" s="33">
        <v>10</v>
      </c>
      <c r="C148" s="33">
        <v>13</v>
      </c>
      <c r="E148" s="199"/>
      <c r="F148" s="199"/>
      <c r="G148" s="199"/>
      <c r="H148" s="199"/>
      <c r="I148" s="199"/>
      <c r="J148" s="199"/>
      <c r="K148" s="199"/>
      <c r="L148" s="199"/>
      <c r="M148" s="108"/>
    </row>
    <row r="149" spans="1:13" s="57" customFormat="1" ht="15">
      <c r="A149" s="236" t="s">
        <v>172</v>
      </c>
      <c r="B149" s="33">
        <v>2</v>
      </c>
      <c r="C149" s="33">
        <v>17</v>
      </c>
      <c r="E149" s="199"/>
      <c r="F149" s="199"/>
      <c r="G149" s="199"/>
      <c r="H149" s="199"/>
      <c r="I149" s="199"/>
      <c r="J149" s="199"/>
      <c r="K149" s="199"/>
      <c r="L149" s="199"/>
      <c r="M149" s="108"/>
    </row>
    <row r="150" spans="1:13" s="57" customFormat="1" ht="15">
      <c r="A150" s="236" t="s">
        <v>173</v>
      </c>
      <c r="B150" s="33">
        <v>9</v>
      </c>
      <c r="C150" s="33">
        <v>6</v>
      </c>
      <c r="E150" s="199"/>
      <c r="F150" s="199"/>
      <c r="G150" s="199"/>
      <c r="H150" s="199"/>
      <c r="I150" s="199"/>
      <c r="J150" s="199"/>
      <c r="K150" s="199"/>
      <c r="L150" s="199"/>
      <c r="M150" s="108"/>
    </row>
    <row r="151" spans="1:13" s="57" customFormat="1" ht="15">
      <c r="A151" s="236" t="s">
        <v>174</v>
      </c>
      <c r="B151" s="33">
        <v>60</v>
      </c>
      <c r="C151" s="33">
        <v>82</v>
      </c>
      <c r="E151" s="199"/>
      <c r="F151" s="199"/>
      <c r="G151" s="199"/>
      <c r="H151" s="199"/>
      <c r="I151" s="199"/>
      <c r="J151" s="199"/>
      <c r="K151" s="199"/>
      <c r="L151" s="199"/>
      <c r="M151" s="108"/>
    </row>
    <row r="152" spans="1:13" s="57" customFormat="1" ht="15">
      <c r="A152" s="237" t="s">
        <v>175</v>
      </c>
      <c r="B152" s="33">
        <v>6</v>
      </c>
      <c r="C152" s="33">
        <v>12</v>
      </c>
      <c r="E152" s="199"/>
      <c r="F152" s="199"/>
      <c r="G152" s="199"/>
      <c r="H152" s="199"/>
      <c r="I152" s="199"/>
      <c r="J152" s="199"/>
      <c r="K152" s="199"/>
      <c r="L152" s="199"/>
      <c r="M152" s="108"/>
    </row>
    <row r="153" spans="1:13" s="57" customFormat="1" ht="15">
      <c r="A153" s="147" t="s">
        <v>2</v>
      </c>
      <c r="B153" s="83">
        <v>1403</v>
      </c>
      <c r="C153" s="83">
        <v>1295</v>
      </c>
      <c r="E153" s="199"/>
      <c r="F153" s="199"/>
      <c r="G153" s="199"/>
      <c r="H153" s="199"/>
      <c r="I153" s="199"/>
      <c r="J153" s="199"/>
      <c r="K153" s="199"/>
      <c r="L153" s="199"/>
      <c r="M153" s="108"/>
    </row>
    <row r="154" spans="1:4" s="57" customFormat="1" ht="12.75">
      <c r="A154" s="179"/>
      <c r="B154" s="148"/>
      <c r="C154" s="148"/>
      <c r="D154" s="55"/>
    </row>
    <row r="155" spans="1:11" s="57" customFormat="1" ht="15">
      <c r="A155" s="141"/>
      <c r="B155" s="142"/>
      <c r="C155" s="142"/>
      <c r="D155" s="142"/>
      <c r="E155" s="142"/>
      <c r="F155" s="142"/>
      <c r="G155" s="142"/>
      <c r="H155" s="142"/>
      <c r="I155" s="103"/>
      <c r="J155" s="103"/>
      <c r="K155" s="103"/>
    </row>
    <row r="156" spans="1:11" s="57" customFormat="1" ht="15">
      <c r="A156" s="273" t="s">
        <v>88</v>
      </c>
      <c r="B156" s="273"/>
      <c r="C156" s="273"/>
      <c r="D156" s="273"/>
      <c r="E156" s="273"/>
      <c r="F156" s="273"/>
      <c r="G156" s="142"/>
      <c r="H156" s="142"/>
      <c r="I156" s="103"/>
      <c r="J156" s="103"/>
      <c r="K156" s="103"/>
    </row>
    <row r="157" spans="12:18" ht="15">
      <c r="L157" s="57"/>
      <c r="M157" s="57"/>
      <c r="N157" s="57"/>
      <c r="O157" s="57"/>
      <c r="P157" s="57"/>
      <c r="Q157" s="57"/>
      <c r="R157" s="57"/>
    </row>
    <row r="158" spans="12:14" ht="15">
      <c r="L158" s="57"/>
      <c r="M158" s="57"/>
      <c r="N158" s="57"/>
    </row>
  </sheetData>
  <sheetProtection/>
  <mergeCells count="29">
    <mergeCell ref="M24:N24"/>
    <mergeCell ref="O24:P24"/>
    <mergeCell ref="A125:A126"/>
    <mergeCell ref="A10:A11"/>
    <mergeCell ref="A79:A80"/>
    <mergeCell ref="B79:D79"/>
    <mergeCell ref="A5:L5"/>
    <mergeCell ref="A1:L1"/>
    <mergeCell ref="A2:L2"/>
    <mergeCell ref="B8:E8"/>
    <mergeCell ref="F8:I8"/>
    <mergeCell ref="L24:L25"/>
    <mergeCell ref="J24:K24"/>
    <mergeCell ref="Q24:R24"/>
    <mergeCell ref="A20:L20"/>
    <mergeCell ref="M23:W23"/>
    <mergeCell ref="B24:C24"/>
    <mergeCell ref="D24:E24"/>
    <mergeCell ref="F24:G24"/>
    <mergeCell ref="H24:I24"/>
    <mergeCell ref="S24:T24"/>
    <mergeCell ref="U24:V24"/>
    <mergeCell ref="W24:W25"/>
    <mergeCell ref="A156:F156"/>
    <mergeCell ref="A116:A117"/>
    <mergeCell ref="A101:A102"/>
    <mergeCell ref="A23:A25"/>
    <mergeCell ref="B23:L23"/>
    <mergeCell ref="E79:G79"/>
  </mergeCells>
  <conditionalFormatting sqref="L82:L87 L88:M97">
    <cfRule type="cellIs" priority="9" dxfId="12" operator="equal" stopIfTrue="1">
      <formula>TRUE</formula>
    </cfRule>
  </conditionalFormatting>
  <conditionalFormatting sqref="L82:L87">
    <cfRule type="cellIs" priority="8" dxfId="12" operator="equal" stopIfTrue="1">
      <formula>TRUE</formula>
    </cfRule>
  </conditionalFormatting>
  <conditionalFormatting sqref="M82:M87">
    <cfRule type="cellIs" priority="7" dxfId="12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33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55.421875" style="103" customWidth="1"/>
    <col min="2" max="2" width="11.8515625" style="103" customWidth="1"/>
    <col min="3" max="3" width="12.140625" style="124" customWidth="1"/>
    <col min="4" max="4" width="11.140625" style="103" customWidth="1"/>
    <col min="5" max="5" width="11.57421875" style="103" customWidth="1"/>
    <col min="6" max="6" width="10.7109375" style="103" customWidth="1"/>
    <col min="7" max="9" width="9.140625" style="103" customWidth="1"/>
    <col min="10" max="10" width="11.140625" style="103" customWidth="1"/>
    <col min="11" max="24" width="9.140625" style="103" customWidth="1"/>
    <col min="25" max="25" width="10.7109375" style="103" bestFit="1" customWidth="1"/>
    <col min="26" max="16384" width="9.140625" style="103" customWidth="1"/>
  </cols>
  <sheetData>
    <row r="1" spans="1:23" ht="1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9.5" customHeight="1">
      <c r="A2" s="272" t="s">
        <v>104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ht="20.25" customHeight="1">
      <c r="A3" s="228" t="s">
        <v>119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</row>
    <row r="5" spans="1:23" ht="20.25">
      <c r="A5" s="241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</row>
    <row r="6" spans="1:21" ht="14.25" customHeight="1">
      <c r="A6" s="129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1" ht="15">
      <c r="A7" s="109" t="s">
        <v>72</v>
      </c>
      <c r="B7" s="130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2:21" s="55" customFormat="1" ht="12.75">
      <c r="B8" s="242">
        <v>2017</v>
      </c>
      <c r="C8" s="243"/>
      <c r="D8" s="243"/>
      <c r="E8" s="244"/>
      <c r="F8" s="242">
        <v>2016</v>
      </c>
      <c r="G8" s="243"/>
      <c r="H8" s="243"/>
      <c r="I8" s="243"/>
      <c r="J8" s="145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5" customFormat="1" ht="12.75">
      <c r="A9" s="88"/>
      <c r="B9" s="78" t="s">
        <v>4</v>
      </c>
      <c r="C9" s="21" t="s">
        <v>5</v>
      </c>
      <c r="D9" s="78" t="s">
        <v>6</v>
      </c>
      <c r="E9" s="89" t="s">
        <v>7</v>
      </c>
      <c r="F9" s="78" t="s">
        <v>4</v>
      </c>
      <c r="G9" s="21" t="s">
        <v>5</v>
      </c>
      <c r="H9" s="78" t="s">
        <v>6</v>
      </c>
      <c r="I9" s="213" t="s">
        <v>7</v>
      </c>
      <c r="J9" s="14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5" customFormat="1" ht="12.75">
      <c r="A10" s="287" t="s">
        <v>33</v>
      </c>
      <c r="B10" s="100">
        <v>54373</v>
      </c>
      <c r="C10" s="100">
        <v>47774</v>
      </c>
      <c r="D10" s="100">
        <v>42194</v>
      </c>
      <c r="E10" s="101">
        <v>15664</v>
      </c>
      <c r="F10" s="100">
        <v>56174</v>
      </c>
      <c r="G10" s="100">
        <v>48084</v>
      </c>
      <c r="H10" s="100">
        <v>43041</v>
      </c>
      <c r="I10" s="215">
        <v>15857</v>
      </c>
      <c r="J10" s="14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5" customFormat="1" ht="12.75">
      <c r="A11" s="285"/>
      <c r="B11" s="110">
        <v>0.2918541</v>
      </c>
      <c r="C11" s="110">
        <v>0.2564331</v>
      </c>
      <c r="D11" s="110">
        <v>0.2264817</v>
      </c>
      <c r="E11" s="111">
        <v>0.0840785</v>
      </c>
      <c r="F11" s="110">
        <v>0.296851</v>
      </c>
      <c r="G11" s="110">
        <v>0.2540994</v>
      </c>
      <c r="H11" s="110">
        <v>0.2274498</v>
      </c>
      <c r="I11" s="217">
        <v>0.0837962</v>
      </c>
      <c r="J11" s="14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5" customFormat="1" ht="15" customHeight="1">
      <c r="A12" s="88"/>
      <c r="B12" s="188"/>
      <c r="C12" s="188"/>
      <c r="D12" s="188"/>
      <c r="E12" s="188"/>
      <c r="F12" s="188"/>
      <c r="G12" s="188"/>
      <c r="H12" s="188"/>
      <c r="I12" s="188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5">
      <c r="A13" s="104" t="s">
        <v>73</v>
      </c>
      <c r="B13" s="125"/>
      <c r="C13" s="126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s="55" customFormat="1" ht="12.75">
      <c r="A14" s="57"/>
      <c r="B14" s="78">
        <v>2017</v>
      </c>
      <c r="C14" s="78">
        <v>2016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5" customFormat="1" ht="12.75">
      <c r="A15" s="223" t="s">
        <v>112</v>
      </c>
      <c r="B15" s="83">
        <v>3</v>
      </c>
      <c r="C15" s="83">
        <v>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5" customFormat="1" ht="12.75">
      <c r="A16" s="223" t="s">
        <v>0</v>
      </c>
      <c r="B16" s="83">
        <v>3472</v>
      </c>
      <c r="C16" s="83">
        <v>2653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5" customFormat="1" ht="12.75">
      <c r="A17" s="223" t="s">
        <v>15</v>
      </c>
      <c r="B17" s="83">
        <v>10</v>
      </c>
      <c r="C17" s="83">
        <v>18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5" customFormat="1" ht="12.75">
      <c r="A18" s="223" t="s">
        <v>14</v>
      </c>
      <c r="B18" s="83">
        <v>871</v>
      </c>
      <c r="C18" s="83">
        <v>577</v>
      </c>
      <c r="D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" ht="15">
      <c r="A19" s="180"/>
      <c r="B19" s="130"/>
    </row>
    <row r="20" spans="1:23" ht="20.25">
      <c r="A20" s="241" t="s">
        <v>18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</row>
    <row r="21" ht="15" customHeight="1">
      <c r="A21" s="123"/>
    </row>
    <row r="22" spans="1:23" ht="15" customHeight="1">
      <c r="A22" s="104" t="s">
        <v>89</v>
      </c>
      <c r="B22" s="125"/>
      <c r="C22" s="126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</row>
    <row r="23" spans="1:24" ht="15" customHeight="1">
      <c r="A23" s="260" t="s">
        <v>1</v>
      </c>
      <c r="B23" s="276">
        <v>2017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86"/>
      <c r="M23" s="276">
        <v>2016</v>
      </c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18"/>
    </row>
    <row r="24" spans="1:24" ht="15" customHeight="1">
      <c r="A24" s="267"/>
      <c r="B24" s="250" t="s">
        <v>4</v>
      </c>
      <c r="C24" s="251"/>
      <c r="D24" s="250" t="s">
        <v>20</v>
      </c>
      <c r="E24" s="251"/>
      <c r="F24" s="250" t="s">
        <v>21</v>
      </c>
      <c r="G24" s="251"/>
      <c r="H24" s="250" t="s">
        <v>22</v>
      </c>
      <c r="I24" s="251"/>
      <c r="J24" s="250" t="s">
        <v>54</v>
      </c>
      <c r="K24" s="251"/>
      <c r="L24" s="265" t="s">
        <v>19</v>
      </c>
      <c r="M24" s="250" t="s">
        <v>4</v>
      </c>
      <c r="N24" s="251"/>
      <c r="O24" s="250" t="s">
        <v>20</v>
      </c>
      <c r="P24" s="251"/>
      <c r="Q24" s="250" t="s">
        <v>21</v>
      </c>
      <c r="R24" s="251"/>
      <c r="S24" s="250" t="s">
        <v>22</v>
      </c>
      <c r="T24" s="251"/>
      <c r="U24" s="250" t="s">
        <v>54</v>
      </c>
      <c r="V24" s="251"/>
      <c r="W24" s="283" t="s">
        <v>19</v>
      </c>
      <c r="X24" s="218"/>
    </row>
    <row r="25" spans="1:24" ht="15" customHeight="1">
      <c r="A25" s="261"/>
      <c r="B25" s="32" t="s">
        <v>8</v>
      </c>
      <c r="C25" s="32" t="s">
        <v>9</v>
      </c>
      <c r="D25" s="32" t="s">
        <v>8</v>
      </c>
      <c r="E25" s="32" t="s">
        <v>9</v>
      </c>
      <c r="F25" s="32" t="s">
        <v>8</v>
      </c>
      <c r="G25" s="32" t="s">
        <v>9</v>
      </c>
      <c r="H25" s="32" t="s">
        <v>8</v>
      </c>
      <c r="I25" s="32" t="s">
        <v>9</v>
      </c>
      <c r="J25" s="32" t="s">
        <v>8</v>
      </c>
      <c r="K25" s="32" t="s">
        <v>9</v>
      </c>
      <c r="L25" s="266"/>
      <c r="M25" s="32" t="s">
        <v>8</v>
      </c>
      <c r="N25" s="32" t="s">
        <v>9</v>
      </c>
      <c r="O25" s="32" t="s">
        <v>8</v>
      </c>
      <c r="P25" s="32" t="s">
        <v>9</v>
      </c>
      <c r="Q25" s="32" t="s">
        <v>8</v>
      </c>
      <c r="R25" s="32" t="s">
        <v>9</v>
      </c>
      <c r="S25" s="32" t="s">
        <v>8</v>
      </c>
      <c r="T25" s="32" t="s">
        <v>9</v>
      </c>
      <c r="U25" s="32" t="s">
        <v>8</v>
      </c>
      <c r="V25" s="32" t="s">
        <v>9</v>
      </c>
      <c r="W25" s="247"/>
      <c r="X25" s="218"/>
    </row>
    <row r="26" spans="1:24" ht="15" customHeight="1">
      <c r="A26" s="80"/>
      <c r="B26" s="79"/>
      <c r="C26" s="79"/>
      <c r="D26" s="79"/>
      <c r="E26" s="79"/>
      <c r="F26" s="79"/>
      <c r="G26" s="79"/>
      <c r="H26" s="79"/>
      <c r="I26" s="79"/>
      <c r="J26" s="121"/>
      <c r="K26" s="121"/>
      <c r="L26" s="194"/>
      <c r="M26" s="79"/>
      <c r="N26" s="79"/>
      <c r="O26" s="79"/>
      <c r="P26" s="79"/>
      <c r="Q26" s="79"/>
      <c r="R26" s="79"/>
      <c r="S26" s="79"/>
      <c r="T26" s="79"/>
      <c r="U26" s="121"/>
      <c r="V26" s="121"/>
      <c r="W26" s="121"/>
      <c r="X26" s="218"/>
    </row>
    <row r="27" spans="1:99" ht="15" customHeight="1">
      <c r="A27" s="85" t="s">
        <v>10</v>
      </c>
      <c r="B27" s="33">
        <v>497</v>
      </c>
      <c r="C27" s="92">
        <v>0.3805513</v>
      </c>
      <c r="D27" s="91">
        <v>812</v>
      </c>
      <c r="E27" s="92">
        <v>0.6217458</v>
      </c>
      <c r="F27" s="91">
        <v>1035</v>
      </c>
      <c r="G27" s="92">
        <v>0.7924962</v>
      </c>
      <c r="H27" s="91">
        <v>1118</v>
      </c>
      <c r="I27" s="92">
        <v>0.856049</v>
      </c>
      <c r="J27" s="33">
        <v>188</v>
      </c>
      <c r="K27" s="81">
        <v>0.143951</v>
      </c>
      <c r="L27" s="195">
        <v>1306</v>
      </c>
      <c r="M27" s="33">
        <v>513</v>
      </c>
      <c r="N27" s="92">
        <v>0.3760997</v>
      </c>
      <c r="O27" s="91">
        <v>793</v>
      </c>
      <c r="P27" s="92">
        <v>0.5813783</v>
      </c>
      <c r="Q27" s="91">
        <v>1048</v>
      </c>
      <c r="R27" s="92">
        <v>0.7683284</v>
      </c>
      <c r="S27" s="91">
        <v>1135</v>
      </c>
      <c r="T27" s="92">
        <v>0.8321114</v>
      </c>
      <c r="U27" s="33">
        <v>229</v>
      </c>
      <c r="V27" s="81">
        <v>0.1678886</v>
      </c>
      <c r="W27" s="239">
        <v>1364</v>
      </c>
      <c r="X27" s="218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 t="b">
        <f aca="true" t="shared" si="0" ref="BH27:BR31">AK27=M27</f>
        <v>0</v>
      </c>
      <c r="BI27" s="199" t="b">
        <f t="shared" si="0"/>
        <v>0</v>
      </c>
      <c r="BJ27" s="199" t="b">
        <f t="shared" si="0"/>
        <v>0</v>
      </c>
      <c r="BK27" s="199" t="b">
        <f t="shared" si="0"/>
        <v>0</v>
      </c>
      <c r="BL27" s="199" t="b">
        <f t="shared" si="0"/>
        <v>0</v>
      </c>
      <c r="BM27" s="199" t="b">
        <f t="shared" si="0"/>
        <v>0</v>
      </c>
      <c r="BN27" s="199" t="b">
        <f t="shared" si="0"/>
        <v>0</v>
      </c>
      <c r="BO27" s="199" t="b">
        <f t="shared" si="0"/>
        <v>0</v>
      </c>
      <c r="BP27" s="199" t="b">
        <f t="shared" si="0"/>
        <v>0</v>
      </c>
      <c r="BQ27" s="199" t="b">
        <f t="shared" si="0"/>
        <v>0</v>
      </c>
      <c r="BR27" s="199" t="b">
        <f t="shared" si="0"/>
        <v>0</v>
      </c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</row>
    <row r="28" spans="1:99" ht="15" customHeight="1">
      <c r="A28" s="145" t="s">
        <v>230</v>
      </c>
      <c r="B28" s="33">
        <v>1263</v>
      </c>
      <c r="C28" s="92">
        <v>0.308651</v>
      </c>
      <c r="D28" s="91">
        <v>2305</v>
      </c>
      <c r="E28" s="92">
        <v>0.5632942</v>
      </c>
      <c r="F28" s="91">
        <v>3084</v>
      </c>
      <c r="G28" s="92">
        <v>0.7536657</v>
      </c>
      <c r="H28" s="91">
        <v>3400</v>
      </c>
      <c r="I28" s="92">
        <v>0.8308895</v>
      </c>
      <c r="J28" s="33">
        <v>692</v>
      </c>
      <c r="K28" s="81">
        <v>0.1691105</v>
      </c>
      <c r="L28" s="195">
        <v>4092</v>
      </c>
      <c r="M28" s="33">
        <v>1212</v>
      </c>
      <c r="N28" s="92">
        <v>0.3059061</v>
      </c>
      <c r="O28" s="91">
        <v>2248</v>
      </c>
      <c r="P28" s="92">
        <v>0.5673902</v>
      </c>
      <c r="Q28" s="91">
        <v>3088</v>
      </c>
      <c r="R28" s="92">
        <v>0.7794043</v>
      </c>
      <c r="S28" s="91">
        <v>3368</v>
      </c>
      <c r="T28" s="92">
        <v>0.8500757</v>
      </c>
      <c r="U28" s="33">
        <v>594</v>
      </c>
      <c r="V28" s="81">
        <v>0.1499243</v>
      </c>
      <c r="W28" s="239">
        <v>3962</v>
      </c>
      <c r="X28" s="218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 t="b">
        <f t="shared" si="0"/>
        <v>0</v>
      </c>
      <c r="BI28" s="199" t="b">
        <f t="shared" si="0"/>
        <v>0</v>
      </c>
      <c r="BJ28" s="199" t="b">
        <f t="shared" si="0"/>
        <v>0</v>
      </c>
      <c r="BK28" s="199" t="b">
        <f t="shared" si="0"/>
        <v>0</v>
      </c>
      <c r="BL28" s="199" t="b">
        <f t="shared" si="0"/>
        <v>0</v>
      </c>
      <c r="BM28" s="199" t="b">
        <f t="shared" si="0"/>
        <v>0</v>
      </c>
      <c r="BN28" s="199" t="b">
        <f t="shared" si="0"/>
        <v>0</v>
      </c>
      <c r="BO28" s="199" t="b">
        <f t="shared" si="0"/>
        <v>0</v>
      </c>
      <c r="BP28" s="199" t="b">
        <f t="shared" si="0"/>
        <v>0</v>
      </c>
      <c r="BQ28" s="199" t="b">
        <f t="shared" si="0"/>
        <v>0</v>
      </c>
      <c r="BR28" s="199" t="b">
        <f t="shared" si="0"/>
        <v>0</v>
      </c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</row>
    <row r="29" spans="1:99" ht="15" customHeight="1">
      <c r="A29" s="145" t="s">
        <v>231</v>
      </c>
      <c r="B29" s="33">
        <v>1647</v>
      </c>
      <c r="C29" s="92">
        <v>0.3069897</v>
      </c>
      <c r="D29" s="91">
        <v>3215</v>
      </c>
      <c r="E29" s="92">
        <v>0.5992544</v>
      </c>
      <c r="F29" s="91">
        <v>4517</v>
      </c>
      <c r="G29" s="92">
        <v>0.8419385</v>
      </c>
      <c r="H29" s="91">
        <v>4948</v>
      </c>
      <c r="I29" s="92">
        <v>0.922274</v>
      </c>
      <c r="J29" s="33">
        <v>417</v>
      </c>
      <c r="K29" s="81">
        <v>0.077726</v>
      </c>
      <c r="L29" s="195">
        <v>5365</v>
      </c>
      <c r="M29" s="33">
        <v>1402</v>
      </c>
      <c r="N29" s="92">
        <v>0.2549554</v>
      </c>
      <c r="O29" s="91">
        <v>2906</v>
      </c>
      <c r="P29" s="92">
        <v>0.5284597</v>
      </c>
      <c r="Q29" s="91">
        <v>4455</v>
      </c>
      <c r="R29" s="92">
        <v>0.8101473</v>
      </c>
      <c r="S29" s="91">
        <v>4981</v>
      </c>
      <c r="T29" s="92">
        <v>0.9058011</v>
      </c>
      <c r="U29" s="33">
        <v>518</v>
      </c>
      <c r="V29" s="81">
        <v>0.0941989</v>
      </c>
      <c r="W29" s="239">
        <v>5499</v>
      </c>
      <c r="X29" s="218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 t="b">
        <f t="shared" si="0"/>
        <v>0</v>
      </c>
      <c r="BI29" s="199" t="b">
        <f t="shared" si="0"/>
        <v>0</v>
      </c>
      <c r="BJ29" s="199" t="b">
        <f t="shared" si="0"/>
        <v>0</v>
      </c>
      <c r="BK29" s="199" t="b">
        <f t="shared" si="0"/>
        <v>0</v>
      </c>
      <c r="BL29" s="199" t="b">
        <f t="shared" si="0"/>
        <v>0</v>
      </c>
      <c r="BM29" s="199" t="b">
        <f t="shared" si="0"/>
        <v>0</v>
      </c>
      <c r="BN29" s="199" t="b">
        <f t="shared" si="0"/>
        <v>0</v>
      </c>
      <c r="BO29" s="199" t="b">
        <f t="shared" si="0"/>
        <v>0</v>
      </c>
      <c r="BP29" s="199" t="b">
        <f t="shared" si="0"/>
        <v>0</v>
      </c>
      <c r="BQ29" s="199" t="b">
        <f t="shared" si="0"/>
        <v>0</v>
      </c>
      <c r="BR29" s="199" t="b">
        <f t="shared" si="0"/>
        <v>0</v>
      </c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</row>
    <row r="30" spans="1:99" ht="15" customHeight="1">
      <c r="A30" s="145" t="s">
        <v>232</v>
      </c>
      <c r="B30" s="33">
        <v>2025</v>
      </c>
      <c r="C30" s="92">
        <v>0.2717027</v>
      </c>
      <c r="D30" s="91">
        <v>3623</v>
      </c>
      <c r="E30" s="92">
        <v>0.486113</v>
      </c>
      <c r="F30" s="91">
        <v>5392</v>
      </c>
      <c r="G30" s="92">
        <v>0.7234671</v>
      </c>
      <c r="H30" s="91">
        <v>6106</v>
      </c>
      <c r="I30" s="92">
        <v>0.8192674</v>
      </c>
      <c r="J30" s="33">
        <v>1347</v>
      </c>
      <c r="K30" s="81">
        <v>0.1807326</v>
      </c>
      <c r="L30" s="195">
        <v>7453</v>
      </c>
      <c r="M30" s="33">
        <v>1789</v>
      </c>
      <c r="N30" s="92">
        <v>0.2430046</v>
      </c>
      <c r="O30" s="91">
        <v>3468</v>
      </c>
      <c r="P30" s="92">
        <v>0.4710676</v>
      </c>
      <c r="Q30" s="91">
        <v>5100</v>
      </c>
      <c r="R30" s="92">
        <v>0.6927465</v>
      </c>
      <c r="S30" s="91">
        <v>5866</v>
      </c>
      <c r="T30" s="92">
        <v>0.7967943</v>
      </c>
      <c r="U30" s="33">
        <v>1496</v>
      </c>
      <c r="V30" s="81">
        <v>0.2032057</v>
      </c>
      <c r="W30" s="239">
        <v>7362</v>
      </c>
      <c r="X30" s="226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 t="b">
        <f t="shared" si="0"/>
        <v>0</v>
      </c>
      <c r="BI30" s="199" t="b">
        <f t="shared" si="0"/>
        <v>0</v>
      </c>
      <c r="BJ30" s="199" t="b">
        <f t="shared" si="0"/>
        <v>0</v>
      </c>
      <c r="BK30" s="199" t="b">
        <f t="shared" si="0"/>
        <v>0</v>
      </c>
      <c r="BL30" s="199" t="b">
        <f t="shared" si="0"/>
        <v>0</v>
      </c>
      <c r="BM30" s="199" t="b">
        <f t="shared" si="0"/>
        <v>0</v>
      </c>
      <c r="BN30" s="199" t="b">
        <f t="shared" si="0"/>
        <v>0</v>
      </c>
      <c r="BO30" s="199" t="b">
        <f t="shared" si="0"/>
        <v>0</v>
      </c>
      <c r="BP30" s="199" t="b">
        <f t="shared" si="0"/>
        <v>0</v>
      </c>
      <c r="BQ30" s="199" t="b">
        <f t="shared" si="0"/>
        <v>0</v>
      </c>
      <c r="BR30" s="199" t="b">
        <f t="shared" si="0"/>
        <v>0</v>
      </c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</row>
    <row r="31" spans="1:99" ht="15" customHeight="1">
      <c r="A31" s="145" t="s">
        <v>263</v>
      </c>
      <c r="B31" s="33">
        <v>2736</v>
      </c>
      <c r="C31" s="92">
        <v>0.3012221</v>
      </c>
      <c r="D31" s="91">
        <v>4966</v>
      </c>
      <c r="E31" s="92">
        <v>0.5467357</v>
      </c>
      <c r="F31" s="91">
        <v>6947</v>
      </c>
      <c r="G31" s="92">
        <v>0.7648354</v>
      </c>
      <c r="H31" s="91">
        <v>7678</v>
      </c>
      <c r="I31" s="92">
        <v>0.8453154</v>
      </c>
      <c r="J31" s="33">
        <v>1405</v>
      </c>
      <c r="K31" s="81">
        <v>0.1546846</v>
      </c>
      <c r="L31" s="195">
        <v>9083</v>
      </c>
      <c r="M31" s="33">
        <v>2524</v>
      </c>
      <c r="N31" s="92">
        <v>0.2784643</v>
      </c>
      <c r="O31" s="91">
        <v>4735</v>
      </c>
      <c r="P31" s="92">
        <v>0.5223963</v>
      </c>
      <c r="Q31" s="91">
        <v>6819</v>
      </c>
      <c r="R31" s="92">
        <v>0.7523169</v>
      </c>
      <c r="S31" s="91">
        <v>7580</v>
      </c>
      <c r="T31" s="92">
        <v>0.8362754</v>
      </c>
      <c r="U31" s="33">
        <v>1484</v>
      </c>
      <c r="V31" s="81">
        <v>0.1637246</v>
      </c>
      <c r="W31" s="239">
        <v>9064</v>
      </c>
      <c r="X31" s="226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 t="b">
        <f t="shared" si="0"/>
        <v>0</v>
      </c>
      <c r="BI31" s="199" t="b">
        <f t="shared" si="0"/>
        <v>0</v>
      </c>
      <c r="BJ31" s="199" t="b">
        <f t="shared" si="0"/>
        <v>0</v>
      </c>
      <c r="BK31" s="199" t="b">
        <f t="shared" si="0"/>
        <v>0</v>
      </c>
      <c r="BL31" s="199" t="b">
        <f t="shared" si="0"/>
        <v>0</v>
      </c>
      <c r="BM31" s="199" t="b">
        <f t="shared" si="0"/>
        <v>0</v>
      </c>
      <c r="BN31" s="199" t="b">
        <f t="shared" si="0"/>
        <v>0</v>
      </c>
      <c r="BO31" s="199" t="b">
        <f t="shared" si="0"/>
        <v>0</v>
      </c>
      <c r="BP31" s="199" t="b">
        <f t="shared" si="0"/>
        <v>0</v>
      </c>
      <c r="BQ31" s="199" t="b">
        <f t="shared" si="0"/>
        <v>0</v>
      </c>
      <c r="BR31" s="199" t="b">
        <f t="shared" si="0"/>
        <v>0</v>
      </c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</row>
    <row r="32" spans="1:99" ht="15" customHeight="1">
      <c r="A32" s="145" t="s">
        <v>256</v>
      </c>
      <c r="B32" s="33">
        <v>34</v>
      </c>
      <c r="C32" s="92">
        <v>0.3820225</v>
      </c>
      <c r="D32" s="91">
        <v>47</v>
      </c>
      <c r="E32" s="92">
        <v>0.5280899</v>
      </c>
      <c r="F32" s="91">
        <v>72</v>
      </c>
      <c r="G32" s="92">
        <v>0.8089888</v>
      </c>
      <c r="H32" s="91">
        <v>77</v>
      </c>
      <c r="I32" s="92">
        <v>0.8651685</v>
      </c>
      <c r="J32" s="33">
        <v>12</v>
      </c>
      <c r="K32" s="81">
        <v>0.1348315</v>
      </c>
      <c r="L32" s="195">
        <v>89</v>
      </c>
      <c r="M32" s="33">
        <v>28</v>
      </c>
      <c r="N32" s="92">
        <v>0.3636364</v>
      </c>
      <c r="O32" s="91">
        <v>52</v>
      </c>
      <c r="P32" s="92">
        <v>0.6753247</v>
      </c>
      <c r="Q32" s="91">
        <v>68</v>
      </c>
      <c r="R32" s="92">
        <v>0.8831169</v>
      </c>
      <c r="S32" s="91">
        <v>71</v>
      </c>
      <c r="T32" s="92">
        <v>0.9220779</v>
      </c>
      <c r="U32" s="33">
        <v>6</v>
      </c>
      <c r="V32" s="81">
        <v>0.0779221</v>
      </c>
      <c r="W32" s="239">
        <v>77</v>
      </c>
      <c r="X32" s="226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 t="b">
        <f aca="true" t="shared" si="1" ref="BH32:BH73">AK32=M32</f>
        <v>0</v>
      </c>
      <c r="BI32" s="199" t="b">
        <f aca="true" t="shared" si="2" ref="BI32:BI73">AL32=N32</f>
        <v>0</v>
      </c>
      <c r="BJ32" s="199" t="b">
        <f aca="true" t="shared" si="3" ref="BJ32:BJ73">AM32=O32</f>
        <v>0</v>
      </c>
      <c r="BK32" s="199" t="b">
        <f aca="true" t="shared" si="4" ref="BK32:BK73">AN32=P32</f>
        <v>0</v>
      </c>
      <c r="BL32" s="199" t="b">
        <f aca="true" t="shared" si="5" ref="BL32:BL73">AO32=Q32</f>
        <v>0</v>
      </c>
      <c r="BM32" s="199" t="b">
        <f aca="true" t="shared" si="6" ref="BM32:BM73">AP32=R32</f>
        <v>0</v>
      </c>
      <c r="BN32" s="199" t="b">
        <f aca="true" t="shared" si="7" ref="BN32:BN73">AQ32=S32</f>
        <v>0</v>
      </c>
      <c r="BO32" s="199" t="b">
        <f aca="true" t="shared" si="8" ref="BO32:BO73">AR32=T32</f>
        <v>0</v>
      </c>
      <c r="BP32" s="199" t="b">
        <f aca="true" t="shared" si="9" ref="BP32:BP73">AS32=U32</f>
        <v>0</v>
      </c>
      <c r="BQ32" s="199" t="b">
        <f aca="true" t="shared" si="10" ref="BQ32:BQ73">AT32=V32</f>
        <v>0</v>
      </c>
      <c r="BR32" s="199" t="b">
        <f aca="true" t="shared" si="11" ref="BR32:BR73">AU32=W32</f>
        <v>0</v>
      </c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</row>
    <row r="33" spans="1:99" ht="15" customHeight="1">
      <c r="A33" s="85" t="s">
        <v>234</v>
      </c>
      <c r="B33" s="33">
        <v>3047</v>
      </c>
      <c r="C33" s="92">
        <v>0.3064467</v>
      </c>
      <c r="D33" s="91">
        <v>5454</v>
      </c>
      <c r="E33" s="92">
        <v>0.5485266</v>
      </c>
      <c r="F33" s="91">
        <v>7577</v>
      </c>
      <c r="G33" s="92">
        <v>0.7620436</v>
      </c>
      <c r="H33" s="91">
        <v>8409</v>
      </c>
      <c r="I33" s="92">
        <v>0.8457206</v>
      </c>
      <c r="J33" s="33">
        <v>1534</v>
      </c>
      <c r="K33" s="81">
        <v>0.1542794</v>
      </c>
      <c r="L33" s="195">
        <v>9943</v>
      </c>
      <c r="M33" s="33">
        <v>2954</v>
      </c>
      <c r="N33" s="92">
        <v>0.2995336</v>
      </c>
      <c r="O33" s="91">
        <v>5458</v>
      </c>
      <c r="P33" s="92">
        <v>0.5534374</v>
      </c>
      <c r="Q33" s="91">
        <v>7560</v>
      </c>
      <c r="R33" s="92">
        <v>0.7665788</v>
      </c>
      <c r="S33" s="91">
        <v>8431</v>
      </c>
      <c r="T33" s="92">
        <v>0.8548976</v>
      </c>
      <c r="U33" s="33">
        <v>1431</v>
      </c>
      <c r="V33" s="81">
        <v>0.1451024</v>
      </c>
      <c r="W33" s="239">
        <v>9862</v>
      </c>
      <c r="X33" s="226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 t="b">
        <f t="shared" si="1"/>
        <v>0</v>
      </c>
      <c r="BI33" s="199" t="b">
        <f t="shared" si="2"/>
        <v>0</v>
      </c>
      <c r="BJ33" s="199" t="b">
        <f t="shared" si="3"/>
        <v>0</v>
      </c>
      <c r="BK33" s="199" t="b">
        <f t="shared" si="4"/>
        <v>0</v>
      </c>
      <c r="BL33" s="199" t="b">
        <f t="shared" si="5"/>
        <v>0</v>
      </c>
      <c r="BM33" s="199" t="b">
        <f t="shared" si="6"/>
        <v>0</v>
      </c>
      <c r="BN33" s="199" t="b">
        <f t="shared" si="7"/>
        <v>0</v>
      </c>
      <c r="BO33" s="199" t="b">
        <f t="shared" si="8"/>
        <v>0</v>
      </c>
      <c r="BP33" s="199" t="b">
        <f t="shared" si="9"/>
        <v>0</v>
      </c>
      <c r="BQ33" s="199" t="b">
        <f t="shared" si="10"/>
        <v>0</v>
      </c>
      <c r="BR33" s="199" t="b">
        <f t="shared" si="11"/>
        <v>0</v>
      </c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</row>
    <row r="34" spans="1:99" ht="15" customHeight="1">
      <c r="A34" s="85" t="s">
        <v>269</v>
      </c>
      <c r="B34" s="33">
        <v>0</v>
      </c>
      <c r="C34" s="92">
        <v>0</v>
      </c>
      <c r="D34" s="91">
        <v>4</v>
      </c>
      <c r="E34" s="92">
        <v>0.0754717</v>
      </c>
      <c r="F34" s="91">
        <v>21</v>
      </c>
      <c r="G34" s="92">
        <v>0.3962264</v>
      </c>
      <c r="H34" s="91">
        <v>28</v>
      </c>
      <c r="I34" s="92">
        <v>0.5283019</v>
      </c>
      <c r="J34" s="33">
        <v>25</v>
      </c>
      <c r="K34" s="81">
        <v>0.4716981</v>
      </c>
      <c r="L34" s="195">
        <v>53</v>
      </c>
      <c r="M34" s="33" t="s">
        <v>279</v>
      </c>
      <c r="N34" s="82" t="s">
        <v>279</v>
      </c>
      <c r="O34" s="33" t="s">
        <v>279</v>
      </c>
      <c r="P34" s="82" t="s">
        <v>279</v>
      </c>
      <c r="Q34" s="33" t="s">
        <v>279</v>
      </c>
      <c r="R34" s="82" t="s">
        <v>279</v>
      </c>
      <c r="S34" s="33" t="s">
        <v>279</v>
      </c>
      <c r="T34" s="82" t="s">
        <v>279</v>
      </c>
      <c r="U34" s="33" t="s">
        <v>279</v>
      </c>
      <c r="V34" s="81" t="s">
        <v>279</v>
      </c>
      <c r="W34" s="296">
        <v>2</v>
      </c>
      <c r="X34" s="226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 t="b">
        <f t="shared" si="1"/>
        <v>0</v>
      </c>
      <c r="BI34" s="199" t="b">
        <f t="shared" si="2"/>
        <v>0</v>
      </c>
      <c r="BJ34" s="199" t="b">
        <f t="shared" si="3"/>
        <v>0</v>
      </c>
      <c r="BK34" s="199" t="b">
        <f t="shared" si="4"/>
        <v>0</v>
      </c>
      <c r="BL34" s="199" t="b">
        <f t="shared" si="5"/>
        <v>0</v>
      </c>
      <c r="BM34" s="199" t="b">
        <f t="shared" si="6"/>
        <v>0</v>
      </c>
      <c r="BN34" s="199" t="b">
        <f t="shared" si="7"/>
        <v>0</v>
      </c>
      <c r="BO34" s="199" t="b">
        <f t="shared" si="8"/>
        <v>0</v>
      </c>
      <c r="BP34" s="199" t="b">
        <f t="shared" si="9"/>
        <v>0</v>
      </c>
      <c r="BQ34" s="199" t="b">
        <f t="shared" si="10"/>
        <v>0</v>
      </c>
      <c r="BR34" s="199" t="b">
        <f t="shared" si="11"/>
        <v>0</v>
      </c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</row>
    <row r="35" spans="1:99" ht="15" customHeight="1">
      <c r="A35" s="85" t="s">
        <v>235</v>
      </c>
      <c r="B35" s="33">
        <v>74</v>
      </c>
      <c r="C35" s="92">
        <v>0.7708333</v>
      </c>
      <c r="D35" s="91">
        <v>85</v>
      </c>
      <c r="E35" s="92">
        <v>0.8854167</v>
      </c>
      <c r="F35" s="91">
        <v>94</v>
      </c>
      <c r="G35" s="92">
        <v>0.9791667</v>
      </c>
      <c r="H35" s="91">
        <v>96</v>
      </c>
      <c r="I35" s="92">
        <v>1</v>
      </c>
      <c r="J35" s="33">
        <v>0</v>
      </c>
      <c r="K35" s="81">
        <v>0</v>
      </c>
      <c r="L35" s="195">
        <v>96</v>
      </c>
      <c r="M35" s="33">
        <v>68</v>
      </c>
      <c r="N35" s="92">
        <v>0.7727273</v>
      </c>
      <c r="O35" s="91">
        <v>82</v>
      </c>
      <c r="P35" s="92">
        <v>0.9318182</v>
      </c>
      <c r="Q35" s="91">
        <v>85</v>
      </c>
      <c r="R35" s="92">
        <v>0.9659091</v>
      </c>
      <c r="S35" s="91">
        <v>85</v>
      </c>
      <c r="T35" s="92">
        <v>0.9659091</v>
      </c>
      <c r="U35" s="33">
        <v>3</v>
      </c>
      <c r="V35" s="81">
        <v>0.0340909</v>
      </c>
      <c r="W35" s="239">
        <v>88</v>
      </c>
      <c r="X35" s="226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 t="b">
        <f t="shared" si="1"/>
        <v>0</v>
      </c>
      <c r="BI35" s="199" t="b">
        <f t="shared" si="2"/>
        <v>0</v>
      </c>
      <c r="BJ35" s="199" t="b">
        <f t="shared" si="3"/>
        <v>0</v>
      </c>
      <c r="BK35" s="199" t="b">
        <f t="shared" si="4"/>
        <v>0</v>
      </c>
      <c r="BL35" s="199" t="b">
        <f t="shared" si="5"/>
        <v>0</v>
      </c>
      <c r="BM35" s="199" t="b">
        <f t="shared" si="6"/>
        <v>0</v>
      </c>
      <c r="BN35" s="199" t="b">
        <f t="shared" si="7"/>
        <v>0</v>
      </c>
      <c r="BO35" s="199" t="b">
        <f t="shared" si="8"/>
        <v>0</v>
      </c>
      <c r="BP35" s="199" t="b">
        <f t="shared" si="9"/>
        <v>0</v>
      </c>
      <c r="BQ35" s="199" t="b">
        <f t="shared" si="10"/>
        <v>0</v>
      </c>
      <c r="BR35" s="199" t="b">
        <f t="shared" si="11"/>
        <v>0</v>
      </c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</row>
    <row r="36" spans="1:99" ht="15" customHeight="1">
      <c r="A36" s="85" t="s">
        <v>236</v>
      </c>
      <c r="B36" s="33">
        <v>117</v>
      </c>
      <c r="C36" s="92">
        <v>0.2733645</v>
      </c>
      <c r="D36" s="91">
        <v>233</v>
      </c>
      <c r="E36" s="92">
        <v>0.5443925</v>
      </c>
      <c r="F36" s="91">
        <v>341</v>
      </c>
      <c r="G36" s="92">
        <v>0.796729</v>
      </c>
      <c r="H36" s="91">
        <v>368</v>
      </c>
      <c r="I36" s="92">
        <v>0.8598131</v>
      </c>
      <c r="J36" s="33">
        <v>60</v>
      </c>
      <c r="K36" s="81">
        <v>0.1401869</v>
      </c>
      <c r="L36" s="195">
        <v>428</v>
      </c>
      <c r="M36" s="33">
        <v>121</v>
      </c>
      <c r="N36" s="92">
        <v>0.2867299</v>
      </c>
      <c r="O36" s="91">
        <v>241</v>
      </c>
      <c r="P36" s="92">
        <v>0.57109</v>
      </c>
      <c r="Q36" s="91">
        <v>336</v>
      </c>
      <c r="R36" s="92">
        <v>0.7962085</v>
      </c>
      <c r="S36" s="91">
        <v>372</v>
      </c>
      <c r="T36" s="92">
        <v>0.8815166</v>
      </c>
      <c r="U36" s="33">
        <v>50</v>
      </c>
      <c r="V36" s="81">
        <v>0.1184834</v>
      </c>
      <c r="W36" s="239">
        <v>422</v>
      </c>
      <c r="X36" s="226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 t="b">
        <f t="shared" si="1"/>
        <v>0</v>
      </c>
      <c r="BI36" s="199" t="b">
        <f t="shared" si="2"/>
        <v>0</v>
      </c>
      <c r="BJ36" s="199" t="b">
        <f t="shared" si="3"/>
        <v>0</v>
      </c>
      <c r="BK36" s="199" t="b">
        <f t="shared" si="4"/>
        <v>0</v>
      </c>
      <c r="BL36" s="199" t="b">
        <f t="shared" si="5"/>
        <v>0</v>
      </c>
      <c r="BM36" s="199" t="b">
        <f t="shared" si="6"/>
        <v>0</v>
      </c>
      <c r="BN36" s="199" t="b">
        <f t="shared" si="7"/>
        <v>0</v>
      </c>
      <c r="BO36" s="199" t="b">
        <f t="shared" si="8"/>
        <v>0</v>
      </c>
      <c r="BP36" s="199" t="b">
        <f t="shared" si="9"/>
        <v>0</v>
      </c>
      <c r="BQ36" s="199" t="b">
        <f t="shared" si="10"/>
        <v>0</v>
      </c>
      <c r="BR36" s="199" t="b">
        <f t="shared" si="11"/>
        <v>0</v>
      </c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</row>
    <row r="37" spans="1:99" ht="15" customHeight="1">
      <c r="A37" s="85" t="s">
        <v>237</v>
      </c>
      <c r="B37" s="33">
        <v>843</v>
      </c>
      <c r="C37" s="92">
        <v>0.1910698</v>
      </c>
      <c r="D37" s="91">
        <v>1735</v>
      </c>
      <c r="E37" s="92">
        <v>0.3932457</v>
      </c>
      <c r="F37" s="91">
        <v>2852</v>
      </c>
      <c r="G37" s="92">
        <v>0.6464189</v>
      </c>
      <c r="H37" s="91">
        <v>3383</v>
      </c>
      <c r="I37" s="92">
        <v>0.7667724</v>
      </c>
      <c r="J37" s="33">
        <v>1029</v>
      </c>
      <c r="K37" s="81">
        <v>0.2332276</v>
      </c>
      <c r="L37" s="195">
        <v>4412</v>
      </c>
      <c r="M37" s="33">
        <v>880</v>
      </c>
      <c r="N37" s="92">
        <v>0.1999091</v>
      </c>
      <c r="O37" s="91">
        <v>1912</v>
      </c>
      <c r="P37" s="92">
        <v>0.434348</v>
      </c>
      <c r="Q37" s="91">
        <v>3106</v>
      </c>
      <c r="R37" s="92">
        <v>0.7055884</v>
      </c>
      <c r="S37" s="91">
        <v>3643</v>
      </c>
      <c r="T37" s="92">
        <v>0.8275784</v>
      </c>
      <c r="U37" s="33">
        <v>759</v>
      </c>
      <c r="V37" s="81">
        <v>0.1724216</v>
      </c>
      <c r="W37" s="239">
        <v>4402</v>
      </c>
      <c r="X37" s="226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 t="b">
        <f t="shared" si="1"/>
        <v>0</v>
      </c>
      <c r="BI37" s="199" t="b">
        <f t="shared" si="2"/>
        <v>0</v>
      </c>
      <c r="BJ37" s="199" t="b">
        <f t="shared" si="3"/>
        <v>0</v>
      </c>
      <c r="BK37" s="199" t="b">
        <f t="shared" si="4"/>
        <v>0</v>
      </c>
      <c r="BL37" s="199" t="b">
        <f t="shared" si="5"/>
        <v>0</v>
      </c>
      <c r="BM37" s="199" t="b">
        <f t="shared" si="6"/>
        <v>0</v>
      </c>
      <c r="BN37" s="199" t="b">
        <f t="shared" si="7"/>
        <v>0</v>
      </c>
      <c r="BO37" s="199" t="b">
        <f t="shared" si="8"/>
        <v>0</v>
      </c>
      <c r="BP37" s="199" t="b">
        <f t="shared" si="9"/>
        <v>0</v>
      </c>
      <c r="BQ37" s="199" t="b">
        <f t="shared" si="10"/>
        <v>0</v>
      </c>
      <c r="BR37" s="199" t="b">
        <f t="shared" si="11"/>
        <v>0</v>
      </c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</row>
    <row r="38" spans="1:99" ht="15" customHeight="1">
      <c r="A38" s="85" t="s">
        <v>149</v>
      </c>
      <c r="B38" s="33">
        <v>187</v>
      </c>
      <c r="C38" s="92">
        <v>0.599359</v>
      </c>
      <c r="D38" s="91">
        <v>260</v>
      </c>
      <c r="E38" s="92">
        <v>0.8333333</v>
      </c>
      <c r="F38" s="91">
        <v>300</v>
      </c>
      <c r="G38" s="92">
        <v>0.9615385</v>
      </c>
      <c r="H38" s="91">
        <v>308</v>
      </c>
      <c r="I38" s="92">
        <v>0.9871795</v>
      </c>
      <c r="J38" s="33">
        <v>4</v>
      </c>
      <c r="K38" s="81">
        <v>0.0128205</v>
      </c>
      <c r="L38" s="195">
        <v>312</v>
      </c>
      <c r="M38" s="33">
        <v>170</v>
      </c>
      <c r="N38" s="92">
        <v>0.5105105</v>
      </c>
      <c r="O38" s="91">
        <v>258</v>
      </c>
      <c r="P38" s="92">
        <v>0.7747748</v>
      </c>
      <c r="Q38" s="91">
        <v>305</v>
      </c>
      <c r="R38" s="92">
        <v>0.9159159</v>
      </c>
      <c r="S38" s="91">
        <v>314</v>
      </c>
      <c r="T38" s="92">
        <v>0.9429429</v>
      </c>
      <c r="U38" s="33">
        <v>19</v>
      </c>
      <c r="V38" s="81">
        <v>0.0570571</v>
      </c>
      <c r="W38" s="239">
        <v>333</v>
      </c>
      <c r="X38" s="226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 t="b">
        <f t="shared" si="1"/>
        <v>0</v>
      </c>
      <c r="BI38" s="199" t="b">
        <f t="shared" si="2"/>
        <v>0</v>
      </c>
      <c r="BJ38" s="199" t="b">
        <f t="shared" si="3"/>
        <v>0</v>
      </c>
      <c r="BK38" s="199" t="b">
        <f t="shared" si="4"/>
        <v>0</v>
      </c>
      <c r="BL38" s="199" t="b">
        <f t="shared" si="5"/>
        <v>0</v>
      </c>
      <c r="BM38" s="199" t="b">
        <f t="shared" si="6"/>
        <v>0</v>
      </c>
      <c r="BN38" s="199" t="b">
        <f t="shared" si="7"/>
        <v>0</v>
      </c>
      <c r="BO38" s="199" t="b">
        <f t="shared" si="8"/>
        <v>0</v>
      </c>
      <c r="BP38" s="199" t="b">
        <f t="shared" si="9"/>
        <v>0</v>
      </c>
      <c r="BQ38" s="199" t="b">
        <f t="shared" si="10"/>
        <v>0</v>
      </c>
      <c r="BR38" s="199" t="b">
        <f t="shared" si="11"/>
        <v>0</v>
      </c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</row>
    <row r="39" spans="1:99" ht="15" customHeight="1">
      <c r="A39" s="85" t="s">
        <v>257</v>
      </c>
      <c r="B39" s="33">
        <v>425</v>
      </c>
      <c r="C39" s="92">
        <v>0.1406819</v>
      </c>
      <c r="D39" s="91">
        <v>1138</v>
      </c>
      <c r="E39" s="92">
        <v>0.3766965</v>
      </c>
      <c r="F39" s="91">
        <v>1934</v>
      </c>
      <c r="G39" s="92">
        <v>0.6401854</v>
      </c>
      <c r="H39" s="91">
        <v>2310</v>
      </c>
      <c r="I39" s="92">
        <v>0.7646475</v>
      </c>
      <c r="J39" s="33">
        <v>711</v>
      </c>
      <c r="K39" s="81">
        <v>0.2353525</v>
      </c>
      <c r="L39" s="195">
        <v>3021</v>
      </c>
      <c r="M39" s="33">
        <v>437</v>
      </c>
      <c r="N39" s="92">
        <v>0.1419753</v>
      </c>
      <c r="O39" s="91">
        <v>1119</v>
      </c>
      <c r="P39" s="92">
        <v>0.3635478</v>
      </c>
      <c r="Q39" s="91">
        <v>1918</v>
      </c>
      <c r="R39" s="92">
        <v>0.6231319</v>
      </c>
      <c r="S39" s="91">
        <v>2292</v>
      </c>
      <c r="T39" s="92">
        <v>0.7446394</v>
      </c>
      <c r="U39" s="33">
        <v>786</v>
      </c>
      <c r="V39" s="81">
        <v>0.2553606</v>
      </c>
      <c r="W39" s="239">
        <v>3078</v>
      </c>
      <c r="X39" s="226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 t="b">
        <f t="shared" si="1"/>
        <v>0</v>
      </c>
      <c r="BI39" s="199" t="b">
        <f t="shared" si="2"/>
        <v>0</v>
      </c>
      <c r="BJ39" s="199" t="b">
        <f t="shared" si="3"/>
        <v>0</v>
      </c>
      <c r="BK39" s="199" t="b">
        <f t="shared" si="4"/>
        <v>0</v>
      </c>
      <c r="BL39" s="199" t="b">
        <f t="shared" si="5"/>
        <v>0</v>
      </c>
      <c r="BM39" s="199" t="b">
        <f t="shared" si="6"/>
        <v>0</v>
      </c>
      <c r="BN39" s="199" t="b">
        <f t="shared" si="7"/>
        <v>0</v>
      </c>
      <c r="BO39" s="199" t="b">
        <f t="shared" si="8"/>
        <v>0</v>
      </c>
      <c r="BP39" s="199" t="b">
        <f t="shared" si="9"/>
        <v>0</v>
      </c>
      <c r="BQ39" s="199" t="b">
        <f t="shared" si="10"/>
        <v>0</v>
      </c>
      <c r="BR39" s="199" t="b">
        <f t="shared" si="11"/>
        <v>0</v>
      </c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</row>
    <row r="40" spans="1:99" ht="15" customHeight="1">
      <c r="A40" s="85" t="s">
        <v>239</v>
      </c>
      <c r="B40" s="33">
        <v>847</v>
      </c>
      <c r="C40" s="92">
        <v>0.2993991</v>
      </c>
      <c r="D40" s="91">
        <v>1652</v>
      </c>
      <c r="E40" s="92">
        <v>0.5839519</v>
      </c>
      <c r="F40" s="91">
        <v>2297</v>
      </c>
      <c r="G40" s="92">
        <v>0.8119477</v>
      </c>
      <c r="H40" s="91">
        <v>2531</v>
      </c>
      <c r="I40" s="92">
        <v>0.8946624</v>
      </c>
      <c r="J40" s="33">
        <v>298</v>
      </c>
      <c r="K40" s="81">
        <v>0.1053376</v>
      </c>
      <c r="L40" s="195">
        <v>2829</v>
      </c>
      <c r="M40" s="33">
        <v>1413</v>
      </c>
      <c r="N40" s="92">
        <v>0.4598113</v>
      </c>
      <c r="O40" s="91">
        <v>2166</v>
      </c>
      <c r="P40" s="92">
        <v>0.7048487</v>
      </c>
      <c r="Q40" s="91">
        <v>2733</v>
      </c>
      <c r="R40" s="92">
        <v>0.8893589</v>
      </c>
      <c r="S40" s="91">
        <v>2882</v>
      </c>
      <c r="T40" s="92">
        <v>0.9378458</v>
      </c>
      <c r="U40" s="33">
        <v>191</v>
      </c>
      <c r="V40" s="81">
        <v>0.0621542</v>
      </c>
      <c r="W40" s="239">
        <v>3073</v>
      </c>
      <c r="X40" s="226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 t="b">
        <f t="shared" si="1"/>
        <v>0</v>
      </c>
      <c r="BI40" s="199" t="b">
        <f t="shared" si="2"/>
        <v>0</v>
      </c>
      <c r="BJ40" s="199" t="b">
        <f t="shared" si="3"/>
        <v>0</v>
      </c>
      <c r="BK40" s="199" t="b">
        <f t="shared" si="4"/>
        <v>0</v>
      </c>
      <c r="BL40" s="199" t="b">
        <f t="shared" si="5"/>
        <v>0</v>
      </c>
      <c r="BM40" s="199" t="b">
        <f t="shared" si="6"/>
        <v>0</v>
      </c>
      <c r="BN40" s="199" t="b">
        <f t="shared" si="7"/>
        <v>0</v>
      </c>
      <c r="BO40" s="199" t="b">
        <f t="shared" si="8"/>
        <v>0</v>
      </c>
      <c r="BP40" s="199" t="b">
        <f t="shared" si="9"/>
        <v>0</v>
      </c>
      <c r="BQ40" s="199" t="b">
        <f t="shared" si="10"/>
        <v>0</v>
      </c>
      <c r="BR40" s="199" t="b">
        <f t="shared" si="11"/>
        <v>0</v>
      </c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</row>
    <row r="41" spans="1:99" ht="15" customHeight="1">
      <c r="A41" s="85" t="s">
        <v>264</v>
      </c>
      <c r="B41" s="33">
        <v>270</v>
      </c>
      <c r="C41" s="92">
        <v>0.421875</v>
      </c>
      <c r="D41" s="91">
        <v>400</v>
      </c>
      <c r="E41" s="92">
        <v>0.625</v>
      </c>
      <c r="F41" s="91">
        <v>520</v>
      </c>
      <c r="G41" s="92">
        <v>0.8125</v>
      </c>
      <c r="H41" s="91">
        <v>557</v>
      </c>
      <c r="I41" s="92">
        <v>0.8703125</v>
      </c>
      <c r="J41" s="33">
        <v>83</v>
      </c>
      <c r="K41" s="81">
        <v>0.1296875</v>
      </c>
      <c r="L41" s="195">
        <v>640</v>
      </c>
      <c r="M41" s="33">
        <v>226</v>
      </c>
      <c r="N41" s="92">
        <v>0.4050179</v>
      </c>
      <c r="O41" s="91">
        <v>351</v>
      </c>
      <c r="P41" s="92">
        <v>0.6290323</v>
      </c>
      <c r="Q41" s="91">
        <v>453</v>
      </c>
      <c r="R41" s="92">
        <v>0.811828</v>
      </c>
      <c r="S41" s="91">
        <v>493</v>
      </c>
      <c r="T41" s="92">
        <v>0.8835125</v>
      </c>
      <c r="U41" s="33">
        <v>65</v>
      </c>
      <c r="V41" s="81">
        <v>0.1164875</v>
      </c>
      <c r="W41" s="239">
        <v>558</v>
      </c>
      <c r="X41" s="226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 t="b">
        <f t="shared" si="1"/>
        <v>0</v>
      </c>
      <c r="BI41" s="199" t="b">
        <f t="shared" si="2"/>
        <v>0</v>
      </c>
      <c r="BJ41" s="199" t="b">
        <f t="shared" si="3"/>
        <v>0</v>
      </c>
      <c r="BK41" s="199" t="b">
        <f t="shared" si="4"/>
        <v>0</v>
      </c>
      <c r="BL41" s="199" t="b">
        <f t="shared" si="5"/>
        <v>0</v>
      </c>
      <c r="BM41" s="199" t="b">
        <f t="shared" si="6"/>
        <v>0</v>
      </c>
      <c r="BN41" s="199" t="b">
        <f t="shared" si="7"/>
        <v>0</v>
      </c>
      <c r="BO41" s="199" t="b">
        <f t="shared" si="8"/>
        <v>0</v>
      </c>
      <c r="BP41" s="199" t="b">
        <f t="shared" si="9"/>
        <v>0</v>
      </c>
      <c r="BQ41" s="199" t="b">
        <f t="shared" si="10"/>
        <v>0</v>
      </c>
      <c r="BR41" s="199" t="b">
        <f t="shared" si="11"/>
        <v>0</v>
      </c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</row>
    <row r="42" spans="1:99" ht="15" customHeight="1">
      <c r="A42" s="85" t="s">
        <v>258</v>
      </c>
      <c r="B42" s="33">
        <v>199</v>
      </c>
      <c r="C42" s="92">
        <v>0.1781558</v>
      </c>
      <c r="D42" s="91">
        <v>516</v>
      </c>
      <c r="E42" s="92">
        <v>0.4619517</v>
      </c>
      <c r="F42" s="91">
        <v>798</v>
      </c>
      <c r="G42" s="92">
        <v>0.7144136</v>
      </c>
      <c r="H42" s="91">
        <v>897</v>
      </c>
      <c r="I42" s="92">
        <v>0.8030439</v>
      </c>
      <c r="J42" s="33">
        <v>220</v>
      </c>
      <c r="K42" s="81">
        <v>0.1969561</v>
      </c>
      <c r="L42" s="195">
        <v>1117</v>
      </c>
      <c r="M42" s="33">
        <v>225</v>
      </c>
      <c r="N42" s="92">
        <v>0.2192982</v>
      </c>
      <c r="O42" s="91">
        <v>504</v>
      </c>
      <c r="P42" s="92">
        <v>0.4912281</v>
      </c>
      <c r="Q42" s="91">
        <v>765</v>
      </c>
      <c r="R42" s="92">
        <v>0.745614</v>
      </c>
      <c r="S42" s="91">
        <v>864</v>
      </c>
      <c r="T42" s="92">
        <v>0.8421053</v>
      </c>
      <c r="U42" s="33">
        <v>162</v>
      </c>
      <c r="V42" s="81">
        <v>0.1578947</v>
      </c>
      <c r="W42" s="239">
        <v>1026</v>
      </c>
      <c r="X42" s="226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 t="b">
        <f t="shared" si="1"/>
        <v>0</v>
      </c>
      <c r="BI42" s="199" t="b">
        <f t="shared" si="2"/>
        <v>0</v>
      </c>
      <c r="BJ42" s="199" t="b">
        <f t="shared" si="3"/>
        <v>0</v>
      </c>
      <c r="BK42" s="199" t="b">
        <f t="shared" si="4"/>
        <v>0</v>
      </c>
      <c r="BL42" s="199" t="b">
        <f t="shared" si="5"/>
        <v>0</v>
      </c>
      <c r="BM42" s="199" t="b">
        <f t="shared" si="6"/>
        <v>0</v>
      </c>
      <c r="BN42" s="199" t="b">
        <f t="shared" si="7"/>
        <v>0</v>
      </c>
      <c r="BO42" s="199" t="b">
        <f t="shared" si="8"/>
        <v>0</v>
      </c>
      <c r="BP42" s="199" t="b">
        <f t="shared" si="9"/>
        <v>0</v>
      </c>
      <c r="BQ42" s="199" t="b">
        <f t="shared" si="10"/>
        <v>0</v>
      </c>
      <c r="BR42" s="199" t="b">
        <f t="shared" si="11"/>
        <v>0</v>
      </c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</row>
    <row r="43" spans="1:99" ht="15" customHeight="1">
      <c r="A43" s="85" t="s">
        <v>240</v>
      </c>
      <c r="B43" s="33">
        <v>8584</v>
      </c>
      <c r="C43" s="92">
        <v>0.2502843</v>
      </c>
      <c r="D43" s="91">
        <v>17796</v>
      </c>
      <c r="E43" s="92">
        <v>0.5188792</v>
      </c>
      <c r="F43" s="91">
        <v>26509</v>
      </c>
      <c r="G43" s="92">
        <v>0.7729247</v>
      </c>
      <c r="H43" s="91">
        <v>29943</v>
      </c>
      <c r="I43" s="92">
        <v>0.8730501</v>
      </c>
      <c r="J43" s="33">
        <v>4354</v>
      </c>
      <c r="K43" s="81">
        <v>0.1269499</v>
      </c>
      <c r="L43" s="195">
        <v>34297</v>
      </c>
      <c r="M43" s="33">
        <v>9223</v>
      </c>
      <c r="N43" s="92">
        <v>0.2631834</v>
      </c>
      <c r="O43" s="91">
        <v>18230</v>
      </c>
      <c r="P43" s="92">
        <v>0.5202032</v>
      </c>
      <c r="Q43" s="91">
        <v>27705</v>
      </c>
      <c r="R43" s="92">
        <v>0.7905776</v>
      </c>
      <c r="S43" s="91">
        <v>31183</v>
      </c>
      <c r="T43" s="92">
        <v>0.8898242</v>
      </c>
      <c r="U43" s="33">
        <v>3861</v>
      </c>
      <c r="V43" s="81">
        <v>0.1101758</v>
      </c>
      <c r="W43" s="239">
        <v>35044</v>
      </c>
      <c r="X43" s="226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 t="b">
        <f t="shared" si="1"/>
        <v>0</v>
      </c>
      <c r="BI43" s="199" t="b">
        <f t="shared" si="2"/>
        <v>0</v>
      </c>
      <c r="BJ43" s="199" t="b">
        <f t="shared" si="3"/>
        <v>0</v>
      </c>
      <c r="BK43" s="199" t="b">
        <f t="shared" si="4"/>
        <v>0</v>
      </c>
      <c r="BL43" s="199" t="b">
        <f t="shared" si="5"/>
        <v>0</v>
      </c>
      <c r="BM43" s="199" t="b">
        <f t="shared" si="6"/>
        <v>0</v>
      </c>
      <c r="BN43" s="199" t="b">
        <f t="shared" si="7"/>
        <v>0</v>
      </c>
      <c r="BO43" s="199" t="b">
        <f t="shared" si="8"/>
        <v>0</v>
      </c>
      <c r="BP43" s="199" t="b">
        <f t="shared" si="9"/>
        <v>0</v>
      </c>
      <c r="BQ43" s="199" t="b">
        <f t="shared" si="10"/>
        <v>0</v>
      </c>
      <c r="BR43" s="199" t="b">
        <f t="shared" si="11"/>
        <v>0</v>
      </c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</row>
    <row r="44" spans="1:99" ht="15" customHeight="1">
      <c r="A44" s="85" t="s">
        <v>241</v>
      </c>
      <c r="B44" s="33">
        <v>275</v>
      </c>
      <c r="C44" s="92">
        <v>0.5228137</v>
      </c>
      <c r="D44" s="91">
        <v>415</v>
      </c>
      <c r="E44" s="92">
        <v>0.7889734</v>
      </c>
      <c r="F44" s="91">
        <v>493</v>
      </c>
      <c r="G44" s="92">
        <v>0.9372624</v>
      </c>
      <c r="H44" s="91">
        <v>512</v>
      </c>
      <c r="I44" s="92">
        <v>0.973384</v>
      </c>
      <c r="J44" s="33">
        <v>14</v>
      </c>
      <c r="K44" s="81">
        <v>0.026616</v>
      </c>
      <c r="L44" s="195">
        <v>526</v>
      </c>
      <c r="M44" s="33">
        <v>216</v>
      </c>
      <c r="N44" s="92">
        <v>0.4931507</v>
      </c>
      <c r="O44" s="91">
        <v>350</v>
      </c>
      <c r="P44" s="92">
        <v>0.7990868</v>
      </c>
      <c r="Q44" s="91">
        <v>400</v>
      </c>
      <c r="R44" s="92">
        <v>0.913242</v>
      </c>
      <c r="S44" s="91">
        <v>418</v>
      </c>
      <c r="T44" s="92">
        <v>0.9543379</v>
      </c>
      <c r="U44" s="33">
        <v>20</v>
      </c>
      <c r="V44" s="81">
        <v>0.0456621</v>
      </c>
      <c r="W44" s="239">
        <v>438</v>
      </c>
      <c r="X44" s="226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 t="b">
        <f t="shared" si="1"/>
        <v>0</v>
      </c>
      <c r="BI44" s="199" t="b">
        <f t="shared" si="2"/>
        <v>0</v>
      </c>
      <c r="BJ44" s="199" t="b">
        <f t="shared" si="3"/>
        <v>0</v>
      </c>
      <c r="BK44" s="199" t="b">
        <f t="shared" si="4"/>
        <v>0</v>
      </c>
      <c r="BL44" s="199" t="b">
        <f t="shared" si="5"/>
        <v>0</v>
      </c>
      <c r="BM44" s="199" t="b">
        <f t="shared" si="6"/>
        <v>0</v>
      </c>
      <c r="BN44" s="199" t="b">
        <f t="shared" si="7"/>
        <v>0</v>
      </c>
      <c r="BO44" s="199" t="b">
        <f t="shared" si="8"/>
        <v>0</v>
      </c>
      <c r="BP44" s="199" t="b">
        <f t="shared" si="9"/>
        <v>0</v>
      </c>
      <c r="BQ44" s="199" t="b">
        <f t="shared" si="10"/>
        <v>0</v>
      </c>
      <c r="BR44" s="199" t="b">
        <f t="shared" si="11"/>
        <v>0</v>
      </c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</row>
    <row r="45" spans="1:99" ht="15" customHeight="1">
      <c r="A45" s="85" t="s">
        <v>242</v>
      </c>
      <c r="B45" s="33">
        <v>47</v>
      </c>
      <c r="C45" s="92">
        <v>0.1260054</v>
      </c>
      <c r="D45" s="91">
        <v>117</v>
      </c>
      <c r="E45" s="92">
        <v>0.3136729</v>
      </c>
      <c r="F45" s="91">
        <v>219</v>
      </c>
      <c r="G45" s="92">
        <v>0.5871314</v>
      </c>
      <c r="H45" s="91">
        <v>265</v>
      </c>
      <c r="I45" s="92">
        <v>0.7104558</v>
      </c>
      <c r="J45" s="33">
        <v>108</v>
      </c>
      <c r="K45" s="81">
        <v>0.2895442</v>
      </c>
      <c r="L45" s="195">
        <v>373</v>
      </c>
      <c r="M45" s="33">
        <v>27</v>
      </c>
      <c r="N45" s="92">
        <v>0.0830769</v>
      </c>
      <c r="O45" s="91">
        <v>94</v>
      </c>
      <c r="P45" s="92">
        <v>0.2892308</v>
      </c>
      <c r="Q45" s="91">
        <v>205</v>
      </c>
      <c r="R45" s="92">
        <v>0.6307692</v>
      </c>
      <c r="S45" s="91">
        <v>232</v>
      </c>
      <c r="T45" s="92">
        <v>0.7138462</v>
      </c>
      <c r="U45" s="33">
        <v>93</v>
      </c>
      <c r="V45" s="81">
        <v>0.2861538</v>
      </c>
      <c r="W45" s="239">
        <v>325</v>
      </c>
      <c r="X45" s="226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 t="b">
        <f t="shared" si="1"/>
        <v>0</v>
      </c>
      <c r="BI45" s="199" t="b">
        <f t="shared" si="2"/>
        <v>0</v>
      </c>
      <c r="BJ45" s="199" t="b">
        <f t="shared" si="3"/>
        <v>0</v>
      </c>
      <c r="BK45" s="199" t="b">
        <f t="shared" si="4"/>
        <v>0</v>
      </c>
      <c r="BL45" s="199" t="b">
        <f t="shared" si="5"/>
        <v>0</v>
      </c>
      <c r="BM45" s="199" t="b">
        <f t="shared" si="6"/>
        <v>0</v>
      </c>
      <c r="BN45" s="199" t="b">
        <f t="shared" si="7"/>
        <v>0</v>
      </c>
      <c r="BO45" s="199" t="b">
        <f t="shared" si="8"/>
        <v>0</v>
      </c>
      <c r="BP45" s="199" t="b">
        <f t="shared" si="9"/>
        <v>0</v>
      </c>
      <c r="BQ45" s="199" t="b">
        <f t="shared" si="10"/>
        <v>0</v>
      </c>
      <c r="BR45" s="199" t="b">
        <f t="shared" si="11"/>
        <v>0</v>
      </c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</row>
    <row r="46" spans="1:99" ht="15" customHeight="1">
      <c r="A46" s="85" t="s">
        <v>243</v>
      </c>
      <c r="B46" s="33">
        <v>111</v>
      </c>
      <c r="C46" s="92">
        <v>0.393617</v>
      </c>
      <c r="D46" s="91">
        <v>183</v>
      </c>
      <c r="E46" s="92">
        <v>0.6489362</v>
      </c>
      <c r="F46" s="91">
        <v>233</v>
      </c>
      <c r="G46" s="92">
        <v>0.8262411</v>
      </c>
      <c r="H46" s="91">
        <v>257</v>
      </c>
      <c r="I46" s="92">
        <v>0.9113475</v>
      </c>
      <c r="J46" s="33">
        <v>25</v>
      </c>
      <c r="K46" s="81">
        <v>0.0886525</v>
      </c>
      <c r="L46" s="195">
        <v>282</v>
      </c>
      <c r="M46" s="33">
        <v>102</v>
      </c>
      <c r="N46" s="92">
        <v>0.3434343</v>
      </c>
      <c r="O46" s="91">
        <v>207</v>
      </c>
      <c r="P46" s="92">
        <v>0.6969697</v>
      </c>
      <c r="Q46" s="91">
        <v>265</v>
      </c>
      <c r="R46" s="92">
        <v>0.8922559</v>
      </c>
      <c r="S46" s="91">
        <v>278</v>
      </c>
      <c r="T46" s="92">
        <v>0.9360269</v>
      </c>
      <c r="U46" s="33">
        <v>19</v>
      </c>
      <c r="V46" s="81">
        <v>0.0639731</v>
      </c>
      <c r="W46" s="239">
        <v>297</v>
      </c>
      <c r="X46" s="226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 t="b">
        <f t="shared" si="1"/>
        <v>0</v>
      </c>
      <c r="BI46" s="199" t="b">
        <f t="shared" si="2"/>
        <v>0</v>
      </c>
      <c r="BJ46" s="199" t="b">
        <f t="shared" si="3"/>
        <v>0</v>
      </c>
      <c r="BK46" s="199" t="b">
        <f t="shared" si="4"/>
        <v>0</v>
      </c>
      <c r="BL46" s="199" t="b">
        <f t="shared" si="5"/>
        <v>0</v>
      </c>
      <c r="BM46" s="199" t="b">
        <f t="shared" si="6"/>
        <v>0</v>
      </c>
      <c r="BN46" s="199" t="b">
        <f t="shared" si="7"/>
        <v>0</v>
      </c>
      <c r="BO46" s="199" t="b">
        <f t="shared" si="8"/>
        <v>0</v>
      </c>
      <c r="BP46" s="199" t="b">
        <f t="shared" si="9"/>
        <v>0</v>
      </c>
      <c r="BQ46" s="199" t="b">
        <f t="shared" si="10"/>
        <v>0</v>
      </c>
      <c r="BR46" s="199" t="b">
        <f t="shared" si="11"/>
        <v>0</v>
      </c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</row>
    <row r="47" spans="1:99" ht="15" customHeight="1">
      <c r="A47" s="85" t="s">
        <v>219</v>
      </c>
      <c r="B47" s="33">
        <v>1682</v>
      </c>
      <c r="C47" s="92">
        <v>0.4313927</v>
      </c>
      <c r="D47" s="91">
        <v>2670</v>
      </c>
      <c r="E47" s="92">
        <v>0.684791</v>
      </c>
      <c r="F47" s="91">
        <v>3399</v>
      </c>
      <c r="G47" s="92">
        <v>0.871762</v>
      </c>
      <c r="H47" s="91">
        <v>3624</v>
      </c>
      <c r="I47" s="92">
        <v>0.9294691</v>
      </c>
      <c r="J47" s="33">
        <v>275</v>
      </c>
      <c r="K47" s="81">
        <v>0.0705309</v>
      </c>
      <c r="L47" s="195">
        <v>3899</v>
      </c>
      <c r="M47" s="33">
        <v>2080</v>
      </c>
      <c r="N47" s="92">
        <v>0.4557406</v>
      </c>
      <c r="O47" s="91">
        <v>3254</v>
      </c>
      <c r="P47" s="92">
        <v>0.7129711</v>
      </c>
      <c r="Q47" s="91">
        <v>4053</v>
      </c>
      <c r="R47" s="92">
        <v>0.8880368</v>
      </c>
      <c r="S47" s="91">
        <v>4316</v>
      </c>
      <c r="T47" s="92">
        <v>0.9456617</v>
      </c>
      <c r="U47" s="33">
        <v>248</v>
      </c>
      <c r="V47" s="81">
        <v>0.0543383</v>
      </c>
      <c r="W47" s="239">
        <v>4564</v>
      </c>
      <c r="X47" s="226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 t="b">
        <f t="shared" si="1"/>
        <v>0</v>
      </c>
      <c r="BI47" s="199" t="b">
        <f t="shared" si="2"/>
        <v>0</v>
      </c>
      <c r="BJ47" s="199" t="b">
        <f t="shared" si="3"/>
        <v>0</v>
      </c>
      <c r="BK47" s="199" t="b">
        <f t="shared" si="4"/>
        <v>0</v>
      </c>
      <c r="BL47" s="199" t="b">
        <f t="shared" si="5"/>
        <v>0</v>
      </c>
      <c r="BM47" s="199" t="b">
        <f t="shared" si="6"/>
        <v>0</v>
      </c>
      <c r="BN47" s="199" t="b">
        <f t="shared" si="7"/>
        <v>0</v>
      </c>
      <c r="BO47" s="199" t="b">
        <f t="shared" si="8"/>
        <v>0</v>
      </c>
      <c r="BP47" s="199" t="b">
        <f t="shared" si="9"/>
        <v>0</v>
      </c>
      <c r="BQ47" s="199" t="b">
        <f t="shared" si="10"/>
        <v>0</v>
      </c>
      <c r="BR47" s="199" t="b">
        <f t="shared" si="11"/>
        <v>0</v>
      </c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</row>
    <row r="48" spans="1:99" ht="15" customHeight="1">
      <c r="A48" s="85" t="s">
        <v>244</v>
      </c>
      <c r="B48" s="33">
        <v>26</v>
      </c>
      <c r="C48" s="92">
        <v>0.4561404</v>
      </c>
      <c r="D48" s="91">
        <v>38</v>
      </c>
      <c r="E48" s="92">
        <v>0.6666667</v>
      </c>
      <c r="F48" s="91">
        <v>49</v>
      </c>
      <c r="G48" s="92">
        <v>0.8596491</v>
      </c>
      <c r="H48" s="91">
        <v>51</v>
      </c>
      <c r="I48" s="92">
        <v>0.8947368</v>
      </c>
      <c r="J48" s="33">
        <v>6</v>
      </c>
      <c r="K48" s="81">
        <v>0.1052632</v>
      </c>
      <c r="L48" s="195">
        <v>57</v>
      </c>
      <c r="M48" s="33">
        <v>30</v>
      </c>
      <c r="N48" s="92">
        <v>0.4054054</v>
      </c>
      <c r="O48" s="91">
        <v>49</v>
      </c>
      <c r="P48" s="92">
        <v>0.6621622</v>
      </c>
      <c r="Q48" s="91">
        <v>64</v>
      </c>
      <c r="R48" s="92">
        <v>0.8648649</v>
      </c>
      <c r="S48" s="91">
        <v>68</v>
      </c>
      <c r="T48" s="92">
        <v>0.9189189</v>
      </c>
      <c r="U48" s="33">
        <v>6</v>
      </c>
      <c r="V48" s="81">
        <v>0.0810811</v>
      </c>
      <c r="W48" s="239">
        <v>74</v>
      </c>
      <c r="X48" s="226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 t="b">
        <f t="shared" si="1"/>
        <v>0</v>
      </c>
      <c r="BI48" s="199" t="b">
        <f t="shared" si="2"/>
        <v>0</v>
      </c>
      <c r="BJ48" s="199" t="b">
        <f t="shared" si="3"/>
        <v>0</v>
      </c>
      <c r="BK48" s="199" t="b">
        <f t="shared" si="4"/>
        <v>0</v>
      </c>
      <c r="BL48" s="199" t="b">
        <f t="shared" si="5"/>
        <v>0</v>
      </c>
      <c r="BM48" s="199" t="b">
        <f t="shared" si="6"/>
        <v>0</v>
      </c>
      <c r="BN48" s="199" t="b">
        <f t="shared" si="7"/>
        <v>0</v>
      </c>
      <c r="BO48" s="199" t="b">
        <f t="shared" si="8"/>
        <v>0</v>
      </c>
      <c r="BP48" s="199" t="b">
        <f t="shared" si="9"/>
        <v>0</v>
      </c>
      <c r="BQ48" s="199" t="b">
        <f t="shared" si="10"/>
        <v>0</v>
      </c>
      <c r="BR48" s="199" t="b">
        <f t="shared" si="11"/>
        <v>0</v>
      </c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</row>
    <row r="49" spans="1:99" ht="15" customHeight="1">
      <c r="A49" s="85" t="s">
        <v>277</v>
      </c>
      <c r="B49" s="33">
        <v>46</v>
      </c>
      <c r="C49" s="92">
        <v>0.3709677</v>
      </c>
      <c r="D49" s="91">
        <v>76</v>
      </c>
      <c r="E49" s="92">
        <v>0.6129032</v>
      </c>
      <c r="F49" s="91">
        <v>101</v>
      </c>
      <c r="G49" s="92">
        <v>0.8145161</v>
      </c>
      <c r="H49" s="91">
        <v>110</v>
      </c>
      <c r="I49" s="92">
        <v>0.8870968</v>
      </c>
      <c r="J49" s="33">
        <v>14</v>
      </c>
      <c r="K49" s="81">
        <v>0.1129032</v>
      </c>
      <c r="L49" s="195">
        <v>124</v>
      </c>
      <c r="M49" s="33">
        <v>50</v>
      </c>
      <c r="N49" s="92">
        <v>0.390625</v>
      </c>
      <c r="O49" s="91">
        <v>77</v>
      </c>
      <c r="P49" s="92">
        <v>0.6015625</v>
      </c>
      <c r="Q49" s="91">
        <v>105</v>
      </c>
      <c r="R49" s="92">
        <v>0.8203125</v>
      </c>
      <c r="S49" s="91">
        <v>116</v>
      </c>
      <c r="T49" s="92">
        <v>0.90625</v>
      </c>
      <c r="U49" s="33">
        <v>12</v>
      </c>
      <c r="V49" s="81">
        <v>0.09375</v>
      </c>
      <c r="W49" s="239">
        <v>128</v>
      </c>
      <c r="X49" s="226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 t="b">
        <f t="shared" si="1"/>
        <v>0</v>
      </c>
      <c r="BI49" s="199" t="b">
        <f t="shared" si="2"/>
        <v>0</v>
      </c>
      <c r="BJ49" s="199" t="b">
        <f t="shared" si="3"/>
        <v>0</v>
      </c>
      <c r="BK49" s="199" t="b">
        <f t="shared" si="4"/>
        <v>0</v>
      </c>
      <c r="BL49" s="199" t="b">
        <f t="shared" si="5"/>
        <v>0</v>
      </c>
      <c r="BM49" s="199" t="b">
        <f t="shared" si="6"/>
        <v>0</v>
      </c>
      <c r="BN49" s="199" t="b">
        <f t="shared" si="7"/>
        <v>0</v>
      </c>
      <c r="BO49" s="199" t="b">
        <f t="shared" si="8"/>
        <v>0</v>
      </c>
      <c r="BP49" s="199" t="b">
        <f t="shared" si="9"/>
        <v>0</v>
      </c>
      <c r="BQ49" s="199" t="b">
        <f t="shared" si="10"/>
        <v>0</v>
      </c>
      <c r="BR49" s="199" t="b">
        <f t="shared" si="11"/>
        <v>0</v>
      </c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</row>
    <row r="50" spans="1:99" ht="15" customHeight="1">
      <c r="A50" s="85" t="s">
        <v>245</v>
      </c>
      <c r="B50" s="33">
        <v>2206</v>
      </c>
      <c r="C50" s="92">
        <v>0.2784299</v>
      </c>
      <c r="D50" s="91">
        <v>4066</v>
      </c>
      <c r="E50" s="92">
        <v>0.5131894</v>
      </c>
      <c r="F50" s="91">
        <v>5996</v>
      </c>
      <c r="G50" s="92">
        <v>0.756784</v>
      </c>
      <c r="H50" s="91">
        <v>6626</v>
      </c>
      <c r="I50" s="92">
        <v>0.8362994</v>
      </c>
      <c r="J50" s="33">
        <v>1297</v>
      </c>
      <c r="K50" s="81">
        <v>0.1637006</v>
      </c>
      <c r="L50" s="195">
        <v>7923</v>
      </c>
      <c r="M50" s="33">
        <v>2131</v>
      </c>
      <c r="N50" s="92">
        <v>0.2624061</v>
      </c>
      <c r="O50" s="91">
        <v>4179</v>
      </c>
      <c r="P50" s="92">
        <v>0.5145918</v>
      </c>
      <c r="Q50" s="91">
        <v>5943</v>
      </c>
      <c r="R50" s="92">
        <v>0.7318064</v>
      </c>
      <c r="S50" s="91">
        <v>6751</v>
      </c>
      <c r="T50" s="92">
        <v>0.8313016</v>
      </c>
      <c r="U50" s="33">
        <v>1370</v>
      </c>
      <c r="V50" s="81">
        <v>0.1686984</v>
      </c>
      <c r="W50" s="239">
        <v>8121</v>
      </c>
      <c r="X50" s="226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 t="b">
        <f t="shared" si="1"/>
        <v>0</v>
      </c>
      <c r="BI50" s="199" t="b">
        <f t="shared" si="2"/>
        <v>0</v>
      </c>
      <c r="BJ50" s="199" t="b">
        <f t="shared" si="3"/>
        <v>0</v>
      </c>
      <c r="BK50" s="199" t="b">
        <f t="shared" si="4"/>
        <v>0</v>
      </c>
      <c r="BL50" s="199" t="b">
        <f t="shared" si="5"/>
        <v>0</v>
      </c>
      <c r="BM50" s="199" t="b">
        <f t="shared" si="6"/>
        <v>0</v>
      </c>
      <c r="BN50" s="199" t="b">
        <f t="shared" si="7"/>
        <v>0</v>
      </c>
      <c r="BO50" s="199" t="b">
        <f t="shared" si="8"/>
        <v>0</v>
      </c>
      <c r="BP50" s="199" t="b">
        <f t="shared" si="9"/>
        <v>0</v>
      </c>
      <c r="BQ50" s="199" t="b">
        <f t="shared" si="10"/>
        <v>0</v>
      </c>
      <c r="BR50" s="199" t="b">
        <f t="shared" si="11"/>
        <v>0</v>
      </c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</row>
    <row r="51" spans="1:99" ht="15" customHeight="1">
      <c r="A51" s="85" t="s">
        <v>220</v>
      </c>
      <c r="B51" s="33">
        <v>432</v>
      </c>
      <c r="C51" s="92">
        <v>0.4909091</v>
      </c>
      <c r="D51" s="91">
        <v>641</v>
      </c>
      <c r="E51" s="92">
        <v>0.7284091</v>
      </c>
      <c r="F51" s="91">
        <v>794</v>
      </c>
      <c r="G51" s="92">
        <v>0.9022727</v>
      </c>
      <c r="H51" s="91">
        <v>839</v>
      </c>
      <c r="I51" s="92">
        <v>0.9534091</v>
      </c>
      <c r="J51" s="33">
        <v>41</v>
      </c>
      <c r="K51" s="81">
        <v>0.0465909</v>
      </c>
      <c r="L51" s="195">
        <v>880</v>
      </c>
      <c r="M51" s="33">
        <v>494</v>
      </c>
      <c r="N51" s="92">
        <v>0.4900794</v>
      </c>
      <c r="O51" s="91">
        <v>768</v>
      </c>
      <c r="P51" s="92">
        <v>0.7619048</v>
      </c>
      <c r="Q51" s="91">
        <v>924</v>
      </c>
      <c r="R51" s="92">
        <v>0.9166667</v>
      </c>
      <c r="S51" s="91">
        <v>973</v>
      </c>
      <c r="T51" s="92">
        <v>0.9652778</v>
      </c>
      <c r="U51" s="33">
        <v>35</v>
      </c>
      <c r="V51" s="81">
        <v>0.0347222</v>
      </c>
      <c r="W51" s="239">
        <v>1008</v>
      </c>
      <c r="X51" s="226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 t="b">
        <f t="shared" si="1"/>
        <v>0</v>
      </c>
      <c r="BI51" s="199" t="b">
        <f t="shared" si="2"/>
        <v>0</v>
      </c>
      <c r="BJ51" s="199" t="b">
        <f t="shared" si="3"/>
        <v>0</v>
      </c>
      <c r="BK51" s="199" t="b">
        <f t="shared" si="4"/>
        <v>0</v>
      </c>
      <c r="BL51" s="199" t="b">
        <f t="shared" si="5"/>
        <v>0</v>
      </c>
      <c r="BM51" s="199" t="b">
        <f t="shared" si="6"/>
        <v>0</v>
      </c>
      <c r="BN51" s="199" t="b">
        <f t="shared" si="7"/>
        <v>0</v>
      </c>
      <c r="BO51" s="199" t="b">
        <f t="shared" si="8"/>
        <v>0</v>
      </c>
      <c r="BP51" s="199" t="b">
        <f t="shared" si="9"/>
        <v>0</v>
      </c>
      <c r="BQ51" s="199" t="b">
        <f t="shared" si="10"/>
        <v>0</v>
      </c>
      <c r="BR51" s="199" t="b">
        <f t="shared" si="11"/>
        <v>0</v>
      </c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</row>
    <row r="52" spans="1:99" ht="15" customHeight="1">
      <c r="A52" s="85" t="s">
        <v>259</v>
      </c>
      <c r="B52" s="33">
        <v>870</v>
      </c>
      <c r="C52" s="92">
        <v>0.199954</v>
      </c>
      <c r="D52" s="91">
        <v>2258</v>
      </c>
      <c r="E52" s="92">
        <v>0.5189612</v>
      </c>
      <c r="F52" s="91">
        <v>3442</v>
      </c>
      <c r="G52" s="92">
        <v>0.7910825</v>
      </c>
      <c r="H52" s="91">
        <v>3843</v>
      </c>
      <c r="I52" s="92">
        <v>0.8832452</v>
      </c>
      <c r="J52" s="33">
        <v>508</v>
      </c>
      <c r="K52" s="81">
        <v>0.1167548</v>
      </c>
      <c r="L52" s="195">
        <v>4351</v>
      </c>
      <c r="M52" s="33">
        <v>628</v>
      </c>
      <c r="N52" s="92">
        <v>0.1361961</v>
      </c>
      <c r="O52" s="91">
        <v>1913</v>
      </c>
      <c r="P52" s="92">
        <v>0.4148775</v>
      </c>
      <c r="Q52" s="91">
        <v>3234</v>
      </c>
      <c r="R52" s="92">
        <v>0.7013663</v>
      </c>
      <c r="S52" s="91">
        <v>3753</v>
      </c>
      <c r="T52" s="92">
        <v>0.8139232</v>
      </c>
      <c r="U52" s="33">
        <v>858</v>
      </c>
      <c r="V52" s="81">
        <v>0.1860768</v>
      </c>
      <c r="W52" s="239">
        <v>4611</v>
      </c>
      <c r="X52" s="226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 t="b">
        <f t="shared" si="1"/>
        <v>0</v>
      </c>
      <c r="BI52" s="199" t="b">
        <f t="shared" si="2"/>
        <v>0</v>
      </c>
      <c r="BJ52" s="199" t="b">
        <f t="shared" si="3"/>
        <v>0</v>
      </c>
      <c r="BK52" s="199" t="b">
        <f t="shared" si="4"/>
        <v>0</v>
      </c>
      <c r="BL52" s="199" t="b">
        <f t="shared" si="5"/>
        <v>0</v>
      </c>
      <c r="BM52" s="199" t="b">
        <f t="shared" si="6"/>
        <v>0</v>
      </c>
      <c r="BN52" s="199" t="b">
        <f t="shared" si="7"/>
        <v>0</v>
      </c>
      <c r="BO52" s="199" t="b">
        <f t="shared" si="8"/>
        <v>0</v>
      </c>
      <c r="BP52" s="199" t="b">
        <f t="shared" si="9"/>
        <v>0</v>
      </c>
      <c r="BQ52" s="199" t="b">
        <f t="shared" si="10"/>
        <v>0</v>
      </c>
      <c r="BR52" s="199" t="b">
        <f t="shared" si="11"/>
        <v>0</v>
      </c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</row>
    <row r="53" spans="1:99" ht="15" customHeight="1">
      <c r="A53" s="85" t="s">
        <v>246</v>
      </c>
      <c r="B53" s="33">
        <v>157</v>
      </c>
      <c r="C53" s="92">
        <v>0.1091794</v>
      </c>
      <c r="D53" s="91">
        <v>485</v>
      </c>
      <c r="E53" s="92">
        <v>0.337274</v>
      </c>
      <c r="F53" s="91">
        <v>881</v>
      </c>
      <c r="G53" s="92">
        <v>0.6126565</v>
      </c>
      <c r="H53" s="91">
        <v>1070</v>
      </c>
      <c r="I53" s="92">
        <v>0.744089</v>
      </c>
      <c r="J53" s="33">
        <v>368</v>
      </c>
      <c r="K53" s="81">
        <v>0.255911</v>
      </c>
      <c r="L53" s="195">
        <v>1438</v>
      </c>
      <c r="M53" s="33">
        <v>294</v>
      </c>
      <c r="N53" s="92">
        <v>0.2028986</v>
      </c>
      <c r="O53" s="91">
        <v>625</v>
      </c>
      <c r="P53" s="92">
        <v>0.431332</v>
      </c>
      <c r="Q53" s="91">
        <v>1020</v>
      </c>
      <c r="R53" s="92">
        <v>0.7039337</v>
      </c>
      <c r="S53" s="91">
        <v>1138</v>
      </c>
      <c r="T53" s="92">
        <v>0.7853692</v>
      </c>
      <c r="U53" s="33">
        <v>311</v>
      </c>
      <c r="V53" s="81">
        <v>0.2146308</v>
      </c>
      <c r="W53" s="239">
        <v>1449</v>
      </c>
      <c r="X53" s="226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 t="b">
        <f t="shared" si="1"/>
        <v>0</v>
      </c>
      <c r="BI53" s="199" t="b">
        <f t="shared" si="2"/>
        <v>0</v>
      </c>
      <c r="BJ53" s="199" t="b">
        <f t="shared" si="3"/>
        <v>0</v>
      </c>
      <c r="BK53" s="199" t="b">
        <f t="shared" si="4"/>
        <v>0</v>
      </c>
      <c r="BL53" s="199" t="b">
        <f t="shared" si="5"/>
        <v>0</v>
      </c>
      <c r="BM53" s="199" t="b">
        <f t="shared" si="6"/>
        <v>0</v>
      </c>
      <c r="BN53" s="199" t="b">
        <f t="shared" si="7"/>
        <v>0</v>
      </c>
      <c r="BO53" s="199" t="b">
        <f t="shared" si="8"/>
        <v>0</v>
      </c>
      <c r="BP53" s="199" t="b">
        <f t="shared" si="9"/>
        <v>0</v>
      </c>
      <c r="BQ53" s="199" t="b">
        <f t="shared" si="10"/>
        <v>0</v>
      </c>
      <c r="BR53" s="199" t="b">
        <f t="shared" si="11"/>
        <v>0</v>
      </c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</row>
    <row r="54" spans="1:99" ht="15" customHeight="1">
      <c r="A54" s="85" t="s">
        <v>247</v>
      </c>
      <c r="B54" s="33">
        <v>3335</v>
      </c>
      <c r="C54" s="92">
        <v>0.3158144</v>
      </c>
      <c r="D54" s="91">
        <v>6580</v>
      </c>
      <c r="E54" s="92">
        <v>0.6231061</v>
      </c>
      <c r="F54" s="91">
        <v>8801</v>
      </c>
      <c r="G54" s="92">
        <v>0.833428</v>
      </c>
      <c r="H54" s="91">
        <v>9447</v>
      </c>
      <c r="I54" s="92">
        <v>0.8946023</v>
      </c>
      <c r="J54" s="33">
        <v>1113</v>
      </c>
      <c r="K54" s="81">
        <v>0.1053977</v>
      </c>
      <c r="L54" s="195">
        <v>10560</v>
      </c>
      <c r="M54" s="33">
        <v>4097</v>
      </c>
      <c r="N54" s="92">
        <v>0.3744288</v>
      </c>
      <c r="O54" s="91">
        <v>7431</v>
      </c>
      <c r="P54" s="92">
        <v>0.6791263</v>
      </c>
      <c r="Q54" s="91">
        <v>9562</v>
      </c>
      <c r="R54" s="92">
        <v>0.8738805</v>
      </c>
      <c r="S54" s="91">
        <v>10082</v>
      </c>
      <c r="T54" s="92">
        <v>0.9214038</v>
      </c>
      <c r="U54" s="33">
        <v>860</v>
      </c>
      <c r="V54" s="81">
        <v>0.0785962</v>
      </c>
      <c r="W54" s="239">
        <v>10942</v>
      </c>
      <c r="X54" s="226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 t="b">
        <f t="shared" si="1"/>
        <v>0</v>
      </c>
      <c r="BI54" s="199" t="b">
        <f t="shared" si="2"/>
        <v>0</v>
      </c>
      <c r="BJ54" s="199" t="b">
        <f t="shared" si="3"/>
        <v>0</v>
      </c>
      <c r="BK54" s="199" t="b">
        <f t="shared" si="4"/>
        <v>0</v>
      </c>
      <c r="BL54" s="199" t="b">
        <f t="shared" si="5"/>
        <v>0</v>
      </c>
      <c r="BM54" s="199" t="b">
        <f t="shared" si="6"/>
        <v>0</v>
      </c>
      <c r="BN54" s="199" t="b">
        <f t="shared" si="7"/>
        <v>0</v>
      </c>
      <c r="BO54" s="199" t="b">
        <f t="shared" si="8"/>
        <v>0</v>
      </c>
      <c r="BP54" s="199" t="b">
        <f t="shared" si="9"/>
        <v>0</v>
      </c>
      <c r="BQ54" s="199" t="b">
        <f t="shared" si="10"/>
        <v>0</v>
      </c>
      <c r="BR54" s="199" t="b">
        <f t="shared" si="11"/>
        <v>0</v>
      </c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</row>
    <row r="55" spans="1:99" ht="15" customHeight="1">
      <c r="A55" s="85" t="s">
        <v>270</v>
      </c>
      <c r="B55" s="33">
        <v>1329</v>
      </c>
      <c r="C55" s="92">
        <v>0.2400217</v>
      </c>
      <c r="D55" s="91">
        <v>2592</v>
      </c>
      <c r="E55" s="92">
        <v>0.4681235</v>
      </c>
      <c r="F55" s="91">
        <v>3969</v>
      </c>
      <c r="G55" s="92">
        <v>0.7168142</v>
      </c>
      <c r="H55" s="91">
        <v>4607</v>
      </c>
      <c r="I55" s="92">
        <v>0.832039</v>
      </c>
      <c r="J55" s="33">
        <v>930</v>
      </c>
      <c r="K55" s="81">
        <v>0.167961</v>
      </c>
      <c r="L55" s="195">
        <v>5537</v>
      </c>
      <c r="M55" s="33">
        <v>1151</v>
      </c>
      <c r="N55" s="92">
        <v>0.2093108</v>
      </c>
      <c r="O55" s="91">
        <v>2511</v>
      </c>
      <c r="P55" s="92">
        <v>0.4566285</v>
      </c>
      <c r="Q55" s="91">
        <v>3879</v>
      </c>
      <c r="R55" s="92">
        <v>0.705401</v>
      </c>
      <c r="S55" s="91">
        <v>4503</v>
      </c>
      <c r="T55" s="92">
        <v>0.8188762</v>
      </c>
      <c r="U55" s="33">
        <v>996</v>
      </c>
      <c r="V55" s="81">
        <v>0.1811238</v>
      </c>
      <c r="W55" s="239">
        <v>5499</v>
      </c>
      <c r="X55" s="226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 t="b">
        <f t="shared" si="1"/>
        <v>0</v>
      </c>
      <c r="BI55" s="199" t="b">
        <f t="shared" si="2"/>
        <v>0</v>
      </c>
      <c r="BJ55" s="199" t="b">
        <f t="shared" si="3"/>
        <v>0</v>
      </c>
      <c r="BK55" s="199" t="b">
        <f t="shared" si="4"/>
        <v>0</v>
      </c>
      <c r="BL55" s="199" t="b">
        <f t="shared" si="5"/>
        <v>0</v>
      </c>
      <c r="BM55" s="199" t="b">
        <f t="shared" si="6"/>
        <v>0</v>
      </c>
      <c r="BN55" s="199" t="b">
        <f t="shared" si="7"/>
        <v>0</v>
      </c>
      <c r="BO55" s="199" t="b">
        <f t="shared" si="8"/>
        <v>0</v>
      </c>
      <c r="BP55" s="199" t="b">
        <f t="shared" si="9"/>
        <v>0</v>
      </c>
      <c r="BQ55" s="199" t="b">
        <f t="shared" si="10"/>
        <v>0</v>
      </c>
      <c r="BR55" s="199" t="b">
        <f t="shared" si="11"/>
        <v>0</v>
      </c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</row>
    <row r="56" spans="1:99" ht="15" customHeight="1">
      <c r="A56" s="85" t="s">
        <v>222</v>
      </c>
      <c r="B56" s="33">
        <v>165</v>
      </c>
      <c r="C56" s="92">
        <v>0.6370656</v>
      </c>
      <c r="D56" s="91">
        <v>211</v>
      </c>
      <c r="E56" s="92">
        <v>0.8146718</v>
      </c>
      <c r="F56" s="91">
        <v>236</v>
      </c>
      <c r="G56" s="92">
        <v>0.9111969</v>
      </c>
      <c r="H56" s="91">
        <v>251</v>
      </c>
      <c r="I56" s="92">
        <v>0.969112</v>
      </c>
      <c r="J56" s="33">
        <v>8</v>
      </c>
      <c r="K56" s="81">
        <v>0.030888</v>
      </c>
      <c r="L56" s="195">
        <v>259</v>
      </c>
      <c r="M56" s="33">
        <v>153</v>
      </c>
      <c r="N56" s="92">
        <v>0.7149533</v>
      </c>
      <c r="O56" s="91">
        <v>182</v>
      </c>
      <c r="P56" s="92">
        <v>0.8504673</v>
      </c>
      <c r="Q56" s="91">
        <v>203</v>
      </c>
      <c r="R56" s="92">
        <v>0.9485981</v>
      </c>
      <c r="S56" s="91">
        <v>207</v>
      </c>
      <c r="T56" s="92">
        <v>0.9672897</v>
      </c>
      <c r="U56" s="33">
        <v>7</v>
      </c>
      <c r="V56" s="81">
        <v>0.0327103</v>
      </c>
      <c r="W56" s="239">
        <v>214</v>
      </c>
      <c r="X56" s="226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 t="b">
        <f t="shared" si="1"/>
        <v>0</v>
      </c>
      <c r="BI56" s="199" t="b">
        <f t="shared" si="2"/>
        <v>0</v>
      </c>
      <c r="BJ56" s="199" t="b">
        <f t="shared" si="3"/>
        <v>0</v>
      </c>
      <c r="BK56" s="199" t="b">
        <f t="shared" si="4"/>
        <v>0</v>
      </c>
      <c r="BL56" s="199" t="b">
        <f t="shared" si="5"/>
        <v>0</v>
      </c>
      <c r="BM56" s="199" t="b">
        <f t="shared" si="6"/>
        <v>0</v>
      </c>
      <c r="BN56" s="199" t="b">
        <f t="shared" si="7"/>
        <v>0</v>
      </c>
      <c r="BO56" s="199" t="b">
        <f t="shared" si="8"/>
        <v>0</v>
      </c>
      <c r="BP56" s="199" t="b">
        <f t="shared" si="9"/>
        <v>0</v>
      </c>
      <c r="BQ56" s="199" t="b">
        <f t="shared" si="10"/>
        <v>0</v>
      </c>
      <c r="BR56" s="199" t="b">
        <f t="shared" si="11"/>
        <v>0</v>
      </c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</row>
    <row r="57" spans="1:99" ht="15" customHeight="1">
      <c r="A57" s="85" t="s">
        <v>249</v>
      </c>
      <c r="B57" s="33">
        <v>183</v>
      </c>
      <c r="C57" s="92">
        <v>0.6398601</v>
      </c>
      <c r="D57" s="91">
        <v>235</v>
      </c>
      <c r="E57" s="92">
        <v>0.8216783</v>
      </c>
      <c r="F57" s="91">
        <v>266</v>
      </c>
      <c r="G57" s="92">
        <v>0.9300699</v>
      </c>
      <c r="H57" s="91">
        <v>274</v>
      </c>
      <c r="I57" s="92">
        <v>0.958042</v>
      </c>
      <c r="J57" s="33">
        <v>12</v>
      </c>
      <c r="K57" s="81">
        <v>0.041958</v>
      </c>
      <c r="L57" s="195">
        <v>286</v>
      </c>
      <c r="M57" s="33">
        <v>209</v>
      </c>
      <c r="N57" s="92">
        <v>0.6741935</v>
      </c>
      <c r="O57" s="91">
        <v>265</v>
      </c>
      <c r="P57" s="92">
        <v>0.8548387</v>
      </c>
      <c r="Q57" s="91">
        <v>294</v>
      </c>
      <c r="R57" s="92">
        <v>0.9483871</v>
      </c>
      <c r="S57" s="91">
        <v>298</v>
      </c>
      <c r="T57" s="92">
        <v>0.9612903</v>
      </c>
      <c r="U57" s="33">
        <v>12</v>
      </c>
      <c r="V57" s="81">
        <v>0.0387097</v>
      </c>
      <c r="W57" s="239">
        <v>310</v>
      </c>
      <c r="X57" s="226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 t="b">
        <f t="shared" si="1"/>
        <v>0</v>
      </c>
      <c r="BI57" s="199" t="b">
        <f t="shared" si="2"/>
        <v>0</v>
      </c>
      <c r="BJ57" s="199" t="b">
        <f t="shared" si="3"/>
        <v>0</v>
      </c>
      <c r="BK57" s="199" t="b">
        <f t="shared" si="4"/>
        <v>0</v>
      </c>
      <c r="BL57" s="199" t="b">
        <f t="shared" si="5"/>
        <v>0</v>
      </c>
      <c r="BM57" s="199" t="b">
        <f t="shared" si="6"/>
        <v>0</v>
      </c>
      <c r="BN57" s="199" t="b">
        <f t="shared" si="7"/>
        <v>0</v>
      </c>
      <c r="BO57" s="199" t="b">
        <f t="shared" si="8"/>
        <v>0</v>
      </c>
      <c r="BP57" s="199" t="b">
        <f t="shared" si="9"/>
        <v>0</v>
      </c>
      <c r="BQ57" s="199" t="b">
        <f t="shared" si="10"/>
        <v>0</v>
      </c>
      <c r="BR57" s="199" t="b">
        <f t="shared" si="11"/>
        <v>0</v>
      </c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</row>
    <row r="58" spans="1:99" ht="15" customHeight="1">
      <c r="A58" s="85" t="s">
        <v>213</v>
      </c>
      <c r="B58" s="33">
        <v>5871</v>
      </c>
      <c r="C58" s="92">
        <v>0.3154756</v>
      </c>
      <c r="D58" s="91">
        <v>10140</v>
      </c>
      <c r="E58" s="92">
        <v>0.5448684</v>
      </c>
      <c r="F58" s="91">
        <v>13799</v>
      </c>
      <c r="G58" s="92">
        <v>0.7414831</v>
      </c>
      <c r="H58" s="91">
        <v>15240</v>
      </c>
      <c r="I58" s="92">
        <v>0.8189146</v>
      </c>
      <c r="J58" s="33">
        <v>3370</v>
      </c>
      <c r="K58" s="81">
        <v>0.1810854</v>
      </c>
      <c r="L58" s="195">
        <v>18610</v>
      </c>
      <c r="M58" s="33">
        <v>5745</v>
      </c>
      <c r="N58" s="92">
        <v>0.30952</v>
      </c>
      <c r="O58" s="91">
        <v>9949</v>
      </c>
      <c r="P58" s="92">
        <v>0.5360164</v>
      </c>
      <c r="Q58" s="91">
        <v>13689</v>
      </c>
      <c r="R58" s="92">
        <v>0.7375141</v>
      </c>
      <c r="S58" s="91">
        <v>15252</v>
      </c>
      <c r="T58" s="92">
        <v>0.821723</v>
      </c>
      <c r="U58" s="33">
        <v>3309</v>
      </c>
      <c r="V58" s="81">
        <v>0.178277</v>
      </c>
      <c r="W58" s="239">
        <v>18561</v>
      </c>
      <c r="X58" s="226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 t="b">
        <f t="shared" si="1"/>
        <v>0</v>
      </c>
      <c r="BI58" s="199" t="b">
        <f t="shared" si="2"/>
        <v>0</v>
      </c>
      <c r="BJ58" s="199" t="b">
        <f t="shared" si="3"/>
        <v>0</v>
      </c>
      <c r="BK58" s="199" t="b">
        <f t="shared" si="4"/>
        <v>0</v>
      </c>
      <c r="BL58" s="199" t="b">
        <f t="shared" si="5"/>
        <v>0</v>
      </c>
      <c r="BM58" s="199" t="b">
        <f t="shared" si="6"/>
        <v>0</v>
      </c>
      <c r="BN58" s="199" t="b">
        <f t="shared" si="7"/>
        <v>0</v>
      </c>
      <c r="BO58" s="199" t="b">
        <f t="shared" si="8"/>
        <v>0</v>
      </c>
      <c r="BP58" s="199" t="b">
        <f t="shared" si="9"/>
        <v>0</v>
      </c>
      <c r="BQ58" s="199" t="b">
        <f t="shared" si="10"/>
        <v>0</v>
      </c>
      <c r="BR58" s="199" t="b">
        <f t="shared" si="11"/>
        <v>0</v>
      </c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</row>
    <row r="59" spans="1:99" ht="15" customHeight="1">
      <c r="A59" s="85" t="s">
        <v>250</v>
      </c>
      <c r="B59" s="33">
        <v>124</v>
      </c>
      <c r="C59" s="92">
        <v>0.124</v>
      </c>
      <c r="D59" s="91">
        <v>320</v>
      </c>
      <c r="E59" s="92">
        <v>0.32</v>
      </c>
      <c r="F59" s="91">
        <v>606</v>
      </c>
      <c r="G59" s="92">
        <v>0.606</v>
      </c>
      <c r="H59" s="91">
        <v>728</v>
      </c>
      <c r="I59" s="92">
        <v>0.728</v>
      </c>
      <c r="J59" s="33">
        <v>272</v>
      </c>
      <c r="K59" s="81">
        <v>0.272</v>
      </c>
      <c r="L59" s="195">
        <v>1000</v>
      </c>
      <c r="M59" s="33">
        <v>226</v>
      </c>
      <c r="N59" s="92">
        <v>0.2239841</v>
      </c>
      <c r="O59" s="91">
        <v>439</v>
      </c>
      <c r="P59" s="92">
        <v>0.4350842</v>
      </c>
      <c r="Q59" s="91">
        <v>701</v>
      </c>
      <c r="R59" s="92">
        <v>0.6947473</v>
      </c>
      <c r="S59" s="91">
        <v>801</v>
      </c>
      <c r="T59" s="92">
        <v>0.7938553</v>
      </c>
      <c r="U59" s="33">
        <v>208</v>
      </c>
      <c r="V59" s="81">
        <v>0.2061447</v>
      </c>
      <c r="W59" s="239">
        <v>1009</v>
      </c>
      <c r="X59" s="226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 t="b">
        <f t="shared" si="1"/>
        <v>0</v>
      </c>
      <c r="BI59" s="199" t="b">
        <f t="shared" si="2"/>
        <v>0</v>
      </c>
      <c r="BJ59" s="199" t="b">
        <f t="shared" si="3"/>
        <v>0</v>
      </c>
      <c r="BK59" s="199" t="b">
        <f t="shared" si="4"/>
        <v>0</v>
      </c>
      <c r="BL59" s="199" t="b">
        <f t="shared" si="5"/>
        <v>0</v>
      </c>
      <c r="BM59" s="199" t="b">
        <f t="shared" si="6"/>
        <v>0</v>
      </c>
      <c r="BN59" s="199" t="b">
        <f t="shared" si="7"/>
        <v>0</v>
      </c>
      <c r="BO59" s="199" t="b">
        <f t="shared" si="8"/>
        <v>0</v>
      </c>
      <c r="BP59" s="199" t="b">
        <f t="shared" si="9"/>
        <v>0</v>
      </c>
      <c r="BQ59" s="199" t="b">
        <f t="shared" si="10"/>
        <v>0</v>
      </c>
      <c r="BR59" s="199" t="b">
        <f t="shared" si="11"/>
        <v>0</v>
      </c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</row>
    <row r="60" spans="1:99" ht="15" customHeight="1">
      <c r="A60" s="85" t="s">
        <v>251</v>
      </c>
      <c r="B60" s="33">
        <v>2968</v>
      </c>
      <c r="C60" s="92">
        <v>0.3206222</v>
      </c>
      <c r="D60" s="91">
        <v>5010</v>
      </c>
      <c r="E60" s="92">
        <v>0.5412121</v>
      </c>
      <c r="F60" s="91">
        <v>6895</v>
      </c>
      <c r="G60" s="92">
        <v>0.7448417</v>
      </c>
      <c r="H60" s="91">
        <v>7650</v>
      </c>
      <c r="I60" s="92">
        <v>0.8264016</v>
      </c>
      <c r="J60" s="33">
        <v>1607</v>
      </c>
      <c r="K60" s="81">
        <v>0.1735984</v>
      </c>
      <c r="L60" s="195">
        <v>9257</v>
      </c>
      <c r="M60" s="33">
        <v>3055</v>
      </c>
      <c r="N60" s="92">
        <v>0.3112266</v>
      </c>
      <c r="O60" s="91">
        <v>5129</v>
      </c>
      <c r="P60" s="92">
        <v>0.5225143</v>
      </c>
      <c r="Q60" s="91">
        <v>7223</v>
      </c>
      <c r="R60" s="92">
        <v>0.7358394</v>
      </c>
      <c r="S60" s="91">
        <v>7979</v>
      </c>
      <c r="T60" s="92">
        <v>0.8128566</v>
      </c>
      <c r="U60" s="33">
        <v>1837</v>
      </c>
      <c r="V60" s="81">
        <v>0.1871434</v>
      </c>
      <c r="W60" s="239">
        <v>9816</v>
      </c>
      <c r="X60" s="226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 t="b">
        <f t="shared" si="1"/>
        <v>0</v>
      </c>
      <c r="BI60" s="199" t="b">
        <f t="shared" si="2"/>
        <v>0</v>
      </c>
      <c r="BJ60" s="199" t="b">
        <f t="shared" si="3"/>
        <v>0</v>
      </c>
      <c r="BK60" s="199" t="b">
        <f t="shared" si="4"/>
        <v>0</v>
      </c>
      <c r="BL60" s="199" t="b">
        <f t="shared" si="5"/>
        <v>0</v>
      </c>
      <c r="BM60" s="199" t="b">
        <f t="shared" si="6"/>
        <v>0</v>
      </c>
      <c r="BN60" s="199" t="b">
        <f t="shared" si="7"/>
        <v>0</v>
      </c>
      <c r="BO60" s="199" t="b">
        <f t="shared" si="8"/>
        <v>0</v>
      </c>
      <c r="BP60" s="199" t="b">
        <f t="shared" si="9"/>
        <v>0</v>
      </c>
      <c r="BQ60" s="199" t="b">
        <f t="shared" si="10"/>
        <v>0</v>
      </c>
      <c r="BR60" s="199" t="b">
        <f t="shared" si="11"/>
        <v>0</v>
      </c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</row>
    <row r="61" spans="1:99" ht="15" customHeight="1">
      <c r="A61" s="85" t="s">
        <v>211</v>
      </c>
      <c r="B61" s="33">
        <v>2963</v>
      </c>
      <c r="C61" s="92">
        <v>0.5740023</v>
      </c>
      <c r="D61" s="91">
        <v>4323</v>
      </c>
      <c r="E61" s="92">
        <v>0.8374661</v>
      </c>
      <c r="F61" s="91">
        <v>4938</v>
      </c>
      <c r="G61" s="92">
        <v>0.956606</v>
      </c>
      <c r="H61" s="91">
        <v>5060</v>
      </c>
      <c r="I61" s="92">
        <v>0.9802402</v>
      </c>
      <c r="J61" s="33">
        <v>102</v>
      </c>
      <c r="K61" s="81">
        <v>0.0197598</v>
      </c>
      <c r="L61" s="195">
        <v>5162</v>
      </c>
      <c r="M61" s="33">
        <v>3037</v>
      </c>
      <c r="N61" s="92">
        <v>0.5861803</v>
      </c>
      <c r="O61" s="91">
        <v>4355</v>
      </c>
      <c r="P61" s="92">
        <v>0.8405713</v>
      </c>
      <c r="Q61" s="91">
        <v>4932</v>
      </c>
      <c r="R61" s="92">
        <v>0.9519398</v>
      </c>
      <c r="S61" s="91">
        <v>5035</v>
      </c>
      <c r="T61" s="92">
        <v>0.9718201</v>
      </c>
      <c r="U61" s="33">
        <v>146</v>
      </c>
      <c r="V61" s="81">
        <v>0.0281799</v>
      </c>
      <c r="W61" s="239">
        <v>5181</v>
      </c>
      <c r="X61" s="226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 t="b">
        <f t="shared" si="1"/>
        <v>0</v>
      </c>
      <c r="BI61" s="199" t="b">
        <f t="shared" si="2"/>
        <v>0</v>
      </c>
      <c r="BJ61" s="199" t="b">
        <f t="shared" si="3"/>
        <v>0</v>
      </c>
      <c r="BK61" s="199" t="b">
        <f t="shared" si="4"/>
        <v>0</v>
      </c>
      <c r="BL61" s="199" t="b">
        <f t="shared" si="5"/>
        <v>0</v>
      </c>
      <c r="BM61" s="199" t="b">
        <f t="shared" si="6"/>
        <v>0</v>
      </c>
      <c r="BN61" s="199" t="b">
        <f t="shared" si="7"/>
        <v>0</v>
      </c>
      <c r="BO61" s="199" t="b">
        <f t="shared" si="8"/>
        <v>0</v>
      </c>
      <c r="BP61" s="199" t="b">
        <f t="shared" si="9"/>
        <v>0</v>
      </c>
      <c r="BQ61" s="199" t="b">
        <f t="shared" si="10"/>
        <v>0</v>
      </c>
      <c r="BR61" s="199" t="b">
        <f t="shared" si="11"/>
        <v>0</v>
      </c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</row>
    <row r="62" spans="1:99" ht="15" customHeight="1">
      <c r="A62" s="85" t="s">
        <v>252</v>
      </c>
      <c r="B62" s="33">
        <v>252</v>
      </c>
      <c r="C62" s="92">
        <v>0.3949843</v>
      </c>
      <c r="D62" s="91">
        <v>418</v>
      </c>
      <c r="E62" s="92">
        <v>0.6551724</v>
      </c>
      <c r="F62" s="91">
        <v>544</v>
      </c>
      <c r="G62" s="92">
        <v>0.8526646</v>
      </c>
      <c r="H62" s="91">
        <v>582</v>
      </c>
      <c r="I62" s="92">
        <v>0.9122257</v>
      </c>
      <c r="J62" s="33">
        <v>56</v>
      </c>
      <c r="K62" s="81">
        <v>0.0877743</v>
      </c>
      <c r="L62" s="195">
        <v>638</v>
      </c>
      <c r="M62" s="33">
        <v>265</v>
      </c>
      <c r="N62" s="92">
        <v>0.5452675</v>
      </c>
      <c r="O62" s="91">
        <v>372</v>
      </c>
      <c r="P62" s="92">
        <v>0.7654321</v>
      </c>
      <c r="Q62" s="91">
        <v>432</v>
      </c>
      <c r="R62" s="92">
        <v>0.8888889</v>
      </c>
      <c r="S62" s="91">
        <v>449</v>
      </c>
      <c r="T62" s="92">
        <v>0.9238683</v>
      </c>
      <c r="U62" s="33">
        <v>37</v>
      </c>
      <c r="V62" s="81">
        <v>0.0761317</v>
      </c>
      <c r="W62" s="239">
        <v>486</v>
      </c>
      <c r="X62" s="226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 t="b">
        <f t="shared" si="1"/>
        <v>0</v>
      </c>
      <c r="BI62" s="199" t="b">
        <f t="shared" si="2"/>
        <v>0</v>
      </c>
      <c r="BJ62" s="199" t="b">
        <f t="shared" si="3"/>
        <v>0</v>
      </c>
      <c r="BK62" s="199" t="b">
        <f t="shared" si="4"/>
        <v>0</v>
      </c>
      <c r="BL62" s="199" t="b">
        <f t="shared" si="5"/>
        <v>0</v>
      </c>
      <c r="BM62" s="199" t="b">
        <f t="shared" si="6"/>
        <v>0</v>
      </c>
      <c r="BN62" s="199" t="b">
        <f t="shared" si="7"/>
        <v>0</v>
      </c>
      <c r="BO62" s="199" t="b">
        <f t="shared" si="8"/>
        <v>0</v>
      </c>
      <c r="BP62" s="199" t="b">
        <f t="shared" si="9"/>
        <v>0</v>
      </c>
      <c r="BQ62" s="199" t="b">
        <f t="shared" si="10"/>
        <v>0</v>
      </c>
      <c r="BR62" s="199" t="b">
        <f t="shared" si="11"/>
        <v>0</v>
      </c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</row>
    <row r="63" spans="1:99" ht="15" customHeight="1">
      <c r="A63" s="85" t="s">
        <v>266</v>
      </c>
      <c r="B63" s="33">
        <v>180</v>
      </c>
      <c r="C63" s="92">
        <v>0.2445652</v>
      </c>
      <c r="D63" s="91">
        <v>315</v>
      </c>
      <c r="E63" s="92">
        <v>0.4279891</v>
      </c>
      <c r="F63" s="91">
        <v>476</v>
      </c>
      <c r="G63" s="92">
        <v>0.6467391</v>
      </c>
      <c r="H63" s="91">
        <v>551</v>
      </c>
      <c r="I63" s="92">
        <v>0.7486413</v>
      </c>
      <c r="J63" s="33">
        <v>185</v>
      </c>
      <c r="K63" s="81">
        <v>0.2513587</v>
      </c>
      <c r="L63" s="195">
        <v>736</v>
      </c>
      <c r="M63" s="33">
        <v>256</v>
      </c>
      <c r="N63" s="92">
        <v>0.2697576</v>
      </c>
      <c r="O63" s="91">
        <v>475</v>
      </c>
      <c r="P63" s="92">
        <v>0.5005269</v>
      </c>
      <c r="Q63" s="91">
        <v>670</v>
      </c>
      <c r="R63" s="92">
        <v>0.7060063</v>
      </c>
      <c r="S63" s="91">
        <v>758</v>
      </c>
      <c r="T63" s="92">
        <v>0.7987355</v>
      </c>
      <c r="U63" s="33">
        <v>191</v>
      </c>
      <c r="V63" s="81">
        <v>0.2012645</v>
      </c>
      <c r="W63" s="239">
        <v>949</v>
      </c>
      <c r="X63" s="226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 t="b">
        <f t="shared" si="1"/>
        <v>0</v>
      </c>
      <c r="BI63" s="199" t="b">
        <f t="shared" si="2"/>
        <v>0</v>
      </c>
      <c r="BJ63" s="199" t="b">
        <f t="shared" si="3"/>
        <v>0</v>
      </c>
      <c r="BK63" s="199" t="b">
        <f t="shared" si="4"/>
        <v>0</v>
      </c>
      <c r="BL63" s="199" t="b">
        <f t="shared" si="5"/>
        <v>0</v>
      </c>
      <c r="BM63" s="199" t="b">
        <f t="shared" si="6"/>
        <v>0</v>
      </c>
      <c r="BN63" s="199" t="b">
        <f t="shared" si="7"/>
        <v>0</v>
      </c>
      <c r="BO63" s="199" t="b">
        <f t="shared" si="8"/>
        <v>0</v>
      </c>
      <c r="BP63" s="199" t="b">
        <f t="shared" si="9"/>
        <v>0</v>
      </c>
      <c r="BQ63" s="199" t="b">
        <f t="shared" si="10"/>
        <v>0</v>
      </c>
      <c r="BR63" s="199" t="b">
        <f t="shared" si="11"/>
        <v>0</v>
      </c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</row>
    <row r="64" spans="1:99" ht="15" customHeight="1">
      <c r="A64" s="85" t="s">
        <v>157</v>
      </c>
      <c r="B64" s="33">
        <v>593</v>
      </c>
      <c r="C64" s="92">
        <v>0.2948782</v>
      </c>
      <c r="D64" s="91">
        <v>1175</v>
      </c>
      <c r="E64" s="92">
        <v>0.5842864</v>
      </c>
      <c r="F64" s="91">
        <v>1736</v>
      </c>
      <c r="G64" s="92">
        <v>0.8632521</v>
      </c>
      <c r="H64" s="91">
        <v>1866</v>
      </c>
      <c r="I64" s="92">
        <v>0.9278966</v>
      </c>
      <c r="J64" s="33">
        <v>145</v>
      </c>
      <c r="K64" s="81">
        <v>0.0721034</v>
      </c>
      <c r="L64" s="195">
        <v>2011</v>
      </c>
      <c r="M64" s="33">
        <v>516</v>
      </c>
      <c r="N64" s="92">
        <v>0.2558255</v>
      </c>
      <c r="O64" s="91">
        <v>1039</v>
      </c>
      <c r="P64" s="92">
        <v>0.5151215</v>
      </c>
      <c r="Q64" s="91">
        <v>1639</v>
      </c>
      <c r="R64" s="92">
        <v>0.812593</v>
      </c>
      <c r="S64" s="91">
        <v>1755</v>
      </c>
      <c r="T64" s="92">
        <v>0.8701041</v>
      </c>
      <c r="U64" s="33">
        <v>262</v>
      </c>
      <c r="V64" s="81">
        <v>0.1298959</v>
      </c>
      <c r="W64" s="239">
        <v>2017</v>
      </c>
      <c r="X64" s="226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 t="b">
        <f t="shared" si="1"/>
        <v>0</v>
      </c>
      <c r="BI64" s="199" t="b">
        <f t="shared" si="2"/>
        <v>0</v>
      </c>
      <c r="BJ64" s="199" t="b">
        <f t="shared" si="3"/>
        <v>0</v>
      </c>
      <c r="BK64" s="199" t="b">
        <f t="shared" si="4"/>
        <v>0</v>
      </c>
      <c r="BL64" s="199" t="b">
        <f t="shared" si="5"/>
        <v>0</v>
      </c>
      <c r="BM64" s="199" t="b">
        <f t="shared" si="6"/>
        <v>0</v>
      </c>
      <c r="BN64" s="199" t="b">
        <f t="shared" si="7"/>
        <v>0</v>
      </c>
      <c r="BO64" s="199" t="b">
        <f t="shared" si="8"/>
        <v>0</v>
      </c>
      <c r="BP64" s="199" t="b">
        <f t="shared" si="9"/>
        <v>0</v>
      </c>
      <c r="BQ64" s="199" t="b">
        <f t="shared" si="10"/>
        <v>0</v>
      </c>
      <c r="BR64" s="199" t="b">
        <f t="shared" si="11"/>
        <v>0</v>
      </c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</row>
    <row r="65" spans="1:99" ht="15" customHeight="1">
      <c r="A65" s="85" t="s">
        <v>225</v>
      </c>
      <c r="B65" s="33">
        <v>2192</v>
      </c>
      <c r="C65" s="92">
        <v>0.2279771</v>
      </c>
      <c r="D65" s="91">
        <v>5555</v>
      </c>
      <c r="E65" s="92">
        <v>0.5777431</v>
      </c>
      <c r="F65" s="91">
        <v>8290</v>
      </c>
      <c r="G65" s="92">
        <v>0.8621945</v>
      </c>
      <c r="H65" s="91">
        <v>9018</v>
      </c>
      <c r="I65" s="92">
        <v>0.9379095</v>
      </c>
      <c r="J65" s="33">
        <v>597</v>
      </c>
      <c r="K65" s="81">
        <v>0.0620905</v>
      </c>
      <c r="L65" s="195">
        <v>9615</v>
      </c>
      <c r="M65" s="33">
        <v>2650</v>
      </c>
      <c r="N65" s="92">
        <v>0.2739584</v>
      </c>
      <c r="O65" s="91">
        <v>6116</v>
      </c>
      <c r="P65" s="92">
        <v>0.6322754</v>
      </c>
      <c r="Q65" s="91">
        <v>8678</v>
      </c>
      <c r="R65" s="92">
        <v>0.8971364</v>
      </c>
      <c r="S65" s="91">
        <v>9266</v>
      </c>
      <c r="T65" s="92">
        <v>0.9579241</v>
      </c>
      <c r="U65" s="33">
        <v>407</v>
      </c>
      <c r="V65" s="81">
        <v>0.0420759</v>
      </c>
      <c r="W65" s="239">
        <v>9673</v>
      </c>
      <c r="X65" s="226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 t="b">
        <f t="shared" si="1"/>
        <v>0</v>
      </c>
      <c r="BI65" s="199" t="b">
        <f t="shared" si="2"/>
        <v>0</v>
      </c>
      <c r="BJ65" s="199" t="b">
        <f t="shared" si="3"/>
        <v>0</v>
      </c>
      <c r="BK65" s="199" t="b">
        <f t="shared" si="4"/>
        <v>0</v>
      </c>
      <c r="BL65" s="199" t="b">
        <f t="shared" si="5"/>
        <v>0</v>
      </c>
      <c r="BM65" s="199" t="b">
        <f t="shared" si="6"/>
        <v>0</v>
      </c>
      <c r="BN65" s="199" t="b">
        <f t="shared" si="7"/>
        <v>0</v>
      </c>
      <c r="BO65" s="199" t="b">
        <f t="shared" si="8"/>
        <v>0</v>
      </c>
      <c r="BP65" s="199" t="b">
        <f t="shared" si="9"/>
        <v>0</v>
      </c>
      <c r="BQ65" s="199" t="b">
        <f t="shared" si="10"/>
        <v>0</v>
      </c>
      <c r="BR65" s="199" t="b">
        <f t="shared" si="11"/>
        <v>0</v>
      </c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</row>
    <row r="66" spans="1:99" ht="15" customHeight="1">
      <c r="A66" s="85" t="s">
        <v>254</v>
      </c>
      <c r="B66" s="33">
        <v>2513</v>
      </c>
      <c r="C66" s="92">
        <v>0.2826136</v>
      </c>
      <c r="D66" s="91">
        <v>4824</v>
      </c>
      <c r="E66" s="92">
        <v>0.5425101</v>
      </c>
      <c r="F66" s="91">
        <v>6745</v>
      </c>
      <c r="G66" s="92">
        <v>0.758547</v>
      </c>
      <c r="H66" s="91">
        <v>7467</v>
      </c>
      <c r="I66" s="92">
        <v>0.8397436</v>
      </c>
      <c r="J66" s="33">
        <v>1425</v>
      </c>
      <c r="K66" s="81">
        <v>0.1602564</v>
      </c>
      <c r="L66" s="195">
        <v>8892</v>
      </c>
      <c r="M66" s="33">
        <v>2534</v>
      </c>
      <c r="N66" s="92">
        <v>0.2803718</v>
      </c>
      <c r="O66" s="91">
        <v>4894</v>
      </c>
      <c r="P66" s="92">
        <v>0.5414915</v>
      </c>
      <c r="Q66" s="91">
        <v>6703</v>
      </c>
      <c r="R66" s="92">
        <v>0.7416464</v>
      </c>
      <c r="S66" s="91">
        <v>7445</v>
      </c>
      <c r="T66" s="92">
        <v>0.8237442</v>
      </c>
      <c r="U66" s="33">
        <v>1593</v>
      </c>
      <c r="V66" s="81">
        <v>0.1762558</v>
      </c>
      <c r="W66" s="239">
        <v>9038</v>
      </c>
      <c r="X66" s="226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 t="b">
        <f t="shared" si="1"/>
        <v>0</v>
      </c>
      <c r="BI66" s="199" t="b">
        <f t="shared" si="2"/>
        <v>0</v>
      </c>
      <c r="BJ66" s="199" t="b">
        <f t="shared" si="3"/>
        <v>0</v>
      </c>
      <c r="BK66" s="199" t="b">
        <f t="shared" si="4"/>
        <v>0</v>
      </c>
      <c r="BL66" s="199" t="b">
        <f t="shared" si="5"/>
        <v>0</v>
      </c>
      <c r="BM66" s="199" t="b">
        <f t="shared" si="6"/>
        <v>0</v>
      </c>
      <c r="BN66" s="199" t="b">
        <f t="shared" si="7"/>
        <v>0</v>
      </c>
      <c r="BO66" s="199" t="b">
        <f t="shared" si="8"/>
        <v>0</v>
      </c>
      <c r="BP66" s="199" t="b">
        <f t="shared" si="9"/>
        <v>0</v>
      </c>
      <c r="BQ66" s="199" t="b">
        <f t="shared" si="10"/>
        <v>0</v>
      </c>
      <c r="BR66" s="199" t="b">
        <f t="shared" si="11"/>
        <v>0</v>
      </c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</row>
    <row r="67" spans="1:99" ht="15" customHeight="1">
      <c r="A67" s="85" t="s">
        <v>271</v>
      </c>
      <c r="B67" s="33">
        <v>274</v>
      </c>
      <c r="C67" s="92">
        <v>0.3149425</v>
      </c>
      <c r="D67" s="91">
        <v>486</v>
      </c>
      <c r="E67" s="92">
        <v>0.5586207</v>
      </c>
      <c r="F67" s="91">
        <v>671</v>
      </c>
      <c r="G67" s="92">
        <v>0.7712644</v>
      </c>
      <c r="H67" s="91">
        <v>739</v>
      </c>
      <c r="I67" s="92">
        <v>0.8494253</v>
      </c>
      <c r="J67" s="33">
        <v>131</v>
      </c>
      <c r="K67" s="81">
        <v>0.1505747</v>
      </c>
      <c r="L67" s="195">
        <v>870</v>
      </c>
      <c r="M67" s="33">
        <v>261</v>
      </c>
      <c r="N67" s="92">
        <v>0.3889717</v>
      </c>
      <c r="O67" s="91">
        <v>446</v>
      </c>
      <c r="P67" s="92">
        <v>0.6646796</v>
      </c>
      <c r="Q67" s="91">
        <v>562</v>
      </c>
      <c r="R67" s="92">
        <v>0.8375559</v>
      </c>
      <c r="S67" s="91">
        <v>603</v>
      </c>
      <c r="T67" s="92">
        <v>0.8986587</v>
      </c>
      <c r="U67" s="33">
        <v>68</v>
      </c>
      <c r="V67" s="81">
        <v>0.1013413</v>
      </c>
      <c r="W67" s="239">
        <v>671</v>
      </c>
      <c r="X67" s="226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 t="b">
        <f t="shared" si="1"/>
        <v>0</v>
      </c>
      <c r="BI67" s="199" t="b">
        <f t="shared" si="2"/>
        <v>0</v>
      </c>
      <c r="BJ67" s="199" t="b">
        <f t="shared" si="3"/>
        <v>0</v>
      </c>
      <c r="BK67" s="199" t="b">
        <f t="shared" si="4"/>
        <v>0</v>
      </c>
      <c r="BL67" s="199" t="b">
        <f t="shared" si="5"/>
        <v>0</v>
      </c>
      <c r="BM67" s="199" t="b">
        <f t="shared" si="6"/>
        <v>0</v>
      </c>
      <c r="BN67" s="199" t="b">
        <f t="shared" si="7"/>
        <v>0</v>
      </c>
      <c r="BO67" s="199" t="b">
        <f t="shared" si="8"/>
        <v>0</v>
      </c>
      <c r="BP67" s="199" t="b">
        <f t="shared" si="9"/>
        <v>0</v>
      </c>
      <c r="BQ67" s="199" t="b">
        <f t="shared" si="10"/>
        <v>0</v>
      </c>
      <c r="BR67" s="199" t="b">
        <f t="shared" si="11"/>
        <v>0</v>
      </c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</row>
    <row r="68" spans="1:99" ht="15" customHeight="1">
      <c r="A68" s="85" t="s">
        <v>267</v>
      </c>
      <c r="B68" s="33">
        <v>222</v>
      </c>
      <c r="C68" s="92">
        <v>0.168437</v>
      </c>
      <c r="D68" s="91">
        <v>539</v>
      </c>
      <c r="E68" s="92">
        <v>0.408953</v>
      </c>
      <c r="F68" s="91">
        <v>877</v>
      </c>
      <c r="G68" s="92">
        <v>0.6654021</v>
      </c>
      <c r="H68" s="91">
        <v>1021</v>
      </c>
      <c r="I68" s="92">
        <v>0.7746586</v>
      </c>
      <c r="J68" s="33">
        <v>297</v>
      </c>
      <c r="K68" s="81">
        <v>0.2253414</v>
      </c>
      <c r="L68" s="195">
        <v>1318</v>
      </c>
      <c r="M68" s="33">
        <v>331</v>
      </c>
      <c r="N68" s="92">
        <v>0.2762938</v>
      </c>
      <c r="O68" s="91">
        <v>626</v>
      </c>
      <c r="P68" s="92">
        <v>0.5225376</v>
      </c>
      <c r="Q68" s="91">
        <v>894</v>
      </c>
      <c r="R68" s="92">
        <v>0.7462437</v>
      </c>
      <c r="S68" s="91">
        <v>999</v>
      </c>
      <c r="T68" s="92">
        <v>0.8338898</v>
      </c>
      <c r="U68" s="33">
        <v>199</v>
      </c>
      <c r="V68" s="81">
        <v>0.1661102</v>
      </c>
      <c r="W68" s="239">
        <v>1198</v>
      </c>
      <c r="X68" s="226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 t="b">
        <f t="shared" si="1"/>
        <v>0</v>
      </c>
      <c r="BI68" s="199" t="b">
        <f t="shared" si="2"/>
        <v>0</v>
      </c>
      <c r="BJ68" s="199" t="b">
        <f t="shared" si="3"/>
        <v>0</v>
      </c>
      <c r="BK68" s="199" t="b">
        <f t="shared" si="4"/>
        <v>0</v>
      </c>
      <c r="BL68" s="199" t="b">
        <f t="shared" si="5"/>
        <v>0</v>
      </c>
      <c r="BM68" s="199" t="b">
        <f t="shared" si="6"/>
        <v>0</v>
      </c>
      <c r="BN68" s="199" t="b">
        <f t="shared" si="7"/>
        <v>0</v>
      </c>
      <c r="BO68" s="199" t="b">
        <f t="shared" si="8"/>
        <v>0</v>
      </c>
      <c r="BP68" s="199" t="b">
        <f t="shared" si="9"/>
        <v>0</v>
      </c>
      <c r="BQ68" s="199" t="b">
        <f t="shared" si="10"/>
        <v>0</v>
      </c>
      <c r="BR68" s="199" t="b">
        <f t="shared" si="11"/>
        <v>0</v>
      </c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</row>
    <row r="69" spans="1:99" ht="15" customHeight="1">
      <c r="A69" s="85" t="s">
        <v>255</v>
      </c>
      <c r="B69" s="33">
        <v>976</v>
      </c>
      <c r="C69" s="92">
        <v>0.2582011</v>
      </c>
      <c r="D69" s="91">
        <v>1825</v>
      </c>
      <c r="E69" s="92">
        <v>0.4828042</v>
      </c>
      <c r="F69" s="91">
        <v>2657</v>
      </c>
      <c r="G69" s="92">
        <v>0.7029101</v>
      </c>
      <c r="H69" s="91">
        <v>3048</v>
      </c>
      <c r="I69" s="92">
        <v>0.8063492</v>
      </c>
      <c r="J69" s="33">
        <v>732</v>
      </c>
      <c r="K69" s="81">
        <v>0.1936508</v>
      </c>
      <c r="L69" s="195">
        <v>3780</v>
      </c>
      <c r="M69" s="33">
        <v>963</v>
      </c>
      <c r="N69" s="92">
        <v>0.2201646</v>
      </c>
      <c r="O69" s="91">
        <v>1828</v>
      </c>
      <c r="P69" s="92">
        <v>0.4179241</v>
      </c>
      <c r="Q69" s="91">
        <v>2840</v>
      </c>
      <c r="R69" s="92">
        <v>0.6492913</v>
      </c>
      <c r="S69" s="91">
        <v>3326</v>
      </c>
      <c r="T69" s="92">
        <v>0.7604024</v>
      </c>
      <c r="U69" s="33">
        <v>1048</v>
      </c>
      <c r="V69" s="81">
        <v>0.2395976</v>
      </c>
      <c r="W69" s="239">
        <v>4374</v>
      </c>
      <c r="X69" s="226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 t="b">
        <f t="shared" si="1"/>
        <v>0</v>
      </c>
      <c r="BI69" s="199" t="b">
        <f t="shared" si="2"/>
        <v>0</v>
      </c>
      <c r="BJ69" s="199" t="b">
        <f t="shared" si="3"/>
        <v>0</v>
      </c>
      <c r="BK69" s="199" t="b">
        <f t="shared" si="4"/>
        <v>0</v>
      </c>
      <c r="BL69" s="199" t="b">
        <f t="shared" si="5"/>
        <v>0</v>
      </c>
      <c r="BM69" s="199" t="b">
        <f t="shared" si="6"/>
        <v>0</v>
      </c>
      <c r="BN69" s="199" t="b">
        <f t="shared" si="7"/>
        <v>0</v>
      </c>
      <c r="BO69" s="199" t="b">
        <f t="shared" si="8"/>
        <v>0</v>
      </c>
      <c r="BP69" s="199" t="b">
        <f t="shared" si="9"/>
        <v>0</v>
      </c>
      <c r="BQ69" s="199" t="b">
        <f t="shared" si="10"/>
        <v>0</v>
      </c>
      <c r="BR69" s="199" t="b">
        <f t="shared" si="11"/>
        <v>0</v>
      </c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</row>
    <row r="70" spans="1:99" ht="15" customHeight="1">
      <c r="A70" s="85" t="s">
        <v>268</v>
      </c>
      <c r="B70" s="33">
        <v>117</v>
      </c>
      <c r="C70" s="92">
        <v>0.2267442</v>
      </c>
      <c r="D70" s="91">
        <v>267</v>
      </c>
      <c r="E70" s="92">
        <v>0.5174419</v>
      </c>
      <c r="F70" s="91">
        <v>385</v>
      </c>
      <c r="G70" s="92">
        <v>0.746124</v>
      </c>
      <c r="H70" s="91">
        <v>428</v>
      </c>
      <c r="I70" s="92">
        <v>0.8294574</v>
      </c>
      <c r="J70" s="33">
        <v>88</v>
      </c>
      <c r="K70" s="81">
        <v>0.1705426</v>
      </c>
      <c r="L70" s="195">
        <v>516</v>
      </c>
      <c r="M70" s="33">
        <v>81</v>
      </c>
      <c r="N70" s="92">
        <v>0.2</v>
      </c>
      <c r="O70" s="91">
        <v>172</v>
      </c>
      <c r="P70" s="92">
        <v>0.4246914</v>
      </c>
      <c r="Q70" s="91">
        <v>282</v>
      </c>
      <c r="R70" s="92">
        <v>0.6962963</v>
      </c>
      <c r="S70" s="91">
        <v>325</v>
      </c>
      <c r="T70" s="92">
        <v>0.8024691</v>
      </c>
      <c r="U70" s="33">
        <v>80</v>
      </c>
      <c r="V70" s="81">
        <v>0.1975309</v>
      </c>
      <c r="W70" s="239">
        <v>405</v>
      </c>
      <c r="X70" s="226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 t="b">
        <f t="shared" si="1"/>
        <v>0</v>
      </c>
      <c r="BI70" s="199" t="b">
        <f t="shared" si="2"/>
        <v>0</v>
      </c>
      <c r="BJ70" s="199" t="b">
        <f t="shared" si="3"/>
        <v>0</v>
      </c>
      <c r="BK70" s="199" t="b">
        <f t="shared" si="4"/>
        <v>0</v>
      </c>
      <c r="BL70" s="199" t="b">
        <f t="shared" si="5"/>
        <v>0</v>
      </c>
      <c r="BM70" s="199" t="b">
        <f t="shared" si="6"/>
        <v>0</v>
      </c>
      <c r="BN70" s="199" t="b">
        <f t="shared" si="7"/>
        <v>0</v>
      </c>
      <c r="BO70" s="199" t="b">
        <f t="shared" si="8"/>
        <v>0</v>
      </c>
      <c r="BP70" s="199" t="b">
        <f t="shared" si="9"/>
        <v>0</v>
      </c>
      <c r="BQ70" s="199" t="b">
        <f t="shared" si="10"/>
        <v>0</v>
      </c>
      <c r="BR70" s="199" t="b">
        <f t="shared" si="11"/>
        <v>0</v>
      </c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</row>
    <row r="71" spans="1:99" ht="15" customHeight="1">
      <c r="A71" s="85" t="s">
        <v>229</v>
      </c>
      <c r="B71" s="33">
        <v>1400</v>
      </c>
      <c r="C71" s="92">
        <v>0.5030543</v>
      </c>
      <c r="D71" s="91">
        <v>2066</v>
      </c>
      <c r="E71" s="92">
        <v>0.7423644</v>
      </c>
      <c r="F71" s="91">
        <v>2474</v>
      </c>
      <c r="G71" s="92">
        <v>0.8889687</v>
      </c>
      <c r="H71" s="91">
        <v>2593</v>
      </c>
      <c r="I71" s="92">
        <v>0.9317284</v>
      </c>
      <c r="J71" s="33">
        <v>190</v>
      </c>
      <c r="K71" s="81">
        <v>0.0682716</v>
      </c>
      <c r="L71" s="195">
        <v>2783</v>
      </c>
      <c r="M71" s="33">
        <v>1342</v>
      </c>
      <c r="N71" s="92">
        <v>0.5213675</v>
      </c>
      <c r="O71" s="91">
        <v>1919</v>
      </c>
      <c r="P71" s="92">
        <v>0.7455322</v>
      </c>
      <c r="Q71" s="91">
        <v>2278</v>
      </c>
      <c r="R71" s="92">
        <v>0.8850039</v>
      </c>
      <c r="S71" s="91">
        <v>2387</v>
      </c>
      <c r="T71" s="92">
        <v>0.9273504</v>
      </c>
      <c r="U71" s="33">
        <v>187</v>
      </c>
      <c r="V71" s="81">
        <v>0.0726496</v>
      </c>
      <c r="W71" s="239">
        <v>2574</v>
      </c>
      <c r="X71" s="226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 t="b">
        <f t="shared" si="1"/>
        <v>0</v>
      </c>
      <c r="BI71" s="199" t="b">
        <f t="shared" si="2"/>
        <v>0</v>
      </c>
      <c r="BJ71" s="199" t="b">
        <f t="shared" si="3"/>
        <v>0</v>
      </c>
      <c r="BK71" s="199" t="b">
        <f t="shared" si="4"/>
        <v>0</v>
      </c>
      <c r="BL71" s="199" t="b">
        <f t="shared" si="5"/>
        <v>0</v>
      </c>
      <c r="BM71" s="199" t="b">
        <f t="shared" si="6"/>
        <v>0</v>
      </c>
      <c r="BN71" s="199" t="b">
        <f t="shared" si="7"/>
        <v>0</v>
      </c>
      <c r="BO71" s="199" t="b">
        <f t="shared" si="8"/>
        <v>0</v>
      </c>
      <c r="BP71" s="199" t="b">
        <f t="shared" si="9"/>
        <v>0</v>
      </c>
      <c r="BQ71" s="199" t="b">
        <f t="shared" si="10"/>
        <v>0</v>
      </c>
      <c r="BR71" s="199" t="b">
        <f t="shared" si="11"/>
        <v>0</v>
      </c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</row>
    <row r="72" spans="1:99" ht="15" customHeight="1">
      <c r="A72" s="85" t="s">
        <v>26</v>
      </c>
      <c r="B72" s="33">
        <v>69</v>
      </c>
      <c r="C72" s="92">
        <v>0.8313253</v>
      </c>
      <c r="D72" s="91">
        <v>76</v>
      </c>
      <c r="E72" s="92">
        <v>0.9156627</v>
      </c>
      <c r="F72" s="91">
        <v>79</v>
      </c>
      <c r="G72" s="92">
        <v>0.9518072</v>
      </c>
      <c r="H72" s="91">
        <v>81</v>
      </c>
      <c r="I72" s="92">
        <v>0.9759036</v>
      </c>
      <c r="J72" s="33">
        <v>2</v>
      </c>
      <c r="K72" s="81">
        <v>0.0240964</v>
      </c>
      <c r="L72" s="195">
        <v>83</v>
      </c>
      <c r="M72" s="33">
        <v>65</v>
      </c>
      <c r="N72" s="92">
        <v>0.7647059</v>
      </c>
      <c r="O72" s="91">
        <v>71</v>
      </c>
      <c r="P72" s="92">
        <v>0.8352941</v>
      </c>
      <c r="Q72" s="91">
        <v>79</v>
      </c>
      <c r="R72" s="92">
        <v>0.9294118</v>
      </c>
      <c r="S72" s="91">
        <v>81</v>
      </c>
      <c r="T72" s="92">
        <v>0.9529412</v>
      </c>
      <c r="U72" s="33">
        <v>4</v>
      </c>
      <c r="V72" s="81">
        <v>0.0470588</v>
      </c>
      <c r="W72" s="239">
        <v>85</v>
      </c>
      <c r="X72" s="226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 t="b">
        <f t="shared" si="1"/>
        <v>0</v>
      </c>
      <c r="BI72" s="199" t="b">
        <f t="shared" si="2"/>
        <v>0</v>
      </c>
      <c r="BJ72" s="199" t="b">
        <f t="shared" si="3"/>
        <v>0</v>
      </c>
      <c r="BK72" s="199" t="b">
        <f t="shared" si="4"/>
        <v>0</v>
      </c>
      <c r="BL72" s="199" t="b">
        <f t="shared" si="5"/>
        <v>0</v>
      </c>
      <c r="BM72" s="199" t="b">
        <f t="shared" si="6"/>
        <v>0</v>
      </c>
      <c r="BN72" s="199" t="b">
        <f t="shared" si="7"/>
        <v>0</v>
      </c>
      <c r="BO72" s="199" t="b">
        <f t="shared" si="8"/>
        <v>0</v>
      </c>
      <c r="BP72" s="199" t="b">
        <f t="shared" si="9"/>
        <v>0</v>
      </c>
      <c r="BQ72" s="199" t="b">
        <f t="shared" si="10"/>
        <v>0</v>
      </c>
      <c r="BR72" s="199" t="b">
        <f t="shared" si="11"/>
        <v>0</v>
      </c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</row>
    <row r="73" spans="1:99" ht="15" customHeight="1">
      <c r="A73" s="20" t="s">
        <v>2</v>
      </c>
      <c r="B73" s="28">
        <v>54373</v>
      </c>
      <c r="C73" s="42">
        <v>0.2918541</v>
      </c>
      <c r="D73" s="28">
        <v>102147</v>
      </c>
      <c r="E73" s="42">
        <v>0.5482872</v>
      </c>
      <c r="F73" s="28">
        <v>144341</v>
      </c>
      <c r="G73" s="42">
        <v>0.7747689</v>
      </c>
      <c r="H73" s="28">
        <v>160005</v>
      </c>
      <c r="I73" s="42">
        <v>0.8588475</v>
      </c>
      <c r="J73" s="28">
        <v>26297</v>
      </c>
      <c r="K73" s="102">
        <v>0.1411525</v>
      </c>
      <c r="L73" s="196">
        <v>186302</v>
      </c>
      <c r="M73" s="28">
        <v>56174</v>
      </c>
      <c r="N73" s="42">
        <v>0.296851</v>
      </c>
      <c r="O73" s="28">
        <v>104258</v>
      </c>
      <c r="P73" s="42">
        <v>0.5509504</v>
      </c>
      <c r="Q73" s="28">
        <v>147299</v>
      </c>
      <c r="R73" s="42">
        <v>0.7784002</v>
      </c>
      <c r="S73" s="28">
        <v>163156</v>
      </c>
      <c r="T73" s="42">
        <v>0.8621963</v>
      </c>
      <c r="U73" s="28">
        <v>26077</v>
      </c>
      <c r="V73" s="102">
        <v>0.1378037</v>
      </c>
      <c r="W73" s="60">
        <v>189233</v>
      </c>
      <c r="X73" s="226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 t="b">
        <f t="shared" si="1"/>
        <v>0</v>
      </c>
      <c r="BI73" s="199" t="b">
        <f t="shared" si="2"/>
        <v>0</v>
      </c>
      <c r="BJ73" s="199" t="b">
        <f t="shared" si="3"/>
        <v>0</v>
      </c>
      <c r="BK73" s="199" t="b">
        <f t="shared" si="4"/>
        <v>0</v>
      </c>
      <c r="BL73" s="199" t="b">
        <f t="shared" si="5"/>
        <v>0</v>
      </c>
      <c r="BM73" s="199" t="b">
        <f t="shared" si="6"/>
        <v>0</v>
      </c>
      <c r="BN73" s="199" t="b">
        <f t="shared" si="7"/>
        <v>0</v>
      </c>
      <c r="BO73" s="199" t="b">
        <f t="shared" si="8"/>
        <v>0</v>
      </c>
      <c r="BP73" s="199" t="b">
        <f t="shared" si="9"/>
        <v>0</v>
      </c>
      <c r="BQ73" s="199" t="b">
        <f t="shared" si="10"/>
        <v>0</v>
      </c>
      <c r="BR73" s="199" t="b">
        <f t="shared" si="11"/>
        <v>0</v>
      </c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</row>
    <row r="74" spans="1:23" ht="15" customHeight="1">
      <c r="A74" s="179"/>
      <c r="B74" s="184"/>
      <c r="C74" s="189"/>
      <c r="D74" s="184"/>
      <c r="E74" s="189"/>
      <c r="F74" s="184"/>
      <c r="G74" s="189"/>
      <c r="H74" s="184"/>
      <c r="I74" s="189"/>
      <c r="J74" s="184"/>
      <c r="K74" s="146"/>
      <c r="L74" s="190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</row>
    <row r="75" spans="1:23" ht="15" customHeight="1">
      <c r="A75" s="34"/>
      <c r="B75" s="148"/>
      <c r="C75" s="148"/>
      <c r="D75" s="148"/>
      <c r="E75" s="148"/>
      <c r="F75" s="148"/>
      <c r="G75" s="148"/>
      <c r="H75" s="148"/>
      <c r="I75" s="175"/>
      <c r="J75" s="57"/>
      <c r="K75" s="57"/>
      <c r="L75" s="57"/>
      <c r="M75" s="57"/>
      <c r="N75" s="125"/>
      <c r="O75" s="57"/>
      <c r="P75" s="57"/>
      <c r="Q75" s="57"/>
      <c r="R75" s="57"/>
      <c r="S75" s="57"/>
      <c r="T75" s="57"/>
      <c r="U75" s="57"/>
      <c r="V75" s="57"/>
      <c r="W75" s="57"/>
    </row>
    <row r="76" spans="1:14" s="57" customFormat="1" ht="15" customHeight="1">
      <c r="A76" s="104" t="s">
        <v>115</v>
      </c>
      <c r="B76" s="125"/>
      <c r="C76" s="126"/>
      <c r="D76" s="125"/>
      <c r="E76" s="125"/>
      <c r="F76" s="125"/>
      <c r="G76" s="125"/>
      <c r="H76" s="125"/>
      <c r="I76" s="125"/>
      <c r="J76" s="125"/>
      <c r="K76" s="125"/>
      <c r="N76" s="125"/>
    </row>
    <row r="77" spans="1:14" s="57" customFormat="1" ht="12.75" customHeight="1">
      <c r="A77" s="260" t="s">
        <v>1</v>
      </c>
      <c r="B77" s="262">
        <v>2017</v>
      </c>
      <c r="C77" s="262"/>
      <c r="D77" s="262"/>
      <c r="E77" s="262">
        <v>2016</v>
      </c>
      <c r="F77" s="262"/>
      <c r="G77" s="262"/>
      <c r="N77" s="125"/>
    </row>
    <row r="78" spans="1:14" s="57" customFormat="1" ht="12.75" customHeight="1">
      <c r="A78" s="261"/>
      <c r="B78" s="10" t="s">
        <v>17</v>
      </c>
      <c r="C78" s="10" t="s">
        <v>9</v>
      </c>
      <c r="D78" s="10" t="s">
        <v>19</v>
      </c>
      <c r="E78" s="10" t="s">
        <v>17</v>
      </c>
      <c r="F78" s="10" t="s">
        <v>9</v>
      </c>
      <c r="G78" s="10" t="s">
        <v>19</v>
      </c>
      <c r="N78" s="125"/>
    </row>
    <row r="79" spans="1:16" s="57" customFormat="1" ht="12.75" customHeight="1">
      <c r="A79" s="80"/>
      <c r="B79" s="154"/>
      <c r="C79" s="79"/>
      <c r="D79" s="79"/>
      <c r="E79" s="154"/>
      <c r="F79" s="79"/>
      <c r="G79" s="79"/>
      <c r="J79" s="232"/>
      <c r="K79" s="232"/>
      <c r="L79" s="232"/>
      <c r="M79" s="232"/>
      <c r="N79" s="232"/>
      <c r="O79" s="232"/>
      <c r="P79" s="232"/>
    </row>
    <row r="80" spans="1:16" s="57" customFormat="1" ht="12.75" customHeight="1">
      <c r="A80" s="17" t="s">
        <v>207</v>
      </c>
      <c r="B80" s="148" t="s">
        <v>279</v>
      </c>
      <c r="C80" s="82" t="s">
        <v>279</v>
      </c>
      <c r="D80" s="33">
        <v>3</v>
      </c>
      <c r="E80" s="148" t="s">
        <v>30</v>
      </c>
      <c r="F80" s="82" t="s">
        <v>30</v>
      </c>
      <c r="G80" s="33">
        <v>0</v>
      </c>
      <c r="J80" s="197"/>
      <c r="K80" s="197"/>
      <c r="L80" s="197"/>
      <c r="M80" s="197"/>
      <c r="N80" s="197"/>
      <c r="O80" s="197"/>
      <c r="P80" s="197"/>
    </row>
    <row r="81" spans="1:16" s="57" customFormat="1" ht="12.75" customHeight="1">
      <c r="A81" s="25" t="s">
        <v>2</v>
      </c>
      <c r="B81" s="83">
        <v>3</v>
      </c>
      <c r="C81" s="149">
        <v>1</v>
      </c>
      <c r="D81" s="83">
        <v>3</v>
      </c>
      <c r="E81" s="83" t="s">
        <v>30</v>
      </c>
      <c r="F81" s="149" t="s">
        <v>30</v>
      </c>
      <c r="G81" s="83">
        <v>0</v>
      </c>
      <c r="J81" s="197"/>
      <c r="K81" s="197"/>
      <c r="L81" s="197"/>
      <c r="M81" s="197"/>
      <c r="N81" s="197"/>
      <c r="O81" s="197"/>
      <c r="P81" s="197"/>
    </row>
    <row r="82" spans="1:14" s="57" customFormat="1" ht="15" customHeight="1">
      <c r="A82" s="238"/>
      <c r="B82" s="186"/>
      <c r="C82" s="191"/>
      <c r="D82" s="186"/>
      <c r="N82" s="125"/>
    </row>
    <row r="83" spans="1:14" s="57" customFormat="1" ht="15" customHeight="1">
      <c r="A83" s="34"/>
      <c r="B83" s="181"/>
      <c r="C83" s="181"/>
      <c r="D83" s="181"/>
      <c r="E83" s="197"/>
      <c r="F83" s="197"/>
      <c r="G83" s="197"/>
      <c r="H83" s="197"/>
      <c r="I83" s="175"/>
      <c r="N83" s="125"/>
    </row>
    <row r="84" spans="1:14" s="57" customFormat="1" ht="15" customHeight="1">
      <c r="A84" s="104" t="s">
        <v>86</v>
      </c>
      <c r="B84" s="125"/>
      <c r="C84" s="126"/>
      <c r="D84" s="125"/>
      <c r="E84" s="197"/>
      <c r="F84" s="197"/>
      <c r="G84" s="197"/>
      <c r="H84" s="197"/>
      <c r="I84" s="125"/>
      <c r="J84" s="125"/>
      <c r="N84" s="125"/>
    </row>
    <row r="85" spans="1:14" s="57" customFormat="1" ht="12.75" customHeight="1">
      <c r="A85" s="260" t="s">
        <v>1</v>
      </c>
      <c r="B85" s="21">
        <v>2017</v>
      </c>
      <c r="C85" s="21">
        <v>2016</v>
      </c>
      <c r="D85" s="169"/>
      <c r="E85" s="197"/>
      <c r="F85" s="197"/>
      <c r="G85" s="197"/>
      <c r="H85" s="197"/>
      <c r="N85" s="125"/>
    </row>
    <row r="86" spans="1:14" s="57" customFormat="1" ht="12.75" customHeight="1">
      <c r="A86" s="261"/>
      <c r="B86" s="170" t="s">
        <v>17</v>
      </c>
      <c r="C86" s="170" t="s">
        <v>17</v>
      </c>
      <c r="E86" s="197"/>
      <c r="F86" s="197"/>
      <c r="G86" s="197"/>
      <c r="H86" s="197"/>
      <c r="N86" s="125"/>
    </row>
    <row r="87" spans="1:14" s="57" customFormat="1" ht="12.75" customHeight="1">
      <c r="A87" s="122"/>
      <c r="B87" s="21"/>
      <c r="C87" s="21"/>
      <c r="E87" s="197"/>
      <c r="F87" s="197"/>
      <c r="G87" s="197"/>
      <c r="H87" s="197"/>
      <c r="N87" s="125"/>
    </row>
    <row r="88" spans="1:14" s="57" customFormat="1" ht="12.75" customHeight="1">
      <c r="A88" s="172" t="s">
        <v>23</v>
      </c>
      <c r="B88" s="33">
        <v>441</v>
      </c>
      <c r="C88" s="33">
        <v>246</v>
      </c>
      <c r="E88" s="197"/>
      <c r="F88" s="197"/>
      <c r="G88" s="197"/>
      <c r="H88" s="197"/>
      <c r="N88" s="125"/>
    </row>
    <row r="89" spans="1:14" s="57" customFormat="1" ht="12.75" customHeight="1">
      <c r="A89" s="172" t="s">
        <v>135</v>
      </c>
      <c r="B89" s="33">
        <v>1649</v>
      </c>
      <c r="C89" s="33">
        <v>1230</v>
      </c>
      <c r="E89" s="197"/>
      <c r="F89" s="197"/>
      <c r="G89" s="197"/>
      <c r="H89" s="197"/>
      <c r="N89" s="125"/>
    </row>
    <row r="90" spans="1:14" s="57" customFormat="1" ht="12.75" customHeight="1">
      <c r="A90" s="172" t="s">
        <v>124</v>
      </c>
      <c r="B90" s="33">
        <v>1251</v>
      </c>
      <c r="C90" s="33">
        <v>1043</v>
      </c>
      <c r="E90" s="197"/>
      <c r="F90" s="197"/>
      <c r="G90" s="197"/>
      <c r="H90" s="197"/>
      <c r="N90" s="125"/>
    </row>
    <row r="91" spans="1:14" s="57" customFormat="1" ht="12.75" customHeight="1">
      <c r="A91" s="17" t="s">
        <v>130</v>
      </c>
      <c r="B91" s="39">
        <v>9</v>
      </c>
      <c r="C91" s="39">
        <v>10</v>
      </c>
      <c r="E91" s="197"/>
      <c r="F91" s="197"/>
      <c r="G91" s="197"/>
      <c r="H91" s="197"/>
      <c r="N91" s="125"/>
    </row>
    <row r="92" spans="1:14" s="57" customFormat="1" ht="12.75" customHeight="1">
      <c r="A92" s="172" t="s">
        <v>125</v>
      </c>
      <c r="B92" s="33">
        <v>36</v>
      </c>
      <c r="C92" s="33">
        <v>25</v>
      </c>
      <c r="E92" s="197"/>
      <c r="F92" s="197"/>
      <c r="G92" s="197"/>
      <c r="H92" s="197"/>
      <c r="N92" s="125"/>
    </row>
    <row r="93" spans="1:14" s="57" customFormat="1" ht="12.75" customHeight="1">
      <c r="A93" s="172" t="s">
        <v>136</v>
      </c>
      <c r="B93" s="33">
        <v>86</v>
      </c>
      <c r="C93" s="33">
        <v>99</v>
      </c>
      <c r="E93" s="197"/>
      <c r="F93" s="197"/>
      <c r="G93" s="197"/>
      <c r="H93" s="197"/>
      <c r="N93" s="125"/>
    </row>
    <row r="94" spans="1:14" s="57" customFormat="1" ht="12.75" customHeight="1">
      <c r="A94" s="20" t="s">
        <v>2</v>
      </c>
      <c r="B94" s="83">
        <v>3472</v>
      </c>
      <c r="C94" s="83">
        <v>2653</v>
      </c>
      <c r="E94" s="197"/>
      <c r="F94" s="197"/>
      <c r="G94" s="197"/>
      <c r="H94" s="197"/>
      <c r="N94" s="125"/>
    </row>
    <row r="95" s="57" customFormat="1" ht="15" customHeight="1">
      <c r="N95" s="125"/>
    </row>
    <row r="96" spans="1:14" s="57" customFormat="1" ht="15" customHeight="1">
      <c r="A96" s="34"/>
      <c r="B96" s="181"/>
      <c r="C96" s="181"/>
      <c r="D96" s="181"/>
      <c r="E96" s="181"/>
      <c r="F96" s="181"/>
      <c r="G96" s="181"/>
      <c r="H96" s="181"/>
      <c r="I96" s="175"/>
      <c r="N96" s="125"/>
    </row>
    <row r="97" spans="1:14" s="57" customFormat="1" ht="15.75" customHeight="1">
      <c r="A97" s="171" t="s">
        <v>85</v>
      </c>
      <c r="B97" s="125"/>
      <c r="C97" s="168"/>
      <c r="D97" s="168"/>
      <c r="E97" s="125"/>
      <c r="F97" s="125"/>
      <c r="G97" s="125"/>
      <c r="H97" s="125"/>
      <c r="I97" s="125"/>
      <c r="J97" s="125"/>
      <c r="K97" s="125"/>
      <c r="N97" s="125"/>
    </row>
    <row r="98" spans="1:14" s="57" customFormat="1" ht="12.75" customHeight="1">
      <c r="A98" s="260" t="s">
        <v>1</v>
      </c>
      <c r="B98" s="21">
        <v>2017</v>
      </c>
      <c r="C98" s="21">
        <v>2016</v>
      </c>
      <c r="D98" s="169"/>
      <c r="G98" s="117"/>
      <c r="N98" s="125"/>
    </row>
    <row r="99" spans="1:14" s="57" customFormat="1" ht="12.75" customHeight="1">
      <c r="A99" s="261"/>
      <c r="B99" s="170" t="s">
        <v>17</v>
      </c>
      <c r="C99" s="170" t="s">
        <v>17</v>
      </c>
      <c r="D99" s="88"/>
      <c r="G99" s="154"/>
      <c r="N99" s="125"/>
    </row>
    <row r="100" spans="1:14" s="57" customFormat="1" ht="12.75" customHeight="1">
      <c r="A100" s="122"/>
      <c r="B100" s="21"/>
      <c r="C100" s="21"/>
      <c r="D100" s="88"/>
      <c r="G100" s="154"/>
      <c r="N100" s="125"/>
    </row>
    <row r="101" spans="1:14" s="57" customFormat="1" ht="12.75" customHeight="1">
      <c r="A101" s="236" t="s">
        <v>210</v>
      </c>
      <c r="B101" s="17">
        <v>0</v>
      </c>
      <c r="C101" s="17">
        <v>1</v>
      </c>
      <c r="E101" s="197"/>
      <c r="F101" s="197"/>
      <c r="G101" s="197"/>
      <c r="H101" s="197"/>
      <c r="I101" s="197"/>
      <c r="N101" s="125"/>
    </row>
    <row r="102" spans="1:14" s="57" customFormat="1" ht="12.75" customHeight="1">
      <c r="A102" s="237" t="s">
        <v>211</v>
      </c>
      <c r="B102" s="17">
        <v>10</v>
      </c>
      <c r="C102" s="17">
        <v>17</v>
      </c>
      <c r="E102" s="197"/>
      <c r="F102" s="197"/>
      <c r="G102" s="197"/>
      <c r="H102" s="197"/>
      <c r="I102" s="197"/>
      <c r="N102" s="125"/>
    </row>
    <row r="103" spans="1:11" s="57" customFormat="1" ht="15">
      <c r="A103" s="20" t="s">
        <v>2</v>
      </c>
      <c r="B103" s="83">
        <v>10</v>
      </c>
      <c r="C103" s="83">
        <v>18</v>
      </c>
      <c r="E103" s="197"/>
      <c r="F103" s="197"/>
      <c r="G103" s="197"/>
      <c r="H103" s="197"/>
      <c r="I103" s="197"/>
      <c r="K103" s="232"/>
    </row>
    <row r="104" spans="1:4" s="57" customFormat="1" ht="12.75">
      <c r="A104" s="179"/>
      <c r="B104" s="178"/>
      <c r="C104" s="88"/>
      <c r="D104" s="88"/>
    </row>
    <row r="105" spans="1:11" s="125" customFormat="1" ht="15">
      <c r="A105" s="232"/>
      <c r="B105" s="222"/>
      <c r="C105" s="222"/>
      <c r="D105" s="222"/>
      <c r="E105" s="222"/>
      <c r="F105" s="222"/>
      <c r="G105" s="222"/>
      <c r="H105" s="222"/>
      <c r="I105" s="128"/>
      <c r="K105" s="197"/>
    </row>
    <row r="106" spans="1:11" s="125" customFormat="1" ht="15">
      <c r="A106" s="166" t="s">
        <v>87</v>
      </c>
      <c r="C106" s="167"/>
      <c r="D106" s="168"/>
      <c r="K106" s="197"/>
    </row>
    <row r="107" spans="1:13" s="125" customFormat="1" ht="15">
      <c r="A107" s="260" t="s">
        <v>1</v>
      </c>
      <c r="B107" s="21">
        <v>2017</v>
      </c>
      <c r="C107" s="21">
        <v>2016</v>
      </c>
      <c r="D107" s="169"/>
      <c r="E107" s="57"/>
      <c r="F107" s="57"/>
      <c r="G107" s="57"/>
      <c r="H107" s="57"/>
      <c r="I107" s="57"/>
      <c r="J107" s="57"/>
      <c r="K107" s="197"/>
      <c r="M107" s="57"/>
    </row>
    <row r="108" spans="1:11" s="57" customFormat="1" ht="12.75" customHeight="1">
      <c r="A108" s="261"/>
      <c r="B108" s="170" t="s">
        <v>17</v>
      </c>
      <c r="C108" s="170" t="s">
        <v>17</v>
      </c>
      <c r="D108" s="88"/>
      <c r="K108" s="197"/>
    </row>
    <row r="109" spans="1:11" s="57" customFormat="1" ht="15">
      <c r="A109" s="122"/>
      <c r="B109" s="206"/>
      <c r="C109" s="206"/>
      <c r="D109" s="88"/>
      <c r="K109" s="197"/>
    </row>
    <row r="110" spans="1:13" s="57" customFormat="1" ht="15">
      <c r="A110" s="236" t="s">
        <v>176</v>
      </c>
      <c r="B110" s="33">
        <v>14</v>
      </c>
      <c r="C110" s="33">
        <v>21</v>
      </c>
      <c r="D110" s="88"/>
      <c r="E110" s="197"/>
      <c r="F110" s="197"/>
      <c r="G110" s="197"/>
      <c r="H110" s="197"/>
      <c r="I110" s="197"/>
      <c r="J110" s="197"/>
      <c r="K110" s="197"/>
      <c r="L110" s="197"/>
      <c r="M110" s="232"/>
    </row>
    <row r="111" spans="1:14" s="57" customFormat="1" ht="15">
      <c r="A111" s="236" t="s">
        <v>177</v>
      </c>
      <c r="B111" s="33">
        <v>46</v>
      </c>
      <c r="C111" s="33">
        <v>49</v>
      </c>
      <c r="E111" s="197"/>
      <c r="F111" s="197"/>
      <c r="G111" s="197"/>
      <c r="H111" s="197"/>
      <c r="I111" s="197"/>
      <c r="J111" s="197"/>
      <c r="K111" s="197"/>
      <c r="L111" s="197"/>
      <c r="M111" s="232"/>
      <c r="N111" s="232"/>
    </row>
    <row r="112" spans="1:14" s="57" customFormat="1" ht="15">
      <c r="A112" s="236" t="s">
        <v>159</v>
      </c>
      <c r="B112" s="33">
        <v>14</v>
      </c>
      <c r="C112" s="33">
        <v>7</v>
      </c>
      <c r="E112" s="197"/>
      <c r="F112" s="197"/>
      <c r="G112" s="197"/>
      <c r="H112" s="197"/>
      <c r="I112" s="197"/>
      <c r="J112" s="197"/>
      <c r="K112" s="197"/>
      <c r="L112" s="197"/>
      <c r="M112" s="232"/>
      <c r="N112" s="232"/>
    </row>
    <row r="113" spans="1:14" s="57" customFormat="1" ht="15">
      <c r="A113" s="236" t="s">
        <v>160</v>
      </c>
      <c r="B113" s="33">
        <v>71</v>
      </c>
      <c r="C113" s="33">
        <v>17</v>
      </c>
      <c r="E113" s="197"/>
      <c r="F113" s="197"/>
      <c r="G113" s="197"/>
      <c r="H113" s="197"/>
      <c r="I113" s="197"/>
      <c r="J113" s="197"/>
      <c r="K113" s="197"/>
      <c r="L113" s="197"/>
      <c r="M113" s="232"/>
      <c r="N113" s="232"/>
    </row>
    <row r="114" spans="1:14" s="57" customFormat="1" ht="15">
      <c r="A114" s="236" t="s">
        <v>144</v>
      </c>
      <c r="B114" s="33">
        <v>206</v>
      </c>
      <c r="C114" s="33">
        <v>223</v>
      </c>
      <c r="E114" s="197"/>
      <c r="F114" s="197"/>
      <c r="G114" s="197"/>
      <c r="H114" s="197"/>
      <c r="I114" s="197"/>
      <c r="J114" s="197"/>
      <c r="K114" s="197"/>
      <c r="L114" s="197"/>
      <c r="M114" s="232"/>
      <c r="N114" s="232"/>
    </row>
    <row r="115" spans="1:14" s="57" customFormat="1" ht="15">
      <c r="A115" s="236" t="s">
        <v>148</v>
      </c>
      <c r="B115" s="33">
        <v>87</v>
      </c>
      <c r="C115" s="33">
        <v>7</v>
      </c>
      <c r="E115" s="197"/>
      <c r="F115" s="197"/>
      <c r="G115" s="197"/>
      <c r="H115" s="197"/>
      <c r="I115" s="197"/>
      <c r="J115" s="197"/>
      <c r="K115" s="197"/>
      <c r="L115" s="197"/>
      <c r="M115" s="232"/>
      <c r="N115" s="232"/>
    </row>
    <row r="116" spans="1:14" s="57" customFormat="1" ht="15">
      <c r="A116" s="236" t="s">
        <v>178</v>
      </c>
      <c r="B116" s="33">
        <v>7</v>
      </c>
      <c r="C116" s="33">
        <v>6</v>
      </c>
      <c r="E116" s="197"/>
      <c r="F116" s="197"/>
      <c r="G116" s="197"/>
      <c r="H116" s="197"/>
      <c r="I116" s="197"/>
      <c r="J116" s="197"/>
      <c r="K116" s="197"/>
      <c r="L116" s="197"/>
      <c r="M116" s="232"/>
      <c r="N116" s="232"/>
    </row>
    <row r="117" spans="1:14" s="57" customFormat="1" ht="15">
      <c r="A117" s="236" t="s">
        <v>151</v>
      </c>
      <c r="B117" s="33">
        <v>19</v>
      </c>
      <c r="C117" s="33">
        <v>4</v>
      </c>
      <c r="E117" s="197"/>
      <c r="F117" s="197"/>
      <c r="G117" s="197"/>
      <c r="H117" s="197"/>
      <c r="I117" s="197"/>
      <c r="J117" s="197"/>
      <c r="K117" s="197"/>
      <c r="L117" s="197"/>
      <c r="M117" s="232"/>
      <c r="N117" s="232"/>
    </row>
    <row r="118" spans="1:14" s="57" customFormat="1" ht="15">
      <c r="A118" s="236" t="s">
        <v>179</v>
      </c>
      <c r="B118" s="33">
        <v>0</v>
      </c>
      <c r="C118" s="33">
        <v>12</v>
      </c>
      <c r="E118" s="197"/>
      <c r="F118" s="197"/>
      <c r="G118" s="197"/>
      <c r="H118" s="197"/>
      <c r="I118" s="197"/>
      <c r="J118" s="197"/>
      <c r="K118" s="197"/>
      <c r="L118" s="197"/>
      <c r="M118" s="232"/>
      <c r="N118" s="232"/>
    </row>
    <row r="119" spans="1:14" s="57" customFormat="1" ht="15">
      <c r="A119" s="236" t="s">
        <v>180</v>
      </c>
      <c r="B119" s="33">
        <v>64</v>
      </c>
      <c r="C119" s="33">
        <v>47</v>
      </c>
      <c r="E119" s="197"/>
      <c r="F119" s="197"/>
      <c r="G119" s="197"/>
      <c r="H119" s="197"/>
      <c r="I119" s="197"/>
      <c r="J119" s="197"/>
      <c r="K119" s="197"/>
      <c r="L119" s="197"/>
      <c r="M119" s="232"/>
      <c r="N119" s="232"/>
    </row>
    <row r="120" spans="1:14" s="57" customFormat="1" ht="15">
      <c r="A120" s="236" t="s">
        <v>181</v>
      </c>
      <c r="B120" s="33">
        <v>0</v>
      </c>
      <c r="C120" s="33">
        <v>13</v>
      </c>
      <c r="E120" s="197"/>
      <c r="F120" s="197"/>
      <c r="G120" s="197"/>
      <c r="H120" s="197"/>
      <c r="I120" s="197"/>
      <c r="J120" s="197"/>
      <c r="K120" s="197"/>
      <c r="L120" s="197"/>
      <c r="M120" s="232"/>
      <c r="N120" s="232"/>
    </row>
    <row r="121" spans="1:14" s="57" customFormat="1" ht="15">
      <c r="A121" s="236" t="s">
        <v>182</v>
      </c>
      <c r="B121" s="33">
        <v>4</v>
      </c>
      <c r="C121" s="33">
        <v>7</v>
      </c>
      <c r="E121" s="197"/>
      <c r="F121" s="197"/>
      <c r="G121" s="197"/>
      <c r="H121" s="197"/>
      <c r="I121" s="197"/>
      <c r="J121" s="197"/>
      <c r="K121" s="197"/>
      <c r="L121" s="197"/>
      <c r="M121" s="232"/>
      <c r="N121" s="232"/>
    </row>
    <row r="122" spans="1:14" s="57" customFormat="1" ht="15">
      <c r="A122" s="236" t="s">
        <v>183</v>
      </c>
      <c r="B122" s="33">
        <v>92</v>
      </c>
      <c r="C122" s="33">
        <v>61</v>
      </c>
      <c r="E122" s="197"/>
      <c r="F122" s="197"/>
      <c r="G122" s="197"/>
      <c r="H122" s="197"/>
      <c r="I122" s="197"/>
      <c r="J122" s="197"/>
      <c r="K122" s="197"/>
      <c r="L122" s="197"/>
      <c r="M122" s="232"/>
      <c r="N122" s="232"/>
    </row>
    <row r="123" spans="1:14" s="57" customFormat="1" ht="15">
      <c r="A123" s="236" t="s">
        <v>184</v>
      </c>
      <c r="B123" s="33">
        <v>8</v>
      </c>
      <c r="C123" s="33">
        <v>3</v>
      </c>
      <c r="E123" s="197"/>
      <c r="F123" s="197"/>
      <c r="G123" s="197"/>
      <c r="H123" s="197"/>
      <c r="I123" s="197"/>
      <c r="J123" s="197"/>
      <c r="K123" s="197"/>
      <c r="L123" s="197"/>
      <c r="M123" s="232"/>
      <c r="N123" s="232"/>
    </row>
    <row r="124" spans="1:14" s="57" customFormat="1" ht="15">
      <c r="A124" s="236" t="s">
        <v>185</v>
      </c>
      <c r="B124" s="33">
        <v>87</v>
      </c>
      <c r="C124" s="33">
        <v>33</v>
      </c>
      <c r="E124" s="197"/>
      <c r="F124" s="197"/>
      <c r="G124" s="197"/>
      <c r="H124" s="197"/>
      <c r="I124" s="197"/>
      <c r="J124" s="197"/>
      <c r="K124" s="197"/>
      <c r="L124" s="197"/>
      <c r="M124" s="232"/>
      <c r="N124" s="232"/>
    </row>
    <row r="125" spans="1:14" s="57" customFormat="1" ht="15">
      <c r="A125" s="236" t="s">
        <v>186</v>
      </c>
      <c r="B125" s="33">
        <v>15</v>
      </c>
      <c r="C125" s="33">
        <v>8</v>
      </c>
      <c r="E125" s="197"/>
      <c r="F125" s="197"/>
      <c r="G125" s="197"/>
      <c r="H125" s="197"/>
      <c r="I125" s="197"/>
      <c r="J125" s="197"/>
      <c r="K125" s="197"/>
      <c r="L125" s="197"/>
      <c r="M125" s="232"/>
      <c r="N125" s="232"/>
    </row>
    <row r="126" spans="1:14" s="57" customFormat="1" ht="15">
      <c r="A126" s="236" t="s">
        <v>187</v>
      </c>
      <c r="B126" s="33">
        <v>0</v>
      </c>
      <c r="C126" s="33">
        <v>1</v>
      </c>
      <c r="E126" s="197"/>
      <c r="F126" s="197"/>
      <c r="G126" s="197"/>
      <c r="H126" s="197"/>
      <c r="I126" s="197"/>
      <c r="J126" s="197"/>
      <c r="K126" s="197"/>
      <c r="L126" s="197"/>
      <c r="M126" s="232"/>
      <c r="N126" s="232"/>
    </row>
    <row r="127" spans="1:14" s="57" customFormat="1" ht="15">
      <c r="A127" s="236" t="s">
        <v>188</v>
      </c>
      <c r="B127" s="33">
        <v>8</v>
      </c>
      <c r="C127" s="33">
        <v>23</v>
      </c>
      <c r="E127" s="197"/>
      <c r="F127" s="197"/>
      <c r="G127" s="197"/>
      <c r="H127" s="197"/>
      <c r="I127" s="197"/>
      <c r="J127" s="197"/>
      <c r="K127" s="197"/>
      <c r="L127" s="197"/>
      <c r="M127" s="232"/>
      <c r="N127" s="232"/>
    </row>
    <row r="128" spans="1:14" s="57" customFormat="1" ht="15">
      <c r="A128" s="236" t="s">
        <v>189</v>
      </c>
      <c r="B128" s="33">
        <v>123</v>
      </c>
      <c r="C128" s="33">
        <v>29</v>
      </c>
      <c r="E128" s="197"/>
      <c r="F128" s="197"/>
      <c r="G128" s="197"/>
      <c r="H128" s="197"/>
      <c r="I128" s="197"/>
      <c r="J128" s="197"/>
      <c r="K128" s="197"/>
      <c r="L128" s="197"/>
      <c r="M128" s="232"/>
      <c r="N128" s="232"/>
    </row>
    <row r="129" spans="1:14" s="57" customFormat="1" ht="15">
      <c r="A129" s="237" t="s">
        <v>190</v>
      </c>
      <c r="B129" s="33">
        <v>6</v>
      </c>
      <c r="C129" s="33">
        <v>6</v>
      </c>
      <c r="E129" s="197"/>
      <c r="F129" s="197"/>
      <c r="G129" s="197"/>
      <c r="H129" s="197"/>
      <c r="I129" s="197"/>
      <c r="J129" s="197"/>
      <c r="K129" s="197"/>
      <c r="L129" s="197"/>
      <c r="M129" s="232"/>
      <c r="N129" s="232"/>
    </row>
    <row r="130" spans="1:14" s="57" customFormat="1" ht="15">
      <c r="A130" s="20" t="s">
        <v>2</v>
      </c>
      <c r="B130" s="83">
        <v>871</v>
      </c>
      <c r="C130" s="83">
        <v>577</v>
      </c>
      <c r="D130" s="88"/>
      <c r="E130" s="197"/>
      <c r="F130" s="197"/>
      <c r="G130" s="197"/>
      <c r="H130" s="197"/>
      <c r="I130" s="197"/>
      <c r="J130" s="197"/>
      <c r="K130" s="197"/>
      <c r="L130" s="197"/>
      <c r="M130" s="232"/>
      <c r="N130" s="232"/>
    </row>
    <row r="131" spans="1:14" s="57" customFormat="1" ht="15">
      <c r="A131" s="88"/>
      <c r="B131" s="178"/>
      <c r="C131" s="88"/>
      <c r="D131" s="88"/>
      <c r="M131" s="232"/>
      <c r="N131" s="232"/>
    </row>
    <row r="132" spans="1:10" s="57" customFormat="1" ht="12.75" customHeight="1">
      <c r="A132" s="141"/>
      <c r="B132" s="142"/>
      <c r="C132" s="142"/>
      <c r="D132" s="142"/>
      <c r="E132" s="142"/>
      <c r="F132" s="142"/>
      <c r="G132" s="142"/>
      <c r="H132" s="142"/>
      <c r="I132" s="103"/>
      <c r="J132" s="103"/>
    </row>
    <row r="133" spans="1:13" s="57" customFormat="1" ht="15">
      <c r="A133" s="273" t="s">
        <v>88</v>
      </c>
      <c r="B133" s="273"/>
      <c r="C133" s="273"/>
      <c r="D133" s="273"/>
      <c r="E133" s="273"/>
      <c r="F133" s="273"/>
      <c r="G133" s="142"/>
      <c r="H133" s="142"/>
      <c r="I133" s="103"/>
      <c r="J133" s="103"/>
      <c r="K133" s="103"/>
      <c r="M133" s="103"/>
    </row>
  </sheetData>
  <sheetProtection/>
  <mergeCells count="29">
    <mergeCell ref="S24:T24"/>
    <mergeCell ref="U24:V24"/>
    <mergeCell ref="A133:F133"/>
    <mergeCell ref="A107:A108"/>
    <mergeCell ref="A98:A99"/>
    <mergeCell ref="A85:A86"/>
    <mergeCell ref="A77:A78"/>
    <mergeCell ref="E77:G77"/>
    <mergeCell ref="B77:D77"/>
    <mergeCell ref="A20:L20"/>
    <mergeCell ref="A23:A25"/>
    <mergeCell ref="B23:L23"/>
    <mergeCell ref="L24:L25"/>
    <mergeCell ref="A10:A11"/>
    <mergeCell ref="A1:L1"/>
    <mergeCell ref="A2:L2"/>
    <mergeCell ref="A5:L5"/>
    <mergeCell ref="B8:E8"/>
    <mergeCell ref="F8:I8"/>
    <mergeCell ref="M23:W23"/>
    <mergeCell ref="B24:C24"/>
    <mergeCell ref="D24:E24"/>
    <mergeCell ref="F24:G24"/>
    <mergeCell ref="H24:I24"/>
    <mergeCell ref="J24:K24"/>
    <mergeCell ref="W24:W25"/>
    <mergeCell ref="M24:N24"/>
    <mergeCell ref="O24:P24"/>
    <mergeCell ref="Q24:R24"/>
  </mergeCells>
  <conditionalFormatting sqref="O80:O81">
    <cfRule type="cellIs" priority="8" dxfId="12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7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3.7109375" style="103" customWidth="1"/>
    <col min="2" max="2" width="11.140625" style="103" customWidth="1"/>
    <col min="3" max="3" width="12.140625" style="124" customWidth="1"/>
    <col min="4" max="4" width="11.140625" style="103" customWidth="1"/>
    <col min="5" max="5" width="12.421875" style="103" customWidth="1"/>
    <col min="6" max="6" width="10.7109375" style="103" customWidth="1"/>
    <col min="7" max="9" width="9.140625" style="103" customWidth="1"/>
    <col min="10" max="10" width="11.28125" style="103" customWidth="1"/>
    <col min="11" max="16384" width="9.140625" style="103" customWidth="1"/>
  </cols>
  <sheetData>
    <row r="1" spans="1:15" ht="1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3"/>
      <c r="N1" s="203"/>
      <c r="O1" s="203"/>
    </row>
    <row r="2" spans="1:15" ht="20.25" customHeight="1">
      <c r="A2" s="272" t="s">
        <v>105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03"/>
      <c r="N2" s="203"/>
      <c r="O2" s="203"/>
    </row>
    <row r="3" spans="1:15" ht="20.25" customHeight="1">
      <c r="A3" s="228" t="s">
        <v>119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03"/>
      <c r="N3" s="203"/>
      <c r="O3" s="203"/>
    </row>
    <row r="5" spans="1:15" ht="20.25">
      <c r="A5" s="241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03"/>
      <c r="N5" s="203"/>
      <c r="O5" s="203"/>
    </row>
    <row r="6" ht="14.25" customHeight="1">
      <c r="A6" s="129"/>
    </row>
    <row r="7" spans="1:17" ht="15">
      <c r="A7" s="104" t="s">
        <v>72</v>
      </c>
      <c r="B7" s="131"/>
      <c r="C7" s="126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55" customFormat="1" ht="12.75">
      <c r="A8" s="57"/>
      <c r="B8" s="276">
        <v>2017</v>
      </c>
      <c r="C8" s="286"/>
      <c r="D8" s="276">
        <v>2016</v>
      </c>
      <c r="E8" s="277"/>
      <c r="F8" s="145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55" customFormat="1" ht="12.75">
      <c r="A9" s="88"/>
      <c r="B9" s="78" t="s">
        <v>38</v>
      </c>
      <c r="C9" s="99" t="s">
        <v>39</v>
      </c>
      <c r="D9" s="78" t="s">
        <v>38</v>
      </c>
      <c r="E9" s="214" t="s">
        <v>39</v>
      </c>
      <c r="F9" s="145"/>
      <c r="G9" s="57"/>
      <c r="I9" s="57"/>
      <c r="J9" s="57"/>
      <c r="K9" s="57"/>
      <c r="L9" s="57"/>
      <c r="M9" s="57"/>
      <c r="N9" s="57"/>
      <c r="O9" s="57"/>
      <c r="P9" s="57"/>
      <c r="Q9" s="57"/>
    </row>
    <row r="10" spans="1:17" s="55" customFormat="1" ht="12.75">
      <c r="A10" s="287" t="s">
        <v>37</v>
      </c>
      <c r="B10" s="100">
        <v>71</v>
      </c>
      <c r="C10" s="101">
        <v>67</v>
      </c>
      <c r="D10" s="100">
        <v>47</v>
      </c>
      <c r="E10" s="215">
        <v>56</v>
      </c>
      <c r="F10" s="145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s="55" customFormat="1" ht="12.75">
      <c r="A11" s="285"/>
      <c r="B11" s="113">
        <v>0.4409938</v>
      </c>
      <c r="C11" s="114">
        <v>0.4161491</v>
      </c>
      <c r="D11" s="113">
        <v>0.3357143</v>
      </c>
      <c r="E11" s="216">
        <v>0.4</v>
      </c>
      <c r="F11" s="145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">
      <c r="A12" s="132"/>
      <c r="B12" s="131"/>
      <c r="C12" s="126"/>
      <c r="D12" s="125"/>
      <c r="E12" s="125"/>
      <c r="F12" s="125"/>
      <c r="G12" s="57"/>
      <c r="H12" s="125"/>
      <c r="I12" s="125"/>
      <c r="J12" s="57"/>
      <c r="K12" s="125"/>
      <c r="L12" s="125"/>
      <c r="M12" s="125"/>
      <c r="N12" s="125"/>
      <c r="O12" s="125"/>
      <c r="P12" s="125"/>
      <c r="Q12" s="125"/>
    </row>
    <row r="13" spans="1:17" s="55" customFormat="1" ht="12.75">
      <c r="A13" s="57"/>
      <c r="B13" s="276">
        <v>2017</v>
      </c>
      <c r="C13" s="277"/>
      <c r="D13" s="277"/>
      <c r="E13" s="286"/>
      <c r="F13" s="276">
        <v>2016</v>
      </c>
      <c r="G13" s="277"/>
      <c r="H13" s="277"/>
      <c r="I13" s="277"/>
      <c r="J13" s="145"/>
      <c r="K13" s="57"/>
      <c r="L13" s="57"/>
      <c r="M13" s="57"/>
      <c r="N13" s="57"/>
      <c r="O13" s="57"/>
      <c r="P13" s="57"/>
      <c r="Q13" s="57"/>
    </row>
    <row r="14" spans="1:17" s="55" customFormat="1" ht="12.75">
      <c r="A14" s="88"/>
      <c r="B14" s="78" t="s">
        <v>4</v>
      </c>
      <c r="C14" s="21" t="s">
        <v>5</v>
      </c>
      <c r="D14" s="78" t="s">
        <v>6</v>
      </c>
      <c r="E14" s="89" t="s">
        <v>7</v>
      </c>
      <c r="F14" s="78" t="s">
        <v>4</v>
      </c>
      <c r="G14" s="21" t="s">
        <v>5</v>
      </c>
      <c r="H14" s="78" t="s">
        <v>6</v>
      </c>
      <c r="I14" s="213" t="s">
        <v>7</v>
      </c>
      <c r="J14" s="145"/>
      <c r="K14" s="57"/>
      <c r="L14" s="57"/>
      <c r="M14" s="57"/>
      <c r="N14" s="57"/>
      <c r="O14" s="57"/>
      <c r="P14" s="57"/>
      <c r="Q14" s="57"/>
    </row>
    <row r="15" spans="1:10" s="55" customFormat="1" ht="12.75">
      <c r="A15" s="287" t="s">
        <v>34</v>
      </c>
      <c r="B15" s="100">
        <v>7569</v>
      </c>
      <c r="C15" s="100">
        <v>6084</v>
      </c>
      <c r="D15" s="100">
        <v>5453</v>
      </c>
      <c r="E15" s="101">
        <v>1935</v>
      </c>
      <c r="F15" s="100">
        <v>7851</v>
      </c>
      <c r="G15" s="100">
        <v>6068</v>
      </c>
      <c r="H15" s="100">
        <v>5285</v>
      </c>
      <c r="I15" s="215">
        <v>1765</v>
      </c>
      <c r="J15" s="145"/>
    </row>
    <row r="16" spans="1:10" s="55" customFormat="1" ht="12.75">
      <c r="A16" s="285"/>
      <c r="B16" s="110">
        <v>0.3168271</v>
      </c>
      <c r="C16" s="110">
        <v>0.2546672</v>
      </c>
      <c r="D16" s="110">
        <v>0.2282545</v>
      </c>
      <c r="E16" s="111">
        <v>0.0809962</v>
      </c>
      <c r="F16" s="110">
        <v>0.3339572</v>
      </c>
      <c r="G16" s="110">
        <v>0.2581139</v>
      </c>
      <c r="H16" s="110">
        <v>0.2248075</v>
      </c>
      <c r="I16" s="217">
        <v>0.0750776</v>
      </c>
      <c r="J16" s="145"/>
    </row>
    <row r="17" spans="1:10" ht="15">
      <c r="A17" s="132"/>
      <c r="B17" s="131"/>
      <c r="C17" s="126"/>
      <c r="D17" s="125"/>
      <c r="E17" s="125"/>
      <c r="F17" s="125"/>
      <c r="G17" s="57"/>
      <c r="H17" s="125"/>
      <c r="I17" s="125"/>
      <c r="J17" s="125"/>
    </row>
    <row r="18" ht="15">
      <c r="A18" s="109" t="s">
        <v>40</v>
      </c>
    </row>
    <row r="19" ht="15">
      <c r="A19" s="133" t="s">
        <v>36</v>
      </c>
    </row>
    <row r="20" ht="15">
      <c r="A20" s="134"/>
    </row>
    <row r="21" spans="1:15" ht="20.25">
      <c r="A21" s="241" t="s">
        <v>18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03"/>
      <c r="N21" s="203"/>
      <c r="O21" s="203"/>
    </row>
    <row r="22" ht="15" customHeight="1">
      <c r="A22" s="123"/>
    </row>
    <row r="23" spans="1:10" ht="15">
      <c r="A23" s="104" t="s">
        <v>37</v>
      </c>
      <c r="B23" s="125"/>
      <c r="C23" s="126"/>
      <c r="D23" s="125"/>
      <c r="E23" s="125"/>
      <c r="F23" s="125"/>
      <c r="G23" s="125"/>
      <c r="H23" s="125"/>
      <c r="I23" s="125"/>
      <c r="J23" s="125"/>
    </row>
    <row r="24" spans="1:16" ht="12.75" customHeight="1">
      <c r="A24" s="260" t="s">
        <v>1</v>
      </c>
      <c r="B24" s="279">
        <v>2017</v>
      </c>
      <c r="C24" s="289"/>
      <c r="D24" s="289"/>
      <c r="E24" s="289"/>
      <c r="F24" s="289"/>
      <c r="G24" s="289"/>
      <c r="H24" s="290"/>
      <c r="I24" s="279">
        <v>2016</v>
      </c>
      <c r="J24" s="289"/>
      <c r="K24" s="289"/>
      <c r="L24" s="289"/>
      <c r="M24" s="289"/>
      <c r="N24" s="289"/>
      <c r="O24" s="289"/>
      <c r="P24" s="218"/>
    </row>
    <row r="25" spans="1:16" ht="12.75" customHeight="1">
      <c r="A25" s="267"/>
      <c r="B25" s="250" t="s">
        <v>38</v>
      </c>
      <c r="C25" s="251"/>
      <c r="D25" s="250" t="s">
        <v>62</v>
      </c>
      <c r="E25" s="251"/>
      <c r="F25" s="250" t="s">
        <v>54</v>
      </c>
      <c r="G25" s="251"/>
      <c r="H25" s="265" t="s">
        <v>19</v>
      </c>
      <c r="I25" s="250" t="s">
        <v>38</v>
      </c>
      <c r="J25" s="251"/>
      <c r="K25" s="250" t="s">
        <v>62</v>
      </c>
      <c r="L25" s="251"/>
      <c r="M25" s="250" t="s">
        <v>54</v>
      </c>
      <c r="N25" s="251"/>
      <c r="O25" s="291" t="s">
        <v>19</v>
      </c>
      <c r="P25" s="218"/>
    </row>
    <row r="26" spans="1:16" ht="12.75" customHeight="1">
      <c r="A26" s="261"/>
      <c r="B26" s="32" t="s">
        <v>8</v>
      </c>
      <c r="C26" s="32" t="s">
        <v>9</v>
      </c>
      <c r="D26" s="32" t="s">
        <v>8</v>
      </c>
      <c r="E26" s="32" t="s">
        <v>9</v>
      </c>
      <c r="F26" s="32" t="s">
        <v>8</v>
      </c>
      <c r="G26" s="32" t="s">
        <v>9</v>
      </c>
      <c r="H26" s="266"/>
      <c r="I26" s="32" t="s">
        <v>8</v>
      </c>
      <c r="J26" s="32" t="s">
        <v>9</v>
      </c>
      <c r="K26" s="32" t="s">
        <v>8</v>
      </c>
      <c r="L26" s="32" t="s">
        <v>9</v>
      </c>
      <c r="M26" s="32" t="s">
        <v>8</v>
      </c>
      <c r="N26" s="32" t="s">
        <v>9</v>
      </c>
      <c r="O26" s="292"/>
      <c r="P26" s="218"/>
    </row>
    <row r="27" spans="1:31" ht="12.75" customHeight="1">
      <c r="A27" s="135"/>
      <c r="B27" s="100"/>
      <c r="C27" s="136"/>
      <c r="D27" s="137"/>
      <c r="E27" s="136"/>
      <c r="F27" s="138"/>
      <c r="G27" s="138"/>
      <c r="H27" s="101"/>
      <c r="I27" s="100"/>
      <c r="J27" s="136"/>
      <c r="K27" s="137"/>
      <c r="L27" s="136"/>
      <c r="M27" s="138"/>
      <c r="N27" s="138"/>
      <c r="O27" s="215"/>
      <c r="P27" s="225"/>
      <c r="Q27" s="125"/>
      <c r="R27" s="125"/>
      <c r="S27" s="125"/>
      <c r="T27" s="197"/>
      <c r="U27" s="197"/>
      <c r="V27" s="197"/>
      <c r="W27" s="197"/>
      <c r="X27" s="199"/>
      <c r="Y27" s="199"/>
      <c r="Z27" s="199"/>
      <c r="AA27" s="199"/>
      <c r="AB27" s="199"/>
      <c r="AC27" s="199"/>
      <c r="AD27" s="199"/>
      <c r="AE27" s="199"/>
    </row>
    <row r="28" spans="1:24" ht="12.75" customHeight="1">
      <c r="A28" s="236" t="s">
        <v>137</v>
      </c>
      <c r="B28" s="33">
        <v>3</v>
      </c>
      <c r="C28" s="92">
        <v>0.3333333</v>
      </c>
      <c r="D28" s="91">
        <v>5</v>
      </c>
      <c r="E28" s="92">
        <v>0.5555556</v>
      </c>
      <c r="F28" s="139">
        <v>4</v>
      </c>
      <c r="G28" s="95">
        <v>0.4444444</v>
      </c>
      <c r="H28" s="47">
        <v>9</v>
      </c>
      <c r="I28" s="33">
        <v>3</v>
      </c>
      <c r="J28" s="92">
        <v>0.3333333</v>
      </c>
      <c r="K28" s="91">
        <v>6</v>
      </c>
      <c r="L28" s="92">
        <v>0.6666667</v>
      </c>
      <c r="M28" s="139">
        <v>3</v>
      </c>
      <c r="N28" s="95">
        <v>0.3333333</v>
      </c>
      <c r="O28" s="159">
        <v>9</v>
      </c>
      <c r="P28" s="225"/>
      <c r="Q28" s="125"/>
      <c r="R28" s="125"/>
      <c r="S28" s="125"/>
      <c r="T28" s="197"/>
      <c r="U28" s="197"/>
      <c r="V28" s="197"/>
      <c r="W28" s="197"/>
      <c r="X28" s="199"/>
    </row>
    <row r="29" spans="1:24" ht="12.75" customHeight="1">
      <c r="A29" s="236" t="s">
        <v>138</v>
      </c>
      <c r="B29" s="33">
        <v>18</v>
      </c>
      <c r="C29" s="92">
        <v>0.5806452</v>
      </c>
      <c r="D29" s="91">
        <v>25</v>
      </c>
      <c r="E29" s="92">
        <v>0.8064516</v>
      </c>
      <c r="F29" s="139">
        <v>6</v>
      </c>
      <c r="G29" s="95">
        <v>0.1935484</v>
      </c>
      <c r="H29" s="47">
        <v>31</v>
      </c>
      <c r="I29" s="33">
        <v>11</v>
      </c>
      <c r="J29" s="92">
        <v>0.3235294</v>
      </c>
      <c r="K29" s="91">
        <v>22</v>
      </c>
      <c r="L29" s="92">
        <v>0.6470588</v>
      </c>
      <c r="M29" s="139">
        <v>12</v>
      </c>
      <c r="N29" s="95">
        <v>0.3529412</v>
      </c>
      <c r="O29" s="159">
        <v>34</v>
      </c>
      <c r="P29" s="225"/>
      <c r="Q29" s="125"/>
      <c r="R29" s="125"/>
      <c r="S29" s="125"/>
      <c r="T29" s="197"/>
      <c r="U29" s="197"/>
      <c r="V29" s="197"/>
      <c r="W29" s="197"/>
      <c r="X29" s="199"/>
    </row>
    <row r="30" spans="1:24" ht="12.75" customHeight="1">
      <c r="A30" s="236" t="s">
        <v>139</v>
      </c>
      <c r="B30" s="33">
        <v>46</v>
      </c>
      <c r="C30" s="92">
        <v>0.4259259</v>
      </c>
      <c r="D30" s="91">
        <v>96</v>
      </c>
      <c r="E30" s="92">
        <v>0.8888889</v>
      </c>
      <c r="F30" s="139">
        <v>12</v>
      </c>
      <c r="G30" s="95">
        <v>0.1111111</v>
      </c>
      <c r="H30" s="47">
        <v>108</v>
      </c>
      <c r="I30" s="33">
        <v>27</v>
      </c>
      <c r="J30" s="92">
        <v>0.3292683</v>
      </c>
      <c r="K30" s="91">
        <v>62</v>
      </c>
      <c r="L30" s="92">
        <v>0.7560976</v>
      </c>
      <c r="M30" s="139">
        <v>20</v>
      </c>
      <c r="N30" s="95">
        <v>0.2439024</v>
      </c>
      <c r="O30" s="159">
        <v>82</v>
      </c>
      <c r="P30" s="225"/>
      <c r="Q30" s="125"/>
      <c r="R30" s="125"/>
      <c r="S30" s="125"/>
      <c r="T30" s="197"/>
      <c r="U30" s="197"/>
      <c r="V30" s="197"/>
      <c r="W30" s="197"/>
      <c r="X30" s="199"/>
    </row>
    <row r="31" spans="1:24" ht="12.75" customHeight="1">
      <c r="A31" s="237" t="s">
        <v>140</v>
      </c>
      <c r="B31" s="33">
        <v>4</v>
      </c>
      <c r="C31" s="92">
        <v>0.3076923</v>
      </c>
      <c r="D31" s="91">
        <v>12</v>
      </c>
      <c r="E31" s="92">
        <v>0.9230769</v>
      </c>
      <c r="F31" s="139">
        <v>1</v>
      </c>
      <c r="G31" s="95">
        <v>0.0769231</v>
      </c>
      <c r="H31" s="47">
        <v>13</v>
      </c>
      <c r="I31" s="33">
        <v>6</v>
      </c>
      <c r="J31" s="92">
        <v>0.4</v>
      </c>
      <c r="K31" s="91">
        <v>13</v>
      </c>
      <c r="L31" s="92">
        <v>0.8666667</v>
      </c>
      <c r="M31" s="139">
        <v>2</v>
      </c>
      <c r="N31" s="95">
        <v>0.1333333</v>
      </c>
      <c r="O31" s="159">
        <v>15</v>
      </c>
      <c r="P31" s="225"/>
      <c r="Q31" s="125"/>
      <c r="R31" s="197"/>
      <c r="S31" s="197"/>
      <c r="T31" s="197"/>
      <c r="U31" s="197"/>
      <c r="V31" s="197"/>
      <c r="W31" s="197"/>
      <c r="X31" s="199"/>
    </row>
    <row r="32" spans="1:24" ht="12.75" customHeight="1">
      <c r="A32" s="20" t="s">
        <v>2</v>
      </c>
      <c r="B32" s="28">
        <v>71</v>
      </c>
      <c r="C32" s="42">
        <v>0.4409938</v>
      </c>
      <c r="D32" s="28">
        <v>138</v>
      </c>
      <c r="E32" s="42">
        <v>0.8571429</v>
      </c>
      <c r="F32" s="140">
        <v>23</v>
      </c>
      <c r="G32" s="96">
        <v>0.1428571</v>
      </c>
      <c r="H32" s="48">
        <v>161</v>
      </c>
      <c r="I32" s="28">
        <v>47</v>
      </c>
      <c r="J32" s="42">
        <v>0.3357143</v>
      </c>
      <c r="K32" s="28">
        <v>103</v>
      </c>
      <c r="L32" s="42">
        <v>0.7357143</v>
      </c>
      <c r="M32" s="140">
        <v>37</v>
      </c>
      <c r="N32" s="96">
        <v>0.2642857</v>
      </c>
      <c r="O32" s="204">
        <v>140</v>
      </c>
      <c r="P32" s="225"/>
      <c r="Q32" s="125"/>
      <c r="R32" s="197"/>
      <c r="S32" s="197"/>
      <c r="T32" s="197"/>
      <c r="U32" s="197"/>
      <c r="V32" s="197"/>
      <c r="W32" s="197"/>
      <c r="X32" s="199"/>
    </row>
    <row r="33" spans="1:31" ht="12.75" customHeight="1">
      <c r="A33" s="179"/>
      <c r="B33" s="184"/>
      <c r="C33" s="189"/>
      <c r="D33" s="184"/>
      <c r="E33" s="189"/>
      <c r="F33" s="200"/>
      <c r="G33" s="201"/>
      <c r="H33" s="184"/>
      <c r="I33" s="184"/>
      <c r="J33" s="189"/>
      <c r="K33" s="184"/>
      <c r="L33" s="189"/>
      <c r="M33" s="200"/>
      <c r="N33" s="201"/>
      <c r="O33" s="184"/>
      <c r="P33" s="125"/>
      <c r="Q33" s="197"/>
      <c r="R33" s="197"/>
      <c r="S33" s="197"/>
      <c r="T33" s="197"/>
      <c r="U33" s="197"/>
      <c r="V33" s="197"/>
      <c r="W33" s="197"/>
      <c r="X33" s="199"/>
      <c r="Y33" s="199"/>
      <c r="Z33" s="199"/>
      <c r="AA33" s="199"/>
      <c r="AB33" s="199"/>
      <c r="AC33" s="199"/>
      <c r="AD33" s="199"/>
      <c r="AE33" s="199"/>
    </row>
    <row r="34" spans="8:9" s="125" customFormat="1" ht="15">
      <c r="H34" s="128"/>
      <c r="I34" s="128"/>
    </row>
    <row r="35" spans="1:12" s="57" customFormat="1" ht="15">
      <c r="A35" s="104" t="s">
        <v>71</v>
      </c>
      <c r="B35" s="125"/>
      <c r="C35" s="126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23" ht="15">
      <c r="A36" s="260" t="s">
        <v>1</v>
      </c>
      <c r="B36" s="279">
        <v>2017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93">
        <v>2016</v>
      </c>
      <c r="N36" s="280"/>
      <c r="O36" s="280"/>
      <c r="P36" s="280"/>
      <c r="Q36" s="280"/>
      <c r="R36" s="280"/>
      <c r="S36" s="280"/>
      <c r="T36" s="280"/>
      <c r="U36" s="280"/>
      <c r="V36" s="280"/>
      <c r="W36" s="294"/>
    </row>
    <row r="37" spans="1:23" ht="15">
      <c r="A37" s="267"/>
      <c r="B37" s="250" t="s">
        <v>4</v>
      </c>
      <c r="C37" s="251"/>
      <c r="D37" s="250" t="s">
        <v>20</v>
      </c>
      <c r="E37" s="251"/>
      <c r="F37" s="250" t="s">
        <v>21</v>
      </c>
      <c r="G37" s="251"/>
      <c r="H37" s="250" t="s">
        <v>22</v>
      </c>
      <c r="I37" s="251"/>
      <c r="J37" s="250" t="s">
        <v>54</v>
      </c>
      <c r="K37" s="251"/>
      <c r="L37" s="291" t="s">
        <v>19</v>
      </c>
      <c r="M37" s="295" t="s">
        <v>4</v>
      </c>
      <c r="N37" s="251"/>
      <c r="O37" s="250" t="s">
        <v>20</v>
      </c>
      <c r="P37" s="251"/>
      <c r="Q37" s="250" t="s">
        <v>21</v>
      </c>
      <c r="R37" s="251"/>
      <c r="S37" s="250" t="s">
        <v>22</v>
      </c>
      <c r="T37" s="251"/>
      <c r="U37" s="250" t="s">
        <v>54</v>
      </c>
      <c r="V37" s="251"/>
      <c r="W37" s="283" t="s">
        <v>19</v>
      </c>
    </row>
    <row r="38" spans="1:23" ht="15">
      <c r="A38" s="261"/>
      <c r="B38" s="32" t="s">
        <v>8</v>
      </c>
      <c r="C38" s="32" t="s">
        <v>9</v>
      </c>
      <c r="D38" s="32" t="s">
        <v>8</v>
      </c>
      <c r="E38" s="32" t="s">
        <v>9</v>
      </c>
      <c r="F38" s="32" t="s">
        <v>8</v>
      </c>
      <c r="G38" s="32" t="s">
        <v>9</v>
      </c>
      <c r="H38" s="32" t="s">
        <v>8</v>
      </c>
      <c r="I38" s="32" t="s">
        <v>9</v>
      </c>
      <c r="J38" s="32" t="s">
        <v>8</v>
      </c>
      <c r="K38" s="32" t="s">
        <v>9</v>
      </c>
      <c r="L38" s="292"/>
      <c r="M38" s="118" t="s">
        <v>8</v>
      </c>
      <c r="N38" s="32" t="s">
        <v>9</v>
      </c>
      <c r="O38" s="32" t="s">
        <v>8</v>
      </c>
      <c r="P38" s="32" t="s">
        <v>9</v>
      </c>
      <c r="Q38" s="32" t="s">
        <v>8</v>
      </c>
      <c r="R38" s="32" t="s">
        <v>9</v>
      </c>
      <c r="S38" s="32" t="s">
        <v>8</v>
      </c>
      <c r="T38" s="32" t="s">
        <v>9</v>
      </c>
      <c r="U38" s="32" t="s">
        <v>8</v>
      </c>
      <c r="V38" s="32" t="s">
        <v>9</v>
      </c>
      <c r="W38" s="247"/>
    </row>
    <row r="39" spans="1:23" ht="15">
      <c r="A39" s="85"/>
      <c r="B39" s="33"/>
      <c r="C39" s="92"/>
      <c r="D39" s="91"/>
      <c r="E39" s="90"/>
      <c r="F39" s="91"/>
      <c r="G39" s="90"/>
      <c r="H39" s="91"/>
      <c r="I39" s="90"/>
      <c r="J39" s="93"/>
      <c r="K39" s="93"/>
      <c r="L39" s="159"/>
      <c r="M39" s="119"/>
      <c r="N39" s="92"/>
      <c r="O39" s="91"/>
      <c r="P39" s="90"/>
      <c r="Q39" s="91"/>
      <c r="R39" s="90"/>
      <c r="S39" s="91"/>
      <c r="T39" s="90"/>
      <c r="U39" s="93"/>
      <c r="V39" s="93"/>
      <c r="W39" s="33"/>
    </row>
    <row r="40" spans="1:47" ht="15">
      <c r="A40" s="85" t="s">
        <v>10</v>
      </c>
      <c r="B40" s="33">
        <v>15</v>
      </c>
      <c r="C40" s="92">
        <v>0.2830189</v>
      </c>
      <c r="D40" s="91">
        <v>26</v>
      </c>
      <c r="E40" s="92">
        <v>0.490566</v>
      </c>
      <c r="F40" s="91">
        <v>40</v>
      </c>
      <c r="G40" s="92">
        <v>0.754717</v>
      </c>
      <c r="H40" s="91">
        <v>44</v>
      </c>
      <c r="I40" s="92">
        <v>0.8301887</v>
      </c>
      <c r="J40" s="94">
        <v>9</v>
      </c>
      <c r="K40" s="95">
        <v>0.1698113</v>
      </c>
      <c r="L40" s="159">
        <v>53</v>
      </c>
      <c r="M40" s="119">
        <v>15</v>
      </c>
      <c r="N40" s="92">
        <v>0.3846154</v>
      </c>
      <c r="O40" s="91">
        <v>26</v>
      </c>
      <c r="P40" s="92">
        <v>0.6666667</v>
      </c>
      <c r="Q40" s="91">
        <v>32</v>
      </c>
      <c r="R40" s="92">
        <v>0.8205128</v>
      </c>
      <c r="S40" s="91">
        <v>33</v>
      </c>
      <c r="T40" s="92">
        <v>0.8461538</v>
      </c>
      <c r="U40" s="94">
        <v>6</v>
      </c>
      <c r="V40" s="95">
        <v>0.1538462</v>
      </c>
      <c r="W40" s="33">
        <v>39</v>
      </c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</row>
    <row r="41" spans="1:47" ht="15">
      <c r="A41" s="85" t="s">
        <v>272</v>
      </c>
      <c r="B41" s="33">
        <v>193</v>
      </c>
      <c r="C41" s="92">
        <v>0.3938776</v>
      </c>
      <c r="D41" s="91">
        <v>339</v>
      </c>
      <c r="E41" s="92">
        <v>0.6918367</v>
      </c>
      <c r="F41" s="91">
        <v>460</v>
      </c>
      <c r="G41" s="92">
        <v>0.9387755</v>
      </c>
      <c r="H41" s="91">
        <v>476</v>
      </c>
      <c r="I41" s="92">
        <v>0.9714286</v>
      </c>
      <c r="J41" s="94">
        <v>14</v>
      </c>
      <c r="K41" s="95">
        <v>0.0285714</v>
      </c>
      <c r="L41" s="159">
        <v>490</v>
      </c>
      <c r="M41" s="119">
        <v>161</v>
      </c>
      <c r="N41" s="92">
        <v>0.285968</v>
      </c>
      <c r="O41" s="91">
        <v>325</v>
      </c>
      <c r="P41" s="92">
        <v>0.5772647</v>
      </c>
      <c r="Q41" s="91">
        <v>519</v>
      </c>
      <c r="R41" s="92">
        <v>0.9218472</v>
      </c>
      <c r="S41" s="91">
        <v>547</v>
      </c>
      <c r="T41" s="92">
        <v>0.9715808</v>
      </c>
      <c r="U41" s="94">
        <v>16</v>
      </c>
      <c r="V41" s="95">
        <v>0.0284192</v>
      </c>
      <c r="W41" s="33">
        <v>563</v>
      </c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</row>
    <row r="42" spans="1:47" ht="15">
      <c r="A42" s="85" t="s">
        <v>273</v>
      </c>
      <c r="B42" s="33">
        <v>303</v>
      </c>
      <c r="C42" s="92">
        <v>0.3704156</v>
      </c>
      <c r="D42" s="91">
        <v>573</v>
      </c>
      <c r="E42" s="92">
        <v>0.700489</v>
      </c>
      <c r="F42" s="91">
        <v>775</v>
      </c>
      <c r="G42" s="92">
        <v>0.9474328</v>
      </c>
      <c r="H42" s="91">
        <v>803</v>
      </c>
      <c r="I42" s="92">
        <v>0.9816626</v>
      </c>
      <c r="J42" s="94">
        <v>15</v>
      </c>
      <c r="K42" s="95">
        <v>0.0183374</v>
      </c>
      <c r="L42" s="159">
        <v>818</v>
      </c>
      <c r="M42" s="119">
        <v>266</v>
      </c>
      <c r="N42" s="92">
        <v>0.3096624</v>
      </c>
      <c r="O42" s="91">
        <v>537</v>
      </c>
      <c r="P42" s="92">
        <v>0.6251455</v>
      </c>
      <c r="Q42" s="91">
        <v>786</v>
      </c>
      <c r="R42" s="92">
        <v>0.9150175</v>
      </c>
      <c r="S42" s="91">
        <v>837</v>
      </c>
      <c r="T42" s="92">
        <v>0.9743888</v>
      </c>
      <c r="U42" s="94">
        <v>22</v>
      </c>
      <c r="V42" s="95">
        <v>0.0256112</v>
      </c>
      <c r="W42" s="33">
        <v>859</v>
      </c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</row>
    <row r="43" spans="1:47" ht="15">
      <c r="A43" s="85" t="s">
        <v>232</v>
      </c>
      <c r="B43" s="33">
        <v>410</v>
      </c>
      <c r="C43" s="92">
        <v>0.1846015</v>
      </c>
      <c r="D43" s="91">
        <v>1025</v>
      </c>
      <c r="E43" s="92">
        <v>0.4615038</v>
      </c>
      <c r="F43" s="91">
        <v>1640</v>
      </c>
      <c r="G43" s="92">
        <v>0.7384061</v>
      </c>
      <c r="H43" s="91">
        <v>1931</v>
      </c>
      <c r="I43" s="92">
        <v>0.8694282</v>
      </c>
      <c r="J43" s="94">
        <v>290</v>
      </c>
      <c r="K43" s="95">
        <v>0.1305718</v>
      </c>
      <c r="L43" s="159">
        <v>2221</v>
      </c>
      <c r="M43" s="119">
        <v>560</v>
      </c>
      <c r="N43" s="92">
        <v>0.2437963</v>
      </c>
      <c r="O43" s="91">
        <v>1216</v>
      </c>
      <c r="P43" s="92">
        <v>0.5293862</v>
      </c>
      <c r="Q43" s="91">
        <v>1847</v>
      </c>
      <c r="R43" s="92">
        <v>0.8040923</v>
      </c>
      <c r="S43" s="91">
        <v>2080</v>
      </c>
      <c r="T43" s="92">
        <v>0.905529</v>
      </c>
      <c r="U43" s="94">
        <v>217</v>
      </c>
      <c r="V43" s="95">
        <v>0.094471</v>
      </c>
      <c r="W43" s="33">
        <v>2297</v>
      </c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</row>
    <row r="44" spans="1:47" ht="15">
      <c r="A44" s="85" t="s">
        <v>263</v>
      </c>
      <c r="B44" s="33">
        <v>130</v>
      </c>
      <c r="C44" s="92">
        <v>0.2941176</v>
      </c>
      <c r="D44" s="91">
        <v>252</v>
      </c>
      <c r="E44" s="92">
        <v>0.5701357</v>
      </c>
      <c r="F44" s="91">
        <v>354</v>
      </c>
      <c r="G44" s="92">
        <v>0.800905</v>
      </c>
      <c r="H44" s="91">
        <v>392</v>
      </c>
      <c r="I44" s="92">
        <v>0.8868778</v>
      </c>
      <c r="J44" s="94">
        <v>50</v>
      </c>
      <c r="K44" s="95">
        <v>0.1131222</v>
      </c>
      <c r="L44" s="159">
        <v>442</v>
      </c>
      <c r="M44" s="119">
        <v>90</v>
      </c>
      <c r="N44" s="92">
        <v>0.2542373</v>
      </c>
      <c r="O44" s="91">
        <v>187</v>
      </c>
      <c r="P44" s="92">
        <v>0.5282486</v>
      </c>
      <c r="Q44" s="91">
        <v>279</v>
      </c>
      <c r="R44" s="92">
        <v>0.7881356</v>
      </c>
      <c r="S44" s="91">
        <v>307</v>
      </c>
      <c r="T44" s="92">
        <v>0.8672316</v>
      </c>
      <c r="U44" s="94">
        <v>47</v>
      </c>
      <c r="V44" s="95">
        <v>0.1327684</v>
      </c>
      <c r="W44" s="33">
        <v>354</v>
      </c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</row>
    <row r="45" spans="1:47" ht="15">
      <c r="A45" s="85" t="s">
        <v>234</v>
      </c>
      <c r="B45" s="33">
        <v>750</v>
      </c>
      <c r="C45" s="92">
        <v>0.3012048</v>
      </c>
      <c r="D45" s="91">
        <v>1462</v>
      </c>
      <c r="E45" s="92">
        <v>0.5871486</v>
      </c>
      <c r="F45" s="91">
        <v>2079</v>
      </c>
      <c r="G45" s="92">
        <v>0.8349398</v>
      </c>
      <c r="H45" s="91">
        <v>2250</v>
      </c>
      <c r="I45" s="92">
        <v>0.9036145</v>
      </c>
      <c r="J45" s="94">
        <v>240</v>
      </c>
      <c r="K45" s="95">
        <v>0.0963855</v>
      </c>
      <c r="L45" s="159">
        <v>2490</v>
      </c>
      <c r="M45" s="119">
        <v>885</v>
      </c>
      <c r="N45" s="92">
        <v>0.344358</v>
      </c>
      <c r="O45" s="91">
        <v>1599</v>
      </c>
      <c r="P45" s="92">
        <v>0.622179</v>
      </c>
      <c r="Q45" s="91">
        <v>2138</v>
      </c>
      <c r="R45" s="92">
        <v>0.8319066</v>
      </c>
      <c r="S45" s="91">
        <v>2350</v>
      </c>
      <c r="T45" s="92">
        <v>0.9143969</v>
      </c>
      <c r="U45" s="94">
        <v>220</v>
      </c>
      <c r="V45" s="95">
        <v>0.0856031</v>
      </c>
      <c r="W45" s="33">
        <v>2570</v>
      </c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</row>
    <row r="46" spans="1:47" ht="15">
      <c r="A46" s="85" t="s">
        <v>235</v>
      </c>
      <c r="B46" s="33">
        <v>22</v>
      </c>
      <c r="C46" s="92">
        <v>0.7857143</v>
      </c>
      <c r="D46" s="91">
        <v>24</v>
      </c>
      <c r="E46" s="92">
        <v>0.8571429</v>
      </c>
      <c r="F46" s="91">
        <v>27</v>
      </c>
      <c r="G46" s="92">
        <v>0.9642857</v>
      </c>
      <c r="H46" s="91">
        <v>27</v>
      </c>
      <c r="I46" s="92">
        <v>0.9642857</v>
      </c>
      <c r="J46" s="94">
        <v>1</v>
      </c>
      <c r="K46" s="95">
        <v>0.0357143</v>
      </c>
      <c r="L46" s="159">
        <v>28</v>
      </c>
      <c r="M46" s="119">
        <v>20</v>
      </c>
      <c r="N46" s="92">
        <v>0.9090909</v>
      </c>
      <c r="O46" s="91">
        <v>22</v>
      </c>
      <c r="P46" s="92">
        <v>1</v>
      </c>
      <c r="Q46" s="91">
        <v>22</v>
      </c>
      <c r="R46" s="92">
        <v>1</v>
      </c>
      <c r="S46" s="91">
        <v>22</v>
      </c>
      <c r="T46" s="92">
        <v>1</v>
      </c>
      <c r="U46" s="94">
        <v>0</v>
      </c>
      <c r="V46" s="95">
        <v>0</v>
      </c>
      <c r="W46" s="33">
        <v>22</v>
      </c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</row>
    <row r="47" spans="1:47" ht="15">
      <c r="A47" s="85" t="s">
        <v>236</v>
      </c>
      <c r="B47" s="33">
        <v>12</v>
      </c>
      <c r="C47" s="92">
        <v>0.375</v>
      </c>
      <c r="D47" s="91">
        <v>26</v>
      </c>
      <c r="E47" s="92">
        <v>0.8125</v>
      </c>
      <c r="F47" s="91">
        <v>31</v>
      </c>
      <c r="G47" s="92">
        <v>0.96875</v>
      </c>
      <c r="H47" s="91">
        <v>31</v>
      </c>
      <c r="I47" s="92">
        <v>0.96875</v>
      </c>
      <c r="J47" s="94">
        <v>1</v>
      </c>
      <c r="K47" s="95">
        <v>0.03125</v>
      </c>
      <c r="L47" s="159">
        <v>32</v>
      </c>
      <c r="M47" s="119">
        <v>44</v>
      </c>
      <c r="N47" s="92">
        <v>0.6567164</v>
      </c>
      <c r="O47" s="91">
        <v>57</v>
      </c>
      <c r="P47" s="92">
        <v>0.8507463</v>
      </c>
      <c r="Q47" s="91">
        <v>60</v>
      </c>
      <c r="R47" s="92">
        <v>0.8955224</v>
      </c>
      <c r="S47" s="91">
        <v>61</v>
      </c>
      <c r="T47" s="92">
        <v>0.9104478</v>
      </c>
      <c r="U47" s="94">
        <v>6</v>
      </c>
      <c r="V47" s="95">
        <v>0.0895522</v>
      </c>
      <c r="W47" s="33">
        <v>67</v>
      </c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</row>
    <row r="48" spans="1:47" ht="15">
      <c r="A48" s="85" t="s">
        <v>237</v>
      </c>
      <c r="B48" s="33">
        <v>130</v>
      </c>
      <c r="C48" s="92">
        <v>0.2028081</v>
      </c>
      <c r="D48" s="91">
        <v>285</v>
      </c>
      <c r="E48" s="92">
        <v>0.4446178</v>
      </c>
      <c r="F48" s="91">
        <v>454</v>
      </c>
      <c r="G48" s="92">
        <v>0.7082683</v>
      </c>
      <c r="H48" s="91">
        <v>524</v>
      </c>
      <c r="I48" s="92">
        <v>0.8174727</v>
      </c>
      <c r="J48" s="94">
        <v>117</v>
      </c>
      <c r="K48" s="95">
        <v>0.1825273</v>
      </c>
      <c r="L48" s="159">
        <v>641</v>
      </c>
      <c r="M48" s="119">
        <v>127</v>
      </c>
      <c r="N48" s="92">
        <v>0.2618557</v>
      </c>
      <c r="O48" s="91">
        <v>246</v>
      </c>
      <c r="P48" s="92">
        <v>0.5072165</v>
      </c>
      <c r="Q48" s="91">
        <v>362</v>
      </c>
      <c r="R48" s="92">
        <v>0.7463918</v>
      </c>
      <c r="S48" s="91">
        <v>400</v>
      </c>
      <c r="T48" s="92">
        <v>0.8247423</v>
      </c>
      <c r="U48" s="94">
        <v>85</v>
      </c>
      <c r="V48" s="95">
        <v>0.1752577</v>
      </c>
      <c r="W48" s="33">
        <v>485</v>
      </c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</row>
    <row r="49" spans="1:47" ht="15">
      <c r="A49" s="85" t="s">
        <v>257</v>
      </c>
      <c r="B49" s="33">
        <v>8</v>
      </c>
      <c r="C49" s="92">
        <v>0.097561</v>
      </c>
      <c r="D49" s="91">
        <v>25</v>
      </c>
      <c r="E49" s="92">
        <v>0.304878</v>
      </c>
      <c r="F49" s="91">
        <v>44</v>
      </c>
      <c r="G49" s="92">
        <v>0.5365854</v>
      </c>
      <c r="H49" s="91">
        <v>57</v>
      </c>
      <c r="I49" s="92">
        <v>0.695122</v>
      </c>
      <c r="J49" s="94">
        <v>25</v>
      </c>
      <c r="K49" s="95">
        <v>0.304878</v>
      </c>
      <c r="L49" s="159">
        <v>82</v>
      </c>
      <c r="M49" s="119">
        <v>1</v>
      </c>
      <c r="N49" s="92">
        <v>0.0142857</v>
      </c>
      <c r="O49" s="91">
        <v>10</v>
      </c>
      <c r="P49" s="92">
        <v>0.1428571</v>
      </c>
      <c r="Q49" s="91">
        <v>34</v>
      </c>
      <c r="R49" s="92">
        <v>0.4857143</v>
      </c>
      <c r="S49" s="91">
        <v>41</v>
      </c>
      <c r="T49" s="92">
        <v>0.5857143</v>
      </c>
      <c r="U49" s="94">
        <v>29</v>
      </c>
      <c r="V49" s="95">
        <v>0.4142857</v>
      </c>
      <c r="W49" s="33">
        <v>70</v>
      </c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</row>
    <row r="50" spans="1:47" ht="15">
      <c r="A50" s="85" t="s">
        <v>239</v>
      </c>
      <c r="B50" s="33">
        <v>191</v>
      </c>
      <c r="C50" s="185">
        <v>0.3226351</v>
      </c>
      <c r="D50" s="33">
        <v>363</v>
      </c>
      <c r="E50" s="185">
        <v>0.6131757</v>
      </c>
      <c r="F50" s="33">
        <v>488</v>
      </c>
      <c r="G50" s="185">
        <v>0.8243243</v>
      </c>
      <c r="H50" s="33">
        <v>542</v>
      </c>
      <c r="I50" s="185">
        <v>0.9155405</v>
      </c>
      <c r="J50" s="33">
        <v>50</v>
      </c>
      <c r="K50" s="185">
        <v>0.0844595</v>
      </c>
      <c r="L50" s="159">
        <v>592</v>
      </c>
      <c r="M50" s="119">
        <v>151</v>
      </c>
      <c r="N50" s="185">
        <v>0.2811918</v>
      </c>
      <c r="O50" s="33">
        <v>306</v>
      </c>
      <c r="P50" s="185">
        <v>0.5698324</v>
      </c>
      <c r="Q50" s="33">
        <v>438</v>
      </c>
      <c r="R50" s="185">
        <v>0.8156425</v>
      </c>
      <c r="S50" s="33">
        <v>486</v>
      </c>
      <c r="T50" s="185">
        <v>0.9050279</v>
      </c>
      <c r="U50" s="33">
        <v>51</v>
      </c>
      <c r="V50" s="185">
        <v>0.0949721</v>
      </c>
      <c r="W50" s="33">
        <v>537</v>
      </c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</row>
    <row r="51" spans="1:47" ht="15">
      <c r="A51" s="85" t="s">
        <v>264</v>
      </c>
      <c r="B51" s="33">
        <v>37</v>
      </c>
      <c r="C51" s="92">
        <v>0.4512195</v>
      </c>
      <c r="D51" s="91">
        <v>65</v>
      </c>
      <c r="E51" s="92">
        <v>0.7926829</v>
      </c>
      <c r="F51" s="91">
        <v>80</v>
      </c>
      <c r="G51" s="92">
        <v>0.9756098</v>
      </c>
      <c r="H51" s="91">
        <v>81</v>
      </c>
      <c r="I51" s="92">
        <v>0.9878049</v>
      </c>
      <c r="J51" s="94">
        <v>1</v>
      </c>
      <c r="K51" s="95">
        <v>0.0121951</v>
      </c>
      <c r="L51" s="159">
        <v>82</v>
      </c>
      <c r="M51" s="119">
        <v>37</v>
      </c>
      <c r="N51" s="92">
        <v>0.3854167</v>
      </c>
      <c r="O51" s="91">
        <v>69</v>
      </c>
      <c r="P51" s="92">
        <v>0.71875</v>
      </c>
      <c r="Q51" s="91">
        <v>89</v>
      </c>
      <c r="R51" s="92">
        <v>0.9270833</v>
      </c>
      <c r="S51" s="91">
        <v>93</v>
      </c>
      <c r="T51" s="92">
        <v>0.96875</v>
      </c>
      <c r="U51" s="94">
        <v>3</v>
      </c>
      <c r="V51" s="95">
        <v>0.03125</v>
      </c>
      <c r="W51" s="33">
        <v>96</v>
      </c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</row>
    <row r="52" spans="1:47" ht="15">
      <c r="A52" s="85" t="s">
        <v>258</v>
      </c>
      <c r="B52" s="33">
        <v>7</v>
      </c>
      <c r="C52" s="92">
        <v>0.0886076</v>
      </c>
      <c r="D52" s="91">
        <v>20</v>
      </c>
      <c r="E52" s="92">
        <v>0.2531646</v>
      </c>
      <c r="F52" s="91">
        <v>42</v>
      </c>
      <c r="G52" s="92">
        <v>0.5316456</v>
      </c>
      <c r="H52" s="91">
        <v>47</v>
      </c>
      <c r="I52" s="92">
        <v>0.5949367</v>
      </c>
      <c r="J52" s="94">
        <v>32</v>
      </c>
      <c r="K52" s="95">
        <v>0.4050633</v>
      </c>
      <c r="L52" s="159">
        <v>79</v>
      </c>
      <c r="M52" s="119">
        <v>19</v>
      </c>
      <c r="N52" s="92">
        <v>0.2533333</v>
      </c>
      <c r="O52" s="91">
        <v>42</v>
      </c>
      <c r="P52" s="92">
        <v>0.56</v>
      </c>
      <c r="Q52" s="91">
        <v>58</v>
      </c>
      <c r="R52" s="92">
        <v>0.7733333</v>
      </c>
      <c r="S52" s="91">
        <v>65</v>
      </c>
      <c r="T52" s="92">
        <v>0.8666667</v>
      </c>
      <c r="U52" s="94">
        <v>10</v>
      </c>
      <c r="V52" s="95">
        <v>0.1333333</v>
      </c>
      <c r="W52" s="33">
        <v>75</v>
      </c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</row>
    <row r="53" spans="1:47" ht="15">
      <c r="A53" s="85" t="s">
        <v>240</v>
      </c>
      <c r="B53" s="33">
        <v>550</v>
      </c>
      <c r="C53" s="92">
        <v>0.210486</v>
      </c>
      <c r="D53" s="91">
        <v>1182</v>
      </c>
      <c r="E53" s="92">
        <v>0.4523536</v>
      </c>
      <c r="F53" s="91">
        <v>1980</v>
      </c>
      <c r="G53" s="92">
        <v>0.7577497</v>
      </c>
      <c r="H53" s="91">
        <v>2285</v>
      </c>
      <c r="I53" s="92">
        <v>0.8744738</v>
      </c>
      <c r="J53" s="94">
        <v>328</v>
      </c>
      <c r="K53" s="95">
        <v>0.1255262</v>
      </c>
      <c r="L53" s="159">
        <v>2613</v>
      </c>
      <c r="M53" s="119">
        <v>572</v>
      </c>
      <c r="N53" s="92">
        <v>0.2508772</v>
      </c>
      <c r="O53" s="91">
        <v>1191</v>
      </c>
      <c r="P53" s="92">
        <v>0.5223684</v>
      </c>
      <c r="Q53" s="91">
        <v>1841</v>
      </c>
      <c r="R53" s="92">
        <v>0.8074561</v>
      </c>
      <c r="S53" s="91">
        <v>2074</v>
      </c>
      <c r="T53" s="92">
        <v>0.9096491</v>
      </c>
      <c r="U53" s="94">
        <v>206</v>
      </c>
      <c r="V53" s="95">
        <v>0.0903509</v>
      </c>
      <c r="W53" s="33">
        <v>2280</v>
      </c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</row>
    <row r="54" spans="1:47" ht="15">
      <c r="A54" s="85" t="s">
        <v>219</v>
      </c>
      <c r="B54" s="33">
        <v>239</v>
      </c>
      <c r="C54" s="92">
        <v>0.3178191</v>
      </c>
      <c r="D54" s="91">
        <v>438</v>
      </c>
      <c r="E54" s="92">
        <v>0.5824468</v>
      </c>
      <c r="F54" s="91">
        <v>592</v>
      </c>
      <c r="G54" s="92">
        <v>0.787234</v>
      </c>
      <c r="H54" s="91">
        <v>647</v>
      </c>
      <c r="I54" s="92">
        <v>0.8603723</v>
      </c>
      <c r="J54" s="94">
        <v>105</v>
      </c>
      <c r="K54" s="95">
        <v>0.1396277</v>
      </c>
      <c r="L54" s="159">
        <v>752</v>
      </c>
      <c r="M54" s="119">
        <v>263</v>
      </c>
      <c r="N54" s="92">
        <v>0.3850659</v>
      </c>
      <c r="O54" s="91">
        <v>446</v>
      </c>
      <c r="P54" s="92">
        <v>0.6530015</v>
      </c>
      <c r="Q54" s="91">
        <v>578</v>
      </c>
      <c r="R54" s="92">
        <v>0.8462665</v>
      </c>
      <c r="S54" s="91">
        <v>621</v>
      </c>
      <c r="T54" s="92">
        <v>0.909224</v>
      </c>
      <c r="U54" s="94">
        <v>62</v>
      </c>
      <c r="V54" s="95">
        <v>0.090776</v>
      </c>
      <c r="W54" s="33">
        <v>683</v>
      </c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</row>
    <row r="55" spans="1:47" ht="15">
      <c r="A55" s="85" t="s">
        <v>244</v>
      </c>
      <c r="B55" s="33">
        <v>3</v>
      </c>
      <c r="C55" s="92">
        <v>0.3333333</v>
      </c>
      <c r="D55" s="91">
        <v>7</v>
      </c>
      <c r="E55" s="92">
        <v>0.7777778</v>
      </c>
      <c r="F55" s="91">
        <v>8</v>
      </c>
      <c r="G55" s="92">
        <v>0.8888889</v>
      </c>
      <c r="H55" s="91">
        <v>9</v>
      </c>
      <c r="I55" s="92">
        <v>1</v>
      </c>
      <c r="J55" s="94">
        <v>0</v>
      </c>
      <c r="K55" s="95">
        <v>0</v>
      </c>
      <c r="L55" s="159">
        <v>9</v>
      </c>
      <c r="M55" s="119">
        <v>8</v>
      </c>
      <c r="N55" s="92">
        <v>0.3809524</v>
      </c>
      <c r="O55" s="91">
        <v>15</v>
      </c>
      <c r="P55" s="92">
        <v>0.7142857</v>
      </c>
      <c r="Q55" s="91">
        <v>18</v>
      </c>
      <c r="R55" s="92">
        <v>0.8571429</v>
      </c>
      <c r="S55" s="91">
        <v>20</v>
      </c>
      <c r="T55" s="92">
        <v>0.952381</v>
      </c>
      <c r="U55" s="94">
        <v>1</v>
      </c>
      <c r="V55" s="95">
        <v>0.047619</v>
      </c>
      <c r="W55" s="33">
        <v>21</v>
      </c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</row>
    <row r="56" spans="1:47" ht="15">
      <c r="A56" s="17" t="s">
        <v>277</v>
      </c>
      <c r="B56" s="33">
        <v>14</v>
      </c>
      <c r="C56" s="92">
        <v>0.5</v>
      </c>
      <c r="D56" s="91">
        <v>17</v>
      </c>
      <c r="E56" s="92">
        <v>0.6071429</v>
      </c>
      <c r="F56" s="91">
        <v>27</v>
      </c>
      <c r="G56" s="92">
        <v>0.9642857</v>
      </c>
      <c r="H56" s="91">
        <v>28</v>
      </c>
      <c r="I56" s="92">
        <v>1</v>
      </c>
      <c r="J56" s="94">
        <v>0</v>
      </c>
      <c r="K56" s="95">
        <v>0</v>
      </c>
      <c r="L56" s="159">
        <v>28</v>
      </c>
      <c r="M56" s="119">
        <v>16</v>
      </c>
      <c r="N56" s="92">
        <v>0.516129</v>
      </c>
      <c r="O56" s="91">
        <v>24</v>
      </c>
      <c r="P56" s="92">
        <v>0.7741935</v>
      </c>
      <c r="Q56" s="91">
        <v>28</v>
      </c>
      <c r="R56" s="92">
        <v>0.9032258</v>
      </c>
      <c r="S56" s="91">
        <v>31</v>
      </c>
      <c r="T56" s="92">
        <v>1</v>
      </c>
      <c r="U56" s="94">
        <v>0</v>
      </c>
      <c r="V56" s="95">
        <v>0</v>
      </c>
      <c r="W56" s="33">
        <v>31</v>
      </c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</row>
    <row r="57" spans="1:47" ht="15">
      <c r="A57" s="85" t="s">
        <v>245</v>
      </c>
      <c r="B57" s="33">
        <v>180</v>
      </c>
      <c r="C57" s="92">
        <v>0.2310655</v>
      </c>
      <c r="D57" s="91">
        <v>476</v>
      </c>
      <c r="E57" s="92">
        <v>0.6110398</v>
      </c>
      <c r="F57" s="91">
        <v>698</v>
      </c>
      <c r="G57" s="92">
        <v>0.8960205</v>
      </c>
      <c r="H57" s="91">
        <v>738</v>
      </c>
      <c r="I57" s="92">
        <v>0.9473684</v>
      </c>
      <c r="J57" s="94">
        <v>41</v>
      </c>
      <c r="K57" s="95">
        <v>0.0526316</v>
      </c>
      <c r="L57" s="159">
        <v>779</v>
      </c>
      <c r="M57" s="119">
        <v>200</v>
      </c>
      <c r="N57" s="92">
        <v>0.2222222</v>
      </c>
      <c r="O57" s="91">
        <v>539</v>
      </c>
      <c r="P57" s="92">
        <v>0.5988889</v>
      </c>
      <c r="Q57" s="91">
        <v>809</v>
      </c>
      <c r="R57" s="92">
        <v>0.8988889</v>
      </c>
      <c r="S57" s="91">
        <v>860</v>
      </c>
      <c r="T57" s="92">
        <v>0.9555556</v>
      </c>
      <c r="U57" s="94">
        <v>40</v>
      </c>
      <c r="V57" s="95">
        <v>0.0444444</v>
      </c>
      <c r="W57" s="33">
        <v>900</v>
      </c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</row>
    <row r="58" spans="1:47" ht="15">
      <c r="A58" s="17" t="s">
        <v>220</v>
      </c>
      <c r="B58" s="33">
        <v>85</v>
      </c>
      <c r="C58" s="92">
        <v>0.494186</v>
      </c>
      <c r="D58" s="91">
        <v>124</v>
      </c>
      <c r="E58" s="92">
        <v>0.7209302</v>
      </c>
      <c r="F58" s="91">
        <v>147</v>
      </c>
      <c r="G58" s="92">
        <v>0.8546512</v>
      </c>
      <c r="H58" s="91">
        <v>158</v>
      </c>
      <c r="I58" s="92">
        <v>0.9186047</v>
      </c>
      <c r="J58" s="94">
        <v>14</v>
      </c>
      <c r="K58" s="95">
        <v>0.0813953</v>
      </c>
      <c r="L58" s="159">
        <v>172</v>
      </c>
      <c r="M58" s="119">
        <v>66</v>
      </c>
      <c r="N58" s="92">
        <v>0.4520548</v>
      </c>
      <c r="O58" s="91">
        <v>102</v>
      </c>
      <c r="P58" s="92">
        <v>0.6986301</v>
      </c>
      <c r="Q58" s="91">
        <v>125</v>
      </c>
      <c r="R58" s="92">
        <v>0.8561644</v>
      </c>
      <c r="S58" s="91">
        <v>133</v>
      </c>
      <c r="T58" s="92">
        <v>0.9109589</v>
      </c>
      <c r="U58" s="94">
        <v>13</v>
      </c>
      <c r="V58" s="95">
        <v>0.0890411</v>
      </c>
      <c r="W58" s="33">
        <v>146</v>
      </c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</row>
    <row r="59" spans="1:47" ht="15">
      <c r="A59" s="85" t="s">
        <v>259</v>
      </c>
      <c r="B59" s="33">
        <v>45</v>
      </c>
      <c r="C59" s="92">
        <v>0.0828729</v>
      </c>
      <c r="D59" s="91">
        <v>175</v>
      </c>
      <c r="E59" s="92">
        <v>0.3222836</v>
      </c>
      <c r="F59" s="91">
        <v>342</v>
      </c>
      <c r="G59" s="92">
        <v>0.6298343</v>
      </c>
      <c r="H59" s="91">
        <v>412</v>
      </c>
      <c r="I59" s="92">
        <v>0.7587477</v>
      </c>
      <c r="J59" s="94">
        <v>131</v>
      </c>
      <c r="K59" s="95">
        <v>0.2412523</v>
      </c>
      <c r="L59" s="159">
        <v>543</v>
      </c>
      <c r="M59" s="119">
        <v>74</v>
      </c>
      <c r="N59" s="92">
        <v>0.1102832</v>
      </c>
      <c r="O59" s="91">
        <v>231</v>
      </c>
      <c r="P59" s="92">
        <v>0.3442623</v>
      </c>
      <c r="Q59" s="91">
        <v>440</v>
      </c>
      <c r="R59" s="92">
        <v>0.6557377</v>
      </c>
      <c r="S59" s="91">
        <v>518</v>
      </c>
      <c r="T59" s="92">
        <v>0.7719821</v>
      </c>
      <c r="U59" s="94">
        <v>153</v>
      </c>
      <c r="V59" s="95">
        <v>0.2280179</v>
      </c>
      <c r="W59" s="33">
        <v>671</v>
      </c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</row>
    <row r="60" spans="1:47" ht="15">
      <c r="A60" s="85" t="s">
        <v>246</v>
      </c>
      <c r="B60" s="33">
        <v>10</v>
      </c>
      <c r="C60" s="92">
        <v>0.2631579</v>
      </c>
      <c r="D60" s="91">
        <v>15</v>
      </c>
      <c r="E60" s="92">
        <v>0.3947368</v>
      </c>
      <c r="F60" s="91">
        <v>28</v>
      </c>
      <c r="G60" s="92">
        <v>0.7368421</v>
      </c>
      <c r="H60" s="91">
        <v>31</v>
      </c>
      <c r="I60" s="92">
        <v>0.8157895</v>
      </c>
      <c r="J60" s="94">
        <v>7</v>
      </c>
      <c r="K60" s="95">
        <v>0.1842105</v>
      </c>
      <c r="L60" s="159">
        <v>38</v>
      </c>
      <c r="M60" s="119">
        <v>2</v>
      </c>
      <c r="N60" s="92">
        <v>0.08</v>
      </c>
      <c r="O60" s="91">
        <v>11</v>
      </c>
      <c r="P60" s="92">
        <v>0.44</v>
      </c>
      <c r="Q60" s="91">
        <v>18</v>
      </c>
      <c r="R60" s="92">
        <v>0.72</v>
      </c>
      <c r="S60" s="91">
        <v>21</v>
      </c>
      <c r="T60" s="92">
        <v>0.84</v>
      </c>
      <c r="U60" s="94">
        <v>4</v>
      </c>
      <c r="V60" s="95">
        <v>0.16</v>
      </c>
      <c r="W60" s="33">
        <v>25</v>
      </c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</row>
    <row r="61" spans="1:47" ht="15">
      <c r="A61" s="85" t="s">
        <v>247</v>
      </c>
      <c r="B61" s="33">
        <v>446</v>
      </c>
      <c r="C61" s="92">
        <v>0.292459</v>
      </c>
      <c r="D61" s="91">
        <v>891</v>
      </c>
      <c r="E61" s="92">
        <v>0.5842623</v>
      </c>
      <c r="F61" s="91">
        <v>1276</v>
      </c>
      <c r="G61" s="92">
        <v>0.8367213</v>
      </c>
      <c r="H61" s="91">
        <v>1386</v>
      </c>
      <c r="I61" s="92">
        <v>0.9088525</v>
      </c>
      <c r="J61" s="94">
        <v>139</v>
      </c>
      <c r="K61" s="95">
        <v>0.0911475</v>
      </c>
      <c r="L61" s="159">
        <v>1525</v>
      </c>
      <c r="M61" s="119">
        <v>459</v>
      </c>
      <c r="N61" s="92">
        <v>0.2970874</v>
      </c>
      <c r="O61" s="91">
        <v>915</v>
      </c>
      <c r="P61" s="92">
        <v>0.592233</v>
      </c>
      <c r="Q61" s="91">
        <v>1333</v>
      </c>
      <c r="R61" s="92">
        <v>0.8627832</v>
      </c>
      <c r="S61" s="91">
        <v>1428</v>
      </c>
      <c r="T61" s="92">
        <v>0.9242718</v>
      </c>
      <c r="U61" s="94">
        <v>117</v>
      </c>
      <c r="V61" s="95">
        <v>0.0757282</v>
      </c>
      <c r="W61" s="33">
        <v>1545</v>
      </c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</row>
    <row r="62" spans="1:47" ht="15">
      <c r="A62" s="85" t="s">
        <v>222</v>
      </c>
      <c r="B62" s="33">
        <v>15</v>
      </c>
      <c r="C62" s="92">
        <v>0.5357143</v>
      </c>
      <c r="D62" s="91">
        <v>20</v>
      </c>
      <c r="E62" s="92">
        <v>0.7142857</v>
      </c>
      <c r="F62" s="91">
        <v>25</v>
      </c>
      <c r="G62" s="92">
        <v>0.8928571</v>
      </c>
      <c r="H62" s="91">
        <v>28</v>
      </c>
      <c r="I62" s="92">
        <v>1</v>
      </c>
      <c r="J62" s="94">
        <v>0</v>
      </c>
      <c r="K62" s="95">
        <v>0</v>
      </c>
      <c r="L62" s="159">
        <v>28</v>
      </c>
      <c r="M62" s="119">
        <v>13</v>
      </c>
      <c r="N62" s="92">
        <v>0.5909091</v>
      </c>
      <c r="O62" s="91">
        <v>19</v>
      </c>
      <c r="P62" s="92">
        <v>0.8636364</v>
      </c>
      <c r="Q62" s="91">
        <v>20</v>
      </c>
      <c r="R62" s="92">
        <v>0.9090909</v>
      </c>
      <c r="S62" s="91">
        <v>21</v>
      </c>
      <c r="T62" s="92">
        <v>0.9545455</v>
      </c>
      <c r="U62" s="94">
        <v>1</v>
      </c>
      <c r="V62" s="95">
        <v>0.0454545</v>
      </c>
      <c r="W62" s="33">
        <v>22</v>
      </c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</row>
    <row r="63" spans="1:47" ht="15">
      <c r="A63" s="85" t="s">
        <v>249</v>
      </c>
      <c r="B63" s="33">
        <v>28</v>
      </c>
      <c r="C63" s="92">
        <v>0.5185185</v>
      </c>
      <c r="D63" s="91">
        <v>43</v>
      </c>
      <c r="E63" s="92">
        <v>0.7962963</v>
      </c>
      <c r="F63" s="91">
        <v>48</v>
      </c>
      <c r="G63" s="92">
        <v>0.8888889</v>
      </c>
      <c r="H63" s="91">
        <v>51</v>
      </c>
      <c r="I63" s="92">
        <v>0.9444444</v>
      </c>
      <c r="J63" s="94">
        <v>3</v>
      </c>
      <c r="K63" s="95">
        <v>0.0555556</v>
      </c>
      <c r="L63" s="159">
        <v>54</v>
      </c>
      <c r="M63" s="119">
        <v>42</v>
      </c>
      <c r="N63" s="92">
        <v>0.5316456</v>
      </c>
      <c r="O63" s="91">
        <v>60</v>
      </c>
      <c r="P63" s="92">
        <v>0.7594937</v>
      </c>
      <c r="Q63" s="91">
        <v>70</v>
      </c>
      <c r="R63" s="92">
        <v>0.8860759</v>
      </c>
      <c r="S63" s="91">
        <v>72</v>
      </c>
      <c r="T63" s="92">
        <v>0.9113924</v>
      </c>
      <c r="U63" s="94">
        <v>7</v>
      </c>
      <c r="V63" s="95">
        <v>0.0886076</v>
      </c>
      <c r="W63" s="33">
        <v>79</v>
      </c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</row>
    <row r="64" spans="1:47" ht="15">
      <c r="A64" s="85" t="s">
        <v>213</v>
      </c>
      <c r="B64" s="33">
        <v>1315</v>
      </c>
      <c r="C64" s="92">
        <v>0.3712592</v>
      </c>
      <c r="D64" s="91">
        <v>2032</v>
      </c>
      <c r="E64" s="92">
        <v>0.5736872</v>
      </c>
      <c r="F64" s="91">
        <v>2633</v>
      </c>
      <c r="G64" s="92">
        <v>0.7433653</v>
      </c>
      <c r="H64" s="91">
        <v>2920</v>
      </c>
      <c r="I64" s="92">
        <v>0.824393</v>
      </c>
      <c r="J64" s="94">
        <v>622</v>
      </c>
      <c r="K64" s="95">
        <v>0.175607</v>
      </c>
      <c r="L64" s="159">
        <v>3542</v>
      </c>
      <c r="M64" s="119">
        <v>1368</v>
      </c>
      <c r="N64" s="92">
        <v>0.4129188</v>
      </c>
      <c r="O64" s="91">
        <v>1930</v>
      </c>
      <c r="P64" s="92">
        <v>0.5825536</v>
      </c>
      <c r="Q64" s="91">
        <v>2439</v>
      </c>
      <c r="R64" s="92">
        <v>0.7361908</v>
      </c>
      <c r="S64" s="91">
        <v>2669</v>
      </c>
      <c r="T64" s="92">
        <v>0.8056142</v>
      </c>
      <c r="U64" s="94">
        <v>644</v>
      </c>
      <c r="V64" s="95">
        <v>0.1943858</v>
      </c>
      <c r="W64" s="33">
        <v>3313</v>
      </c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</row>
    <row r="65" spans="1:47" ht="15">
      <c r="A65" s="85" t="s">
        <v>274</v>
      </c>
      <c r="B65" s="33">
        <v>146</v>
      </c>
      <c r="C65" s="92">
        <v>0.5367647</v>
      </c>
      <c r="D65" s="91">
        <v>181</v>
      </c>
      <c r="E65" s="92">
        <v>0.6654412</v>
      </c>
      <c r="F65" s="91">
        <v>215</v>
      </c>
      <c r="G65" s="92">
        <v>0.7904412</v>
      </c>
      <c r="H65" s="91">
        <v>224</v>
      </c>
      <c r="I65" s="92">
        <v>0.8235294</v>
      </c>
      <c r="J65" s="94">
        <v>48</v>
      </c>
      <c r="K65" s="95">
        <v>0.1764706</v>
      </c>
      <c r="L65" s="159">
        <v>272</v>
      </c>
      <c r="M65" s="119">
        <v>98</v>
      </c>
      <c r="N65" s="92">
        <v>0.4414414</v>
      </c>
      <c r="O65" s="91">
        <v>129</v>
      </c>
      <c r="P65" s="92">
        <v>0.5810811</v>
      </c>
      <c r="Q65" s="91">
        <v>164</v>
      </c>
      <c r="R65" s="92">
        <v>0.7387387</v>
      </c>
      <c r="S65" s="91">
        <v>185</v>
      </c>
      <c r="T65" s="92">
        <v>0.8333333</v>
      </c>
      <c r="U65" s="94">
        <v>37</v>
      </c>
      <c r="V65" s="95">
        <v>0.1666667</v>
      </c>
      <c r="W65" s="33">
        <v>222</v>
      </c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</row>
    <row r="66" spans="1:47" ht="15">
      <c r="A66" s="85" t="s">
        <v>251</v>
      </c>
      <c r="B66" s="33">
        <v>239</v>
      </c>
      <c r="C66" s="92">
        <v>0.2855436</v>
      </c>
      <c r="D66" s="91">
        <v>463</v>
      </c>
      <c r="E66" s="92">
        <v>0.5531661</v>
      </c>
      <c r="F66" s="91">
        <v>677</v>
      </c>
      <c r="G66" s="92">
        <v>0.8088411</v>
      </c>
      <c r="H66" s="91">
        <v>746</v>
      </c>
      <c r="I66" s="92">
        <v>0.8912784</v>
      </c>
      <c r="J66" s="94">
        <v>91</v>
      </c>
      <c r="K66" s="95">
        <v>0.1087216</v>
      </c>
      <c r="L66" s="159">
        <v>837</v>
      </c>
      <c r="M66" s="119">
        <v>197</v>
      </c>
      <c r="N66" s="92">
        <v>0.2390777</v>
      </c>
      <c r="O66" s="91">
        <v>461</v>
      </c>
      <c r="P66" s="92">
        <v>0.559466</v>
      </c>
      <c r="Q66" s="91">
        <v>672</v>
      </c>
      <c r="R66" s="92">
        <v>0.815534</v>
      </c>
      <c r="S66" s="91">
        <v>751</v>
      </c>
      <c r="T66" s="92">
        <v>0.9114078</v>
      </c>
      <c r="U66" s="94">
        <v>73</v>
      </c>
      <c r="V66" s="95">
        <v>0.0885922</v>
      </c>
      <c r="W66" s="33">
        <v>824</v>
      </c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</row>
    <row r="67" spans="1:47" ht="15">
      <c r="A67" s="85" t="s">
        <v>211</v>
      </c>
      <c r="B67" s="33">
        <v>1116</v>
      </c>
      <c r="C67" s="92">
        <v>0.6718844</v>
      </c>
      <c r="D67" s="91">
        <v>1435</v>
      </c>
      <c r="E67" s="92">
        <v>0.8639374</v>
      </c>
      <c r="F67" s="91">
        <v>1590</v>
      </c>
      <c r="G67" s="92">
        <v>0.9572547</v>
      </c>
      <c r="H67" s="91">
        <v>1624</v>
      </c>
      <c r="I67" s="92">
        <v>0.9777243</v>
      </c>
      <c r="J67" s="94">
        <v>37</v>
      </c>
      <c r="K67" s="95">
        <v>0.0222757</v>
      </c>
      <c r="L67" s="159">
        <v>1661</v>
      </c>
      <c r="M67" s="119">
        <v>1034</v>
      </c>
      <c r="N67" s="92">
        <v>0.6173134</v>
      </c>
      <c r="O67" s="91">
        <v>1418</v>
      </c>
      <c r="P67" s="92">
        <v>0.8465672</v>
      </c>
      <c r="Q67" s="91">
        <v>1583</v>
      </c>
      <c r="R67" s="92">
        <v>0.9450746</v>
      </c>
      <c r="S67" s="91">
        <v>1622</v>
      </c>
      <c r="T67" s="92">
        <v>0.9683582</v>
      </c>
      <c r="U67" s="94">
        <v>53</v>
      </c>
      <c r="V67" s="95">
        <v>0.0316418</v>
      </c>
      <c r="W67" s="33">
        <v>1675</v>
      </c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</row>
    <row r="68" spans="1:47" ht="15">
      <c r="A68" s="85" t="s">
        <v>275</v>
      </c>
      <c r="B68" s="33">
        <v>4</v>
      </c>
      <c r="C68" s="92">
        <v>0.5714286</v>
      </c>
      <c r="D68" s="91">
        <v>5</v>
      </c>
      <c r="E68" s="92">
        <v>0.7142857</v>
      </c>
      <c r="F68" s="91">
        <v>5</v>
      </c>
      <c r="G68" s="92">
        <v>0.7142857</v>
      </c>
      <c r="H68" s="91">
        <v>5</v>
      </c>
      <c r="I68" s="92">
        <v>0.7142857</v>
      </c>
      <c r="J68" s="94">
        <v>2</v>
      </c>
      <c r="K68" s="95">
        <v>0.2857143</v>
      </c>
      <c r="L68" s="159">
        <v>7</v>
      </c>
      <c r="M68" s="119">
        <v>6</v>
      </c>
      <c r="N68" s="92">
        <v>0.4</v>
      </c>
      <c r="O68" s="91">
        <v>10</v>
      </c>
      <c r="P68" s="92">
        <v>0.6666667</v>
      </c>
      <c r="Q68" s="91">
        <v>13</v>
      </c>
      <c r="R68" s="92">
        <v>0.8666667</v>
      </c>
      <c r="S68" s="91">
        <v>15</v>
      </c>
      <c r="T68" s="92">
        <v>1</v>
      </c>
      <c r="U68" s="94">
        <v>0</v>
      </c>
      <c r="V68" s="95">
        <v>0</v>
      </c>
      <c r="W68" s="33">
        <v>15</v>
      </c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</row>
    <row r="69" spans="1:47" ht="15">
      <c r="A69" s="85" t="s">
        <v>225</v>
      </c>
      <c r="B69" s="33">
        <v>100</v>
      </c>
      <c r="C69" s="92">
        <v>0.2857143</v>
      </c>
      <c r="D69" s="91">
        <v>185</v>
      </c>
      <c r="E69" s="92">
        <v>0.5285714</v>
      </c>
      <c r="F69" s="91">
        <v>277</v>
      </c>
      <c r="G69" s="92">
        <v>0.7914286</v>
      </c>
      <c r="H69" s="91">
        <v>304</v>
      </c>
      <c r="I69" s="92">
        <v>0.8685714</v>
      </c>
      <c r="J69" s="94">
        <v>46</v>
      </c>
      <c r="K69" s="95">
        <v>0.1314286</v>
      </c>
      <c r="L69" s="159">
        <v>350</v>
      </c>
      <c r="M69" s="119">
        <v>55</v>
      </c>
      <c r="N69" s="92">
        <v>0.2291667</v>
      </c>
      <c r="O69" s="91">
        <v>116</v>
      </c>
      <c r="P69" s="92">
        <v>0.4833333</v>
      </c>
      <c r="Q69" s="91">
        <v>180</v>
      </c>
      <c r="R69" s="92">
        <v>0.75</v>
      </c>
      <c r="S69" s="91">
        <v>201</v>
      </c>
      <c r="T69" s="92">
        <v>0.8375</v>
      </c>
      <c r="U69" s="94">
        <v>39</v>
      </c>
      <c r="V69" s="95">
        <v>0.1625</v>
      </c>
      <c r="W69" s="33">
        <v>240</v>
      </c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</row>
    <row r="70" spans="1:47" ht="15">
      <c r="A70" s="85" t="s">
        <v>254</v>
      </c>
      <c r="B70" s="33">
        <v>550</v>
      </c>
      <c r="C70" s="92">
        <v>0.2984265</v>
      </c>
      <c r="D70" s="91">
        <v>1029</v>
      </c>
      <c r="E70" s="92">
        <v>0.5583288</v>
      </c>
      <c r="F70" s="91">
        <v>1437</v>
      </c>
      <c r="G70" s="92">
        <v>0.779707</v>
      </c>
      <c r="H70" s="91">
        <v>1587</v>
      </c>
      <c r="I70" s="92">
        <v>0.861096</v>
      </c>
      <c r="J70" s="94">
        <v>256</v>
      </c>
      <c r="K70" s="95">
        <v>0.138904</v>
      </c>
      <c r="L70" s="159">
        <v>1843</v>
      </c>
      <c r="M70" s="119">
        <v>688</v>
      </c>
      <c r="N70" s="92">
        <v>0.358707</v>
      </c>
      <c r="O70" s="91">
        <v>1155</v>
      </c>
      <c r="P70" s="92">
        <v>0.6021898</v>
      </c>
      <c r="Q70" s="91">
        <v>1515</v>
      </c>
      <c r="R70" s="92">
        <v>0.7898853</v>
      </c>
      <c r="S70" s="91">
        <v>1648</v>
      </c>
      <c r="T70" s="92">
        <v>0.8592284</v>
      </c>
      <c r="U70" s="94">
        <v>270</v>
      </c>
      <c r="V70" s="95">
        <v>0.1407716</v>
      </c>
      <c r="W70" s="33">
        <v>1918</v>
      </c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</row>
    <row r="71" spans="1:47" ht="15">
      <c r="A71" s="85" t="s">
        <v>255</v>
      </c>
      <c r="B71" s="33">
        <v>61</v>
      </c>
      <c r="C71" s="92">
        <v>0.3546512</v>
      </c>
      <c r="D71" s="91">
        <v>88</v>
      </c>
      <c r="E71" s="92">
        <v>0.5116279</v>
      </c>
      <c r="F71" s="91">
        <v>124</v>
      </c>
      <c r="G71" s="92">
        <v>0.7209302</v>
      </c>
      <c r="H71" s="91">
        <v>140</v>
      </c>
      <c r="I71" s="92">
        <v>0.8139535</v>
      </c>
      <c r="J71" s="94">
        <v>32</v>
      </c>
      <c r="K71" s="95">
        <v>0.1860465</v>
      </c>
      <c r="L71" s="159">
        <v>172</v>
      </c>
      <c r="M71" s="119">
        <v>70</v>
      </c>
      <c r="N71" s="92">
        <v>0.3301887</v>
      </c>
      <c r="O71" s="91">
        <v>125</v>
      </c>
      <c r="P71" s="92">
        <v>0.5896226</v>
      </c>
      <c r="Q71" s="91">
        <v>173</v>
      </c>
      <c r="R71" s="92">
        <v>0.8160377</v>
      </c>
      <c r="S71" s="91">
        <v>192</v>
      </c>
      <c r="T71" s="92">
        <v>0.9056604</v>
      </c>
      <c r="U71" s="94">
        <v>20</v>
      </c>
      <c r="V71" s="95">
        <v>0.0943396</v>
      </c>
      <c r="W71" s="33">
        <v>212</v>
      </c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</row>
    <row r="72" spans="1:47" ht="15">
      <c r="A72" s="85" t="s">
        <v>229</v>
      </c>
      <c r="B72" s="33">
        <v>144</v>
      </c>
      <c r="C72" s="92">
        <v>0.3380282</v>
      </c>
      <c r="D72" s="91">
        <v>249</v>
      </c>
      <c r="E72" s="92">
        <v>0.584507</v>
      </c>
      <c r="F72" s="91">
        <v>317</v>
      </c>
      <c r="G72" s="92">
        <v>0.7441315</v>
      </c>
      <c r="H72" s="91">
        <v>355</v>
      </c>
      <c r="I72" s="92">
        <v>0.8333333</v>
      </c>
      <c r="J72" s="94">
        <v>71</v>
      </c>
      <c r="K72" s="95">
        <v>0.1666667</v>
      </c>
      <c r="L72" s="159">
        <v>426</v>
      </c>
      <c r="M72" s="119">
        <v>166</v>
      </c>
      <c r="N72" s="92">
        <v>0.3524416</v>
      </c>
      <c r="O72" s="91">
        <v>275</v>
      </c>
      <c r="P72" s="92">
        <v>0.5838641</v>
      </c>
      <c r="Q72" s="91">
        <v>380</v>
      </c>
      <c r="R72" s="92">
        <v>0.8067941</v>
      </c>
      <c r="S72" s="91">
        <v>409</v>
      </c>
      <c r="T72" s="92">
        <v>0.8683652</v>
      </c>
      <c r="U72" s="94">
        <v>62</v>
      </c>
      <c r="V72" s="95">
        <v>0.1316348</v>
      </c>
      <c r="W72" s="33">
        <v>471</v>
      </c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</row>
    <row r="73" spans="1:47" ht="15">
      <c r="A73" s="85" t="s">
        <v>276</v>
      </c>
      <c r="B73" s="33">
        <v>71</v>
      </c>
      <c r="C73" s="92">
        <v>0.3756614</v>
      </c>
      <c r="D73" s="91">
        <v>113</v>
      </c>
      <c r="E73" s="92">
        <v>0.5978836</v>
      </c>
      <c r="F73" s="91">
        <v>146</v>
      </c>
      <c r="G73" s="92">
        <v>0.7724868</v>
      </c>
      <c r="H73" s="91">
        <v>158</v>
      </c>
      <c r="I73" s="92">
        <v>0.8359788</v>
      </c>
      <c r="J73" s="94">
        <v>31</v>
      </c>
      <c r="K73" s="95">
        <v>0.1640212</v>
      </c>
      <c r="L73" s="159">
        <v>189</v>
      </c>
      <c r="M73" s="119">
        <v>78</v>
      </c>
      <c r="N73" s="92">
        <v>0.4285714</v>
      </c>
      <c r="O73" s="91">
        <v>105</v>
      </c>
      <c r="P73" s="92">
        <v>0.5769231</v>
      </c>
      <c r="Q73" s="91">
        <v>141</v>
      </c>
      <c r="R73" s="92">
        <v>0.7747253</v>
      </c>
      <c r="S73" s="91">
        <v>156</v>
      </c>
      <c r="T73" s="92">
        <v>0.8571429</v>
      </c>
      <c r="U73" s="94">
        <v>26</v>
      </c>
      <c r="V73" s="95">
        <v>0.1428571</v>
      </c>
      <c r="W73" s="33">
        <v>182</v>
      </c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</row>
    <row r="74" spans="1:47" ht="15">
      <c r="A74" s="20" t="s">
        <v>2</v>
      </c>
      <c r="B74" s="28">
        <v>7569</v>
      </c>
      <c r="C74" s="42">
        <v>0.3168271</v>
      </c>
      <c r="D74" s="28">
        <v>13653</v>
      </c>
      <c r="E74" s="42">
        <v>0.5714943</v>
      </c>
      <c r="F74" s="28">
        <v>19106</v>
      </c>
      <c r="G74" s="42">
        <v>0.7997488</v>
      </c>
      <c r="H74" s="28">
        <v>21041</v>
      </c>
      <c r="I74" s="42">
        <v>0.8807451</v>
      </c>
      <c r="J74" s="97">
        <v>2849</v>
      </c>
      <c r="K74" s="96">
        <v>0.1192549</v>
      </c>
      <c r="L74" s="204">
        <v>23890</v>
      </c>
      <c r="M74" s="120">
        <v>7851</v>
      </c>
      <c r="N74" s="42">
        <v>0.3339572</v>
      </c>
      <c r="O74" s="28">
        <v>13919</v>
      </c>
      <c r="P74" s="42">
        <v>0.5920711</v>
      </c>
      <c r="Q74" s="28">
        <v>19204</v>
      </c>
      <c r="R74" s="42">
        <v>0.8168786</v>
      </c>
      <c r="S74" s="28">
        <v>20969</v>
      </c>
      <c r="T74" s="42">
        <v>0.8919563</v>
      </c>
      <c r="U74" s="97">
        <v>2540</v>
      </c>
      <c r="V74" s="96">
        <v>0.1080437</v>
      </c>
      <c r="W74" s="28">
        <v>23509</v>
      </c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</row>
    <row r="75" spans="1:12" ht="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7" spans="1:7" ht="15">
      <c r="A77" s="273" t="s">
        <v>88</v>
      </c>
      <c r="B77" s="273"/>
      <c r="C77" s="273"/>
      <c r="D77" s="273"/>
      <c r="E77" s="273"/>
      <c r="F77" s="273"/>
      <c r="G77" s="273"/>
    </row>
  </sheetData>
  <sheetProtection/>
  <mergeCells count="37">
    <mergeCell ref="W37:W38"/>
    <mergeCell ref="D37:E37"/>
    <mergeCell ref="F37:G37"/>
    <mergeCell ref="H37:I37"/>
    <mergeCell ref="J37:K37"/>
    <mergeCell ref="L37:L38"/>
    <mergeCell ref="M37:N37"/>
    <mergeCell ref="O37:P37"/>
    <mergeCell ref="Q37:R37"/>
    <mergeCell ref="A77:G77"/>
    <mergeCell ref="F25:G25"/>
    <mergeCell ref="A36:A38"/>
    <mergeCell ref="M25:N25"/>
    <mergeCell ref="I25:J25"/>
    <mergeCell ref="K25:L25"/>
    <mergeCell ref="H25:H26"/>
    <mergeCell ref="B36:L36"/>
    <mergeCell ref="B8:C8"/>
    <mergeCell ref="B25:C25"/>
    <mergeCell ref="D25:E25"/>
    <mergeCell ref="D8:E8"/>
    <mergeCell ref="A21:L21"/>
    <mergeCell ref="S37:T37"/>
    <mergeCell ref="A24:A26"/>
    <mergeCell ref="B13:E13"/>
    <mergeCell ref="M36:W36"/>
    <mergeCell ref="U37:V37"/>
    <mergeCell ref="A1:L1"/>
    <mergeCell ref="B24:H24"/>
    <mergeCell ref="I24:O24"/>
    <mergeCell ref="A5:L5"/>
    <mergeCell ref="F13:I13"/>
    <mergeCell ref="B37:C37"/>
    <mergeCell ref="A10:A11"/>
    <mergeCell ref="A15:A16"/>
    <mergeCell ref="O25:O26"/>
    <mergeCell ref="A2:L2"/>
  </mergeCells>
  <conditionalFormatting sqref="R33">
    <cfRule type="cellIs" priority="7" dxfId="12" operator="equal" stopIfTrue="1">
      <formula>TRUE</formula>
    </cfRule>
  </conditionalFormatting>
  <conditionalFormatting sqref="S33">
    <cfRule type="cellIs" priority="6" dxfId="12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NT</cp:lastModifiedBy>
  <cp:lastPrinted>2017-07-31T14:42:31Z</cp:lastPrinted>
  <dcterms:created xsi:type="dcterms:W3CDTF">2013-03-18T15:07:48Z</dcterms:created>
  <dcterms:modified xsi:type="dcterms:W3CDTF">2017-09-28T09:58:22Z</dcterms:modified>
  <cp:category/>
  <cp:version/>
  <cp:contentType/>
  <cp:contentStatus/>
</cp:coreProperties>
</file>