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90" yWindow="65416" windowWidth="19350" windowHeight="5595" tabRatio="956" activeTab="0"/>
  </bookViews>
  <sheets>
    <sheet name="Notes" sheetId="1" r:id="rId1"/>
    <sheet name="Table Format and Content" sheetId="2" r:id="rId2"/>
    <sheet name="Literacy and Numeracy" sheetId="3" r:id="rId3"/>
    <sheet name="scqf 1" sheetId="4" r:id="rId4"/>
    <sheet name="scqf 2" sheetId="5" r:id="rId5"/>
    <sheet name="scqf 3" sheetId="6" r:id="rId6"/>
    <sheet name="scqf 4" sheetId="7" r:id="rId7"/>
    <sheet name="scqf 5" sheetId="8" r:id="rId8"/>
    <sheet name="scqf 6" sheetId="9" r:id="rId9"/>
    <sheet name="scqf 7" sheetId="10" r:id="rId10"/>
    <sheet name="Corrections" sheetId="11" r:id="rId11"/>
  </sheets>
  <definedNames>
    <definedName name="_xlnm.Print_Area" localSheetId="0">'Notes'!$A$1:$A$47</definedName>
    <definedName name="_xlnm.Print_Area" localSheetId="3">'scqf 1'!$A$1:$L$31</definedName>
    <definedName name="_xlnm.Print_Area" localSheetId="4">'scqf 2'!$A$1:$L$120</definedName>
    <definedName name="_xlnm.Print_Area" localSheetId="5">'scqf 3'!$A$1:$L$176</definedName>
    <definedName name="_xlnm.Print_Titles" localSheetId="3">'scqf 1'!$1:$2</definedName>
    <definedName name="_xlnm.Print_Titles" localSheetId="4">'scqf 2'!$1:$2</definedName>
    <definedName name="_xlnm.Print_Titles" localSheetId="5">'scqf 3'!$1:$2</definedName>
    <definedName name="_xlnm.Print_Titles" localSheetId="6">'scqf 4'!$1:$2</definedName>
    <definedName name="_xlnm.Print_Titles" localSheetId="7">'scqf 5'!$1:$2</definedName>
    <definedName name="_xlnm.Print_Titles" localSheetId="8">'scqf 6'!$1:$2</definedName>
    <definedName name="_xlnm.Print_Titles" localSheetId="9">'scqf 7'!$1:$2</definedName>
  </definedNames>
  <calcPr fullCalcOnLoad="1"/>
</workbook>
</file>

<file path=xl/sharedStrings.xml><?xml version="1.0" encoding="utf-8"?>
<sst xmlns="http://schemas.openxmlformats.org/spreadsheetml/2006/main" count="2413" uniqueCount="571">
  <si>
    <t>Awards</t>
  </si>
  <si>
    <t>SUBJECT</t>
  </si>
  <si>
    <t>Totals</t>
  </si>
  <si>
    <t>National Courses - National 4</t>
  </si>
  <si>
    <t>National Courses - Intermediate 1</t>
  </si>
  <si>
    <t>A</t>
  </si>
  <si>
    <t>B</t>
  </si>
  <si>
    <t>C</t>
  </si>
  <si>
    <t>D</t>
  </si>
  <si>
    <t>No.</t>
  </si>
  <si>
    <t>%</t>
  </si>
  <si>
    <t>Accounting</t>
  </si>
  <si>
    <t>Automotive Skills</t>
  </si>
  <si>
    <t>Travel and Tourism</t>
  </si>
  <si>
    <t>Uniformed and Emergency Services</t>
  </si>
  <si>
    <t>Woodworking Skills</t>
  </si>
  <si>
    <t>Total</t>
  </si>
  <si>
    <t>National Progression Awards</t>
  </si>
  <si>
    <t>National Certificates</t>
  </si>
  <si>
    <t>National Courses - National 5</t>
  </si>
  <si>
    <t>Attainment</t>
  </si>
  <si>
    <t>Full Attainment</t>
  </si>
  <si>
    <t>Year</t>
  </si>
  <si>
    <t>Third Year</t>
  </si>
  <si>
    <t>Fourth Year</t>
  </si>
  <si>
    <t>Fifth Year</t>
  </si>
  <si>
    <t>Sixth Year</t>
  </si>
  <si>
    <t>Other School</t>
  </si>
  <si>
    <t>FE</t>
  </si>
  <si>
    <t>Entries</t>
  </si>
  <si>
    <t>A - B</t>
  </si>
  <si>
    <t>A - C</t>
  </si>
  <si>
    <t>A - D</t>
  </si>
  <si>
    <t>Stage breakdown of candidates</t>
  </si>
  <si>
    <t>Award in Religion, Belief and Values</t>
  </si>
  <si>
    <t>Wellbeing Award</t>
  </si>
  <si>
    <t>Attainment Summary</t>
  </si>
  <si>
    <t>Administration and IT</t>
  </si>
  <si>
    <t>Urdu</t>
  </si>
  <si>
    <r>
      <t xml:space="preserve">Awards </t>
    </r>
    <r>
      <rPr>
        <b/>
        <i/>
        <sz val="11"/>
        <color indexed="8"/>
        <rFont val="Times New Roman"/>
        <family val="1"/>
      </rPr>
      <t>(Qualification of between 6 and 24 SCQF credit points)</t>
    </r>
  </si>
  <si>
    <r>
      <t xml:space="preserve">National Courses - Intermediate 1 </t>
    </r>
    <r>
      <rPr>
        <b/>
        <i/>
        <sz val="11"/>
        <color indexed="8"/>
        <rFont val="Times New Roman"/>
        <family val="1"/>
      </rPr>
      <t>(Qualification of 24 SCQF credit points)</t>
    </r>
  </si>
  <si>
    <t>National Courses - Intermediate 2</t>
  </si>
  <si>
    <t>Art and Design</t>
  </si>
  <si>
    <t>Business</t>
  </si>
  <si>
    <t>Computing Studies</t>
  </si>
  <si>
    <t>Drama</t>
  </si>
  <si>
    <t>English</t>
  </si>
  <si>
    <t>Enterprise through Craft</t>
  </si>
  <si>
    <t>French</t>
  </si>
  <si>
    <t>German</t>
  </si>
  <si>
    <t>Home Economics</t>
  </si>
  <si>
    <t>Managing Environmental Resources</t>
  </si>
  <si>
    <t>Mathematics</t>
  </si>
  <si>
    <t>Media Studies</t>
  </si>
  <si>
    <t>Music</t>
  </si>
  <si>
    <t>Personal Care</t>
  </si>
  <si>
    <t>Physical Education</t>
  </si>
  <si>
    <t>Religious, Moral and Philosophical Studies</t>
  </si>
  <si>
    <t>Science</t>
  </si>
  <si>
    <t>Social Subjects</t>
  </si>
  <si>
    <t>Spanish</t>
  </si>
  <si>
    <t>National Courses - Access 2</t>
  </si>
  <si>
    <t>National Courses - Access 3</t>
  </si>
  <si>
    <t>Biology</t>
  </si>
  <si>
    <t>Chemistry</t>
  </si>
  <si>
    <t>English for Speakers of Other Languages</t>
  </si>
  <si>
    <t>Gaelic (Learners)</t>
  </si>
  <si>
    <t>Geography</t>
  </si>
  <si>
    <t>Geology</t>
  </si>
  <si>
    <t>History</t>
  </si>
  <si>
    <t>Home Economics: Lifestyle and Consumer Technology</t>
  </si>
  <si>
    <t>Hospitality: Practical Cookery</t>
  </si>
  <si>
    <t>Modern Studies</t>
  </si>
  <si>
    <t>Physics</t>
  </si>
  <si>
    <t>Administration</t>
  </si>
  <si>
    <t>Applied Practical Electronics</t>
  </si>
  <si>
    <t>Business Management</t>
  </si>
  <si>
    <t>Care</t>
  </si>
  <si>
    <t>Classical Studies</t>
  </si>
  <si>
    <t>Early Education and Childcare</t>
  </si>
  <si>
    <t>Engineering Craft Skills</t>
  </si>
  <si>
    <t>Graphic Communication</t>
  </si>
  <si>
    <t>Home Economics: Fashion and Textile Technology</t>
  </si>
  <si>
    <t>Home Economics: Health and Food Technology</t>
  </si>
  <si>
    <t>Italian</t>
  </si>
  <si>
    <t>Psychology</t>
  </si>
  <si>
    <t>Russian</t>
  </si>
  <si>
    <t>Biotechnology</t>
  </si>
  <si>
    <t>Care Issues for Society: Older People</t>
  </si>
  <si>
    <t>Classical Greek</t>
  </si>
  <si>
    <t>Computing</t>
  </si>
  <si>
    <t>Creative Cake Production</t>
  </si>
  <si>
    <t>Economics</t>
  </si>
  <si>
    <t>Electrical Installation Fundamentals</t>
  </si>
  <si>
    <t>Electronic and Electrical Fundamentals</t>
  </si>
  <si>
    <t>Health and Safety in Care Settings</t>
  </si>
  <si>
    <t>Hospitality - General Operations</t>
  </si>
  <si>
    <t>Hospitality - Professional Cookery</t>
  </si>
  <si>
    <t>Information Systems</t>
  </si>
  <si>
    <t>Latin</t>
  </si>
  <si>
    <t>Philosophy</t>
  </si>
  <si>
    <t>Product Design</t>
  </si>
  <si>
    <t>Selling Overseas Tourist Destinations</t>
  </si>
  <si>
    <t>Sociology</t>
  </si>
  <si>
    <t>Technological Studies</t>
  </si>
  <si>
    <t>Biology (Revised)</t>
  </si>
  <si>
    <t>Care Practice</t>
  </si>
  <si>
    <t>Chemistry (Revised)</t>
  </si>
  <si>
    <t>Dance Practice</t>
  </si>
  <si>
    <t>Human Biology</t>
  </si>
  <si>
    <t>Human Biology (Revised)</t>
  </si>
  <si>
    <t>Mechatronics</t>
  </si>
  <si>
    <t>Mental Health Care</t>
  </si>
  <si>
    <t>Photography</t>
  </si>
  <si>
    <t>Physics (Revised)</t>
  </si>
  <si>
    <t>Play in Early Education and Childcare</t>
  </si>
  <si>
    <t>Politics</t>
  </si>
  <si>
    <t>Retail Travel</t>
  </si>
  <si>
    <t>Applied Mathematics</t>
  </si>
  <si>
    <t>Art and Design: Design</t>
  </si>
  <si>
    <t>Art and Design: Expressive</t>
  </si>
  <si>
    <t>Business in Practice</t>
  </si>
  <si>
    <t>Creative Arts</t>
  </si>
  <si>
    <t>English and Communication</t>
  </si>
  <si>
    <t>Food, Health and Wellbeing</t>
  </si>
  <si>
    <t>Information and Communications Technology</t>
  </si>
  <si>
    <t>Lifeskills Mathematics</t>
  </si>
  <si>
    <t>Performance Arts</t>
  </si>
  <si>
    <t>Practical Craft Skills</t>
  </si>
  <si>
    <t>Science in the Environment</t>
  </si>
  <si>
    <t>Computing Science</t>
  </si>
  <si>
    <t>Design and Technology</t>
  </si>
  <si>
    <t>Environmental Science</t>
  </si>
  <si>
    <t>Fashion and Textile Technology</t>
  </si>
  <si>
    <t>Health and Food Technology</t>
  </si>
  <si>
    <t>Media</t>
  </si>
  <si>
    <t>Music Technology</t>
  </si>
  <si>
    <t>People and Society</t>
  </si>
  <si>
    <t>Design and Manufacture</t>
  </si>
  <si>
    <t>Engineering Science</t>
  </si>
  <si>
    <t>Practical Electronics</t>
  </si>
  <si>
    <t>Practical Metalworking</t>
  </si>
  <si>
    <t>Practical Woodworking</t>
  </si>
  <si>
    <t>Dance</t>
  </si>
  <si>
    <t>Hospitality: Practical Cake Craft</t>
  </si>
  <si>
    <t>Chinese Languages</t>
  </si>
  <si>
    <t>-</t>
  </si>
  <si>
    <t>National Courses - National 3</t>
  </si>
  <si>
    <t>National Courses - National 2</t>
  </si>
  <si>
    <t>National Courses - Higher</t>
  </si>
  <si>
    <t>National Courses - Advanced Higher</t>
  </si>
  <si>
    <t>There are no graded courses at this level</t>
  </si>
  <si>
    <t>There are no ungraded courses at this level</t>
  </si>
  <si>
    <t>The Scottish Baccalaureate</t>
  </si>
  <si>
    <t>Distinction</t>
  </si>
  <si>
    <t>Pass</t>
  </si>
  <si>
    <t>Total attainment (ungraded)</t>
  </si>
  <si>
    <t>Total attainment (graded)</t>
  </si>
  <si>
    <r>
      <t xml:space="preserve">Skills for Work and Personal Development Courses </t>
    </r>
    <r>
      <rPr>
        <b/>
        <i/>
        <sz val="11"/>
        <color indexed="8"/>
        <rFont val="Times New Roman"/>
        <family val="1"/>
      </rPr>
      <t>(Qualification of 24 SCQF credit points)</t>
    </r>
  </si>
  <si>
    <t>Skills for Work and Personal Development</t>
  </si>
  <si>
    <t>Building Construction</t>
  </si>
  <si>
    <t>Care Issues for Society: Child Care</t>
  </si>
  <si>
    <t xml:space="preserve">For each qualification type a breakdown of candidates by stage group has been provided. The reported stage groups </t>
  </si>
  <si>
    <t xml:space="preserve">cover third, fourth, fifth and sixth year school candidates, Other School candidates (which includes first year, second </t>
  </si>
  <si>
    <t xml:space="preserve">year and adults attending school), Further Education Colleges, and Other (which covers candidates outwith school </t>
  </si>
  <si>
    <t>or college, for example workplace candidates).</t>
  </si>
  <si>
    <t xml:space="preserve">and has achieved a band 7 in the external assessment. </t>
  </si>
  <si>
    <t xml:space="preserve">grade A in one of the other components and at least a grade B in all other components. A Pass is awarded to </t>
  </si>
  <si>
    <t>those who achieve at least a grade C in all mandatory components.</t>
  </si>
  <si>
    <t xml:space="preserve"> </t>
  </si>
  <si>
    <t>No Award</t>
  </si>
  <si>
    <t>The top section of each sheet shows an Attainment Summary which will consist of up to two tables - One for Graded and one for Ungraded qualification types.</t>
  </si>
  <si>
    <t>These tables give a overview of attainment across qualification level at a particular SCQF level, for this year and the previous year.</t>
  </si>
  <si>
    <t>Percentage of entries resulting in a graded result for this year and last year</t>
  </si>
  <si>
    <t>Actual number of graded results attained for this year and last year</t>
  </si>
  <si>
    <t>There are three different table formats depending on the qualification type.</t>
  </si>
  <si>
    <t>…</t>
  </si>
  <si>
    <r>
      <rPr>
        <b/>
        <sz val="11"/>
        <rFont val="Calibri"/>
        <family val="2"/>
      </rPr>
      <t xml:space="preserve">For Ungraded Non National Qualifications </t>
    </r>
    <r>
      <rPr>
        <sz val="11"/>
        <rFont val="Calibri"/>
        <family val="2"/>
      </rPr>
      <t>( Awards, National Certificates, National Progression Awards)</t>
    </r>
  </si>
  <si>
    <t>The table shows the actual number attaining, and the number as a percentage of entries, across grades A to D and No Award, with the final column the total number of entries. This is repeated for the previous year.</t>
  </si>
  <si>
    <t>Totals Passes</t>
  </si>
  <si>
    <t>Please note that, across grade A to D, the number and related percentages are reported cumulatively.</t>
  </si>
  <si>
    <t>For each SCQF level a number of different attainment tables are supplied.</t>
  </si>
  <si>
    <t>For ungraded courses the table contains the actual number of qualifications attained for this year and last year</t>
  </si>
  <si>
    <t xml:space="preserve">Below the Attainment Summary is the Full Attainment section. Here, Attainment for all qualification types is detailed at subject level. </t>
  </si>
  <si>
    <t>Therefore when looking at the table column A-C, for example,  the number and percentage are of those who attained a Grade A or B or C.</t>
  </si>
  <si>
    <r>
      <rPr>
        <b/>
        <sz val="11"/>
        <color indexed="8"/>
        <rFont val="Calibri"/>
        <family val="2"/>
      </rPr>
      <t>Stage Profile</t>
    </r>
    <r>
      <rPr>
        <sz val="11"/>
        <color indexed="8"/>
        <rFont val="Calibri"/>
        <family val="2"/>
      </rPr>
      <t xml:space="preserve"> - Beneath each Qualification type Full Attainment table is a Stage Profile Table</t>
    </r>
  </si>
  <si>
    <t>These tables show the overall stage profile, as a percentage, of candidates with one or more entry in this qualification type.</t>
  </si>
  <si>
    <t>For school candidates the categories used are Third, Fourth, Fifth and Sixth Year. Where candidates from a school do not fall into any of these categories they are recorded as 'Other School'</t>
  </si>
  <si>
    <t>College candidates are classed as 'FE'</t>
  </si>
  <si>
    <t>Any remaining candidates, who are not at school or college, are listed under 'Other'</t>
  </si>
  <si>
    <t>Other</t>
  </si>
  <si>
    <t xml:space="preserve">In The Scottish Baccalaureate, a Distinction requires a grade A in one of the Advanced Highers, one other </t>
  </si>
  <si>
    <t xml:space="preserve">Total attainment (graded) </t>
  </si>
  <si>
    <t xml:space="preserve">Total attainment (ungraded) </t>
  </si>
  <si>
    <t>The table shows the actual number attaining, and this number as a percentage of entries, with the final column the total number of entries. This is repeated for the previous year.</t>
  </si>
  <si>
    <t>The table shows the actual number attaining, for the current and previous year.</t>
  </si>
  <si>
    <t>National 4 figures include those candidates attaining this level due to the Recognising Positive Achievement Process</t>
  </si>
  <si>
    <t>Similarly, Access 3 figures include those candidates who were entered for Intermediate 1, but  did not attain at that level.</t>
  </si>
  <si>
    <t>National Courses - New Higher</t>
  </si>
  <si>
    <t>Childcare and Development</t>
  </si>
  <si>
    <t>Gaidhlig</t>
  </si>
  <si>
    <t>Other / Unknown</t>
  </si>
  <si>
    <r>
      <t xml:space="preserve">National Courses - Access 2  </t>
    </r>
    <r>
      <rPr>
        <b/>
        <i/>
        <sz val="11"/>
        <rFont val="Times New Roman"/>
        <family val="1"/>
      </rPr>
      <t>(Qualification of 18 SCQF credit points)</t>
    </r>
  </si>
  <si>
    <r>
      <t xml:space="preserve">Skills for Work and Personal Development Courses  </t>
    </r>
    <r>
      <rPr>
        <b/>
        <i/>
        <sz val="11"/>
        <rFont val="Times New Roman"/>
        <family val="1"/>
      </rPr>
      <t>(Qualification of 18 SCQF credit points)</t>
    </r>
  </si>
  <si>
    <r>
      <t xml:space="preserve">National Courses - National 2 </t>
    </r>
    <r>
      <rPr>
        <b/>
        <i/>
        <sz val="11"/>
        <rFont val="Times New Roman"/>
        <family val="1"/>
      </rPr>
      <t>(Qualification of 18 SCQF credit points)</t>
    </r>
  </si>
  <si>
    <r>
      <t xml:space="preserve">National Courses - Access 3 </t>
    </r>
    <r>
      <rPr>
        <b/>
        <i/>
        <sz val="11"/>
        <rFont val="Times New Roman"/>
        <family val="1"/>
      </rPr>
      <t xml:space="preserve"> (Qualification of 18 SCQF credit points)</t>
    </r>
  </si>
  <si>
    <r>
      <t xml:space="preserve">National Courses - National 3 </t>
    </r>
    <r>
      <rPr>
        <b/>
        <i/>
        <sz val="11"/>
        <rFont val="Times New Roman"/>
        <family val="1"/>
      </rPr>
      <t>(Qualification of 18 SCQF credit points)</t>
    </r>
  </si>
  <si>
    <r>
      <t xml:space="preserve">Skills for Work and Personal Development Courses </t>
    </r>
    <r>
      <rPr>
        <b/>
        <i/>
        <sz val="11"/>
        <rFont val="Times New Roman"/>
        <family val="1"/>
      </rPr>
      <t>(Qualification of 24 SCQF credit points)</t>
    </r>
  </si>
  <si>
    <r>
      <t xml:space="preserve">National Courses - National 4 </t>
    </r>
    <r>
      <rPr>
        <b/>
        <i/>
        <sz val="11"/>
        <rFont val="Times New Roman"/>
        <family val="1"/>
      </rPr>
      <t>(Qualification of 24 SCQF credit points)</t>
    </r>
  </si>
  <si>
    <r>
      <t>Skills for Work and Personal Development Courses</t>
    </r>
    <r>
      <rPr>
        <b/>
        <i/>
        <sz val="11"/>
        <rFont val="Times New Roman"/>
        <family val="1"/>
      </rPr>
      <t xml:space="preserve"> (Qualification of 24 SCQF credit points)</t>
    </r>
  </si>
  <si>
    <t>Scottish Qualifications Authority – Attainment Statistics (December) 2015</t>
  </si>
  <si>
    <t>Attainment Statistics (December) 2015 - SCQF Level 1</t>
  </si>
  <si>
    <t>Attainment Statistics (December) 2015 - SCQF Level 2</t>
  </si>
  <si>
    <t>Attainment Statistics (December) 2015 - SCQF Level 3</t>
  </si>
  <si>
    <t>Attainment Statistics (December) 2015 - SCQF Level 4</t>
  </si>
  <si>
    <t>Attainment Statistics (December) 2015 - SCQF Level 5</t>
  </si>
  <si>
    <t>Attainment Statistics (December) 2015 - SCQF Level 6</t>
  </si>
  <si>
    <t>Attainment Statistics (December) 2015 - SCQF Level 7</t>
  </si>
  <si>
    <t>Attainment Statistics (December) 2015 - Tables</t>
  </si>
  <si>
    <t>Cycling Award</t>
  </si>
  <si>
    <t>Personal Achievement Bronze Award</t>
  </si>
  <si>
    <t>Personal Achievement Gold Award</t>
  </si>
  <si>
    <t>Personal Achievement Silver Award</t>
  </si>
  <si>
    <t>Personal Development Award</t>
  </si>
  <si>
    <t>Steps to Work Award</t>
  </si>
  <si>
    <t>Scottish Studies Award</t>
  </si>
  <si>
    <t>Award in Volunteering Skills</t>
  </si>
  <si>
    <t>Employability Award</t>
  </si>
  <si>
    <t>Modern Languages for Life and Work Award</t>
  </si>
  <si>
    <t>Personal Finance Award</t>
  </si>
  <si>
    <t>Safe Road User Award</t>
  </si>
  <si>
    <t>Scots Language Award</t>
  </si>
  <si>
    <t>Leadership Award</t>
  </si>
  <si>
    <t>Award in Customer Service: Principles and Practices</t>
  </si>
  <si>
    <t>Scottish Bagpipes</t>
  </si>
  <si>
    <t>Angling and the Aquatic Environment</t>
  </si>
  <si>
    <t>Digital Literacy</t>
  </si>
  <si>
    <t>Professional Cookery</t>
  </si>
  <si>
    <t>Scottish Pipe Band Drumming</t>
  </si>
  <si>
    <t>Activity Tourism</t>
  </si>
  <si>
    <t>Administrative Activities</t>
  </si>
  <si>
    <t>Aquaculture</t>
  </si>
  <si>
    <t>Bakery</t>
  </si>
  <si>
    <t>Beauty Skills</t>
  </si>
  <si>
    <t>Beauty and Digital Communication</t>
  </si>
  <si>
    <t>Business and Marketing</t>
  </si>
  <si>
    <t>Computer Games Development</t>
  </si>
  <si>
    <t>Cosmetology</t>
  </si>
  <si>
    <t>Creative Beauty</t>
  </si>
  <si>
    <t>Creative Facial Techniques and Digital Media</t>
  </si>
  <si>
    <t>Creative Industries</t>
  </si>
  <si>
    <t>Digital Media Basics</t>
  </si>
  <si>
    <t>Enterprise and Employability</t>
  </si>
  <si>
    <t>Horse Care</t>
  </si>
  <si>
    <t>Mobile Technology</t>
  </si>
  <si>
    <t>PC Passport: Beginner</t>
  </si>
  <si>
    <t>Science and Technology</t>
  </si>
  <si>
    <t>Social Software</t>
  </si>
  <si>
    <t>Sporting Events: Personal Best</t>
  </si>
  <si>
    <t>Sports Coaching: Angling</t>
  </si>
  <si>
    <t>Sports Coaching: Angling Coarse (UKCC Level 1)</t>
  </si>
  <si>
    <t>Sports Coaching: Angling Game (UKCC Level 1)</t>
  </si>
  <si>
    <t>Sports Coaching: Angling Sea (UKCC Level 1)</t>
  </si>
  <si>
    <t>Sports Coaching: Badminton</t>
  </si>
  <si>
    <t>Sports Coaching: Badminton (UKCC Level 1)</t>
  </si>
  <si>
    <t>Sports Coaching: Basketball</t>
  </si>
  <si>
    <t>Sports Coaching: Basketball (UKCC Level 1)</t>
  </si>
  <si>
    <t>Sports Coaching: Boccia (UKCC Level 1)</t>
  </si>
  <si>
    <t>Sports Coaching: Canoeing</t>
  </si>
  <si>
    <t>Sports Coaching: Canoeing (UKCC Level 1)</t>
  </si>
  <si>
    <t>Sports Coaching: Coaching Diving (UKCC Level 1)</t>
  </si>
  <si>
    <t>Sports Coaching: Coaching Swimming (UKCC Level 1)</t>
  </si>
  <si>
    <t>Sports Coaching: Coaching Synchronised Swimming (UKCC Level 1)</t>
  </si>
  <si>
    <t>Sports Coaching: Coaching Water Polo (UKCC Level 1)</t>
  </si>
  <si>
    <t>Sports Coaching: Equestrian</t>
  </si>
  <si>
    <t>Sports Coaching: Equestrian Generic (UKCC Level 1)</t>
  </si>
  <si>
    <t>Sports Coaching: Equestrian Vaulting (UKCC Level 1)</t>
  </si>
  <si>
    <t>Sports Coaching: General Gymnastics (UKCC Level 1)</t>
  </si>
  <si>
    <t>Sports Coaching: Golf</t>
  </si>
  <si>
    <t>Sports Coaching: Gymnastics</t>
  </si>
  <si>
    <t>Sports Coaching: Gymnastics Acrobatic (UKCC Level 1)</t>
  </si>
  <si>
    <t>Sports Coaching: Gymnastics Pre-School (UKCC Level 1)</t>
  </si>
  <si>
    <t>Sports Coaching: Gymnastics Trampolining (UKCC Level 1)</t>
  </si>
  <si>
    <t>Sports Coaching: Hockey</t>
  </si>
  <si>
    <t>Sports Coaching: Hockey (UKCC Level 1)</t>
  </si>
  <si>
    <t>Sports Coaching: Judo</t>
  </si>
  <si>
    <t>Sports Coaching: Judo (UKCC Level 1)</t>
  </si>
  <si>
    <t>Sports Coaching: Netball</t>
  </si>
  <si>
    <t>Sports Coaching: Netball (UKCC Level 1)</t>
  </si>
  <si>
    <t>Sports Coaching: Orienteering</t>
  </si>
  <si>
    <t>Sports Coaching: Orienteering (UKCC Level 1)</t>
  </si>
  <si>
    <t>Sports Coaching: Rugby League</t>
  </si>
  <si>
    <t>Sports Coaching: Rugby Union</t>
  </si>
  <si>
    <t>Sports Coaching: Rugby Union (UKCC Level 1)</t>
  </si>
  <si>
    <t>Sports Coaching: Shinty (UKCC Level 1)</t>
  </si>
  <si>
    <t>Sports Coaching: Squash</t>
  </si>
  <si>
    <t>Sports Coaching: Squash (UKCC Level 1)</t>
  </si>
  <si>
    <t>Sports Coaching: Swimming</t>
  </si>
  <si>
    <t>Sports Coaching: Table Tennis (UKCC Level 1)</t>
  </si>
  <si>
    <t>Sports Coaching: Teaching Aquatics (UKCC Level 1)</t>
  </si>
  <si>
    <t>Sports Coaching: Team Gymnastics (UKCC Level 1)</t>
  </si>
  <si>
    <t>Sports Coaching: Tennis (UKCC Level 1)</t>
  </si>
  <si>
    <t>Sports Coaching: Triathlon (UKCC Level 1)</t>
  </si>
  <si>
    <t>Sports Coaching: Volleyball</t>
  </si>
  <si>
    <t>Sports Coaching: Volleyball (UKCC Level 1)</t>
  </si>
  <si>
    <t>Administration: Information Technology and Audio</t>
  </si>
  <si>
    <t>Administration: Medical (Administrative Secretary)</t>
  </si>
  <si>
    <t>Administration: Medical Receptionist</t>
  </si>
  <si>
    <t>Administration: Office Skills and Services</t>
  </si>
  <si>
    <t>Art and Design: Digital Media</t>
  </si>
  <si>
    <t>Barbering</t>
  </si>
  <si>
    <t>Beauty Massage</t>
  </si>
  <si>
    <t>Building Services Engineering</t>
  </si>
  <si>
    <t>Business with Information Technology</t>
  </si>
  <si>
    <t>Computer Networks and Systems</t>
  </si>
  <si>
    <t>Computers and Digital Photography</t>
  </si>
  <si>
    <t>Construction</t>
  </si>
  <si>
    <t>Construction Operations</t>
  </si>
  <si>
    <t>Contemporary Gaelic Songwriting and Production</t>
  </si>
  <si>
    <t>Crofting</t>
  </si>
  <si>
    <t>Digital Media Animation</t>
  </si>
  <si>
    <t>Digital Media Editing</t>
  </si>
  <si>
    <t>Digital Production Skills</t>
  </si>
  <si>
    <t>Doing Business Online</t>
  </si>
  <si>
    <t>Eye Treatments</t>
  </si>
  <si>
    <t>Fish Health and Nutrition</t>
  </si>
  <si>
    <t>Fish Husbandry</t>
  </si>
  <si>
    <t>Fitted Interiors</t>
  </si>
  <si>
    <t>Hairdressing Technical Skills</t>
  </si>
  <si>
    <t>Highways Maintenance - Excavation and Reinstatement</t>
  </si>
  <si>
    <t>Highways Maintenance - Kerbs and Channels</t>
  </si>
  <si>
    <t>Internet Technology</t>
  </si>
  <si>
    <t>Introduction to Spectator Safety</t>
  </si>
  <si>
    <t>Long Hair Design with Make-Up</t>
  </si>
  <si>
    <t>Make-Up Skills</t>
  </si>
  <si>
    <t>Manicure and Pedicure Skills</t>
  </si>
  <si>
    <t>Nail Enhancements</t>
  </si>
  <si>
    <t>PC Passport: Intermediate</t>
  </si>
  <si>
    <t>Playwork and Childcare</t>
  </si>
  <si>
    <t>Practical Science</t>
  </si>
  <si>
    <t>Radio Broadcasting</t>
  </si>
  <si>
    <t>Roads Maintenance</t>
  </si>
  <si>
    <t>Rural Skills</t>
  </si>
  <si>
    <t>Sport and Fitness: Individual Sports</t>
  </si>
  <si>
    <t>Sport and Fitness: Team Sports</t>
  </si>
  <si>
    <t>Sports Coaching: Angling Game (UKCC Level 2)</t>
  </si>
  <si>
    <t>Sports Coaching: Angling Sea (UKCC Level 2)</t>
  </si>
  <si>
    <t>Sports Coaching: Badminton (UKCC Level 2)</t>
  </si>
  <si>
    <t>Sports Coaching: Basketball (UKCC Level 2)</t>
  </si>
  <si>
    <t>Sports Coaching: Coaching Diving (UKCC Level 2)</t>
  </si>
  <si>
    <t>Sports Coaching: Coaching Swimming (UKCC Level 2)</t>
  </si>
  <si>
    <t>Sports Coaching: Coaching Water Polo (UKCC Level 2)</t>
  </si>
  <si>
    <t>Sports Coaching: Cricket (UKCC Level 2)</t>
  </si>
  <si>
    <t>Sports Coaching: Curling</t>
  </si>
  <si>
    <t>Sports Coaching: Curling (UKCC Level 2)</t>
  </si>
  <si>
    <t>Sports Coaching: Cycling</t>
  </si>
  <si>
    <t>Sports Coaching: Cycling (UKCC Level 2)</t>
  </si>
  <si>
    <t>Sports Coaching: Equestrian Generic (UKCC Level 2)</t>
  </si>
  <si>
    <t>Sports Coaching: Equestrian Vaulting (UKCC Level 2)</t>
  </si>
  <si>
    <t>Sports Coaching: Football</t>
  </si>
  <si>
    <t>Sports Coaching: General Gymnastics (UKCC Level 2)</t>
  </si>
  <si>
    <t>Sports Coaching: Gymnastics Acrobatic (UKCC Level 2)</t>
  </si>
  <si>
    <t>Sports Coaching: Gymnastics Men's Artistic (UKCC Level 2)</t>
  </si>
  <si>
    <t>Sports Coaching: Gymnastics Pre-School (UKCC Level 2)</t>
  </si>
  <si>
    <t>Sports Coaching: Gymnastics Rhythmic (UKCC Level 2)</t>
  </si>
  <si>
    <t>Sports Coaching: Gymnastics Trampolining (UKCC Level 2)</t>
  </si>
  <si>
    <t>Sports Coaching: Gymnastics Women's Artistic  (UKCC Level 2)</t>
  </si>
  <si>
    <t>Sports Coaching: Hockey (UKCC Level 2)</t>
  </si>
  <si>
    <t>Sports Coaching: Judo (UKCC Level 2)</t>
  </si>
  <si>
    <t>Sports Coaching: Multi-skills</t>
  </si>
  <si>
    <t>Sports Coaching: Netball (UKCC Level 2)</t>
  </si>
  <si>
    <t>Sports Coaching: Orienteering (UKCC Level 2)</t>
  </si>
  <si>
    <t>Sports Coaching: Paddlesport Canoe (UKCC Level 2)</t>
  </si>
  <si>
    <t>Sports Coaching: Paddlesport Canoe and Kayak (UKCC Level 2)</t>
  </si>
  <si>
    <t>Sports Coaching: Paddlesport Kayak (UKCC Level 2)</t>
  </si>
  <si>
    <t>Sports Coaching: Rugby Union (UKCC Level 2)</t>
  </si>
  <si>
    <t>Sports Coaching: Shinty (UKCC Level 2)</t>
  </si>
  <si>
    <t>Sports Coaching: Squash (UKCC Level 2)</t>
  </si>
  <si>
    <t>Sports Coaching: Table Tennis (UKCC Level 2)</t>
  </si>
  <si>
    <t>Sports Coaching: Teaching Aquatics (UKCC Level 2)</t>
  </si>
  <si>
    <t>Sports Coaching: Team Gymnastics (UKCC Level 2)</t>
  </si>
  <si>
    <t>Sports Coaching: Tennis</t>
  </si>
  <si>
    <t>Sports Coaching: Tennis (UKCC Level 2)</t>
  </si>
  <si>
    <t>Sports Coaching: Triathlon</t>
  </si>
  <si>
    <t>Sports Coaching: Triathlon (UKCC Level 2)</t>
  </si>
  <si>
    <t>Sports Coaching: Volleyball (UKCC Level 2)</t>
  </si>
  <si>
    <t>Supply Chain Operations</t>
  </si>
  <si>
    <t>Television Production</t>
  </si>
  <si>
    <t>Water Operations: an Introduction</t>
  </si>
  <si>
    <t>Web Design Fundamentals</t>
  </si>
  <si>
    <t>Website Enterprise</t>
  </si>
  <si>
    <t>Sports Coaching: Gymnastics Women's Artistic (UKCC Level 1)</t>
  </si>
  <si>
    <t>Sports Coaching: Gymnastics Men's Artistic (UKCC Level 1)</t>
  </si>
  <si>
    <t>Achieving Excellence in Sport</t>
  </si>
  <si>
    <t>Acting and Performance</t>
  </si>
  <si>
    <t>Animal Technology</t>
  </si>
  <si>
    <t>Conservation of Masonry</t>
  </si>
  <si>
    <t>Creative Hairdressing</t>
  </si>
  <si>
    <t>Digital Media Production</t>
  </si>
  <si>
    <t>Enterprise and Business</t>
  </si>
  <si>
    <t>Exercise and Fitness Leadership</t>
  </si>
  <si>
    <t>Health and Social Care: Promoting Reablement</t>
  </si>
  <si>
    <t>Journalism</t>
  </si>
  <si>
    <t>Laboratory Science</t>
  </si>
  <si>
    <t>Music Business</t>
  </si>
  <si>
    <t>Music Performing</t>
  </si>
  <si>
    <t>Musical Theatre</t>
  </si>
  <si>
    <t>PC Passport: Advanced</t>
  </si>
  <si>
    <t>Play in a Sports Environment</t>
  </si>
  <si>
    <t>Professional Computer Fundamentals</t>
  </si>
  <si>
    <t>Professional Theatre Preparation</t>
  </si>
  <si>
    <t>Sound Production: Live</t>
  </si>
  <si>
    <t>Sound Production: Recording</t>
  </si>
  <si>
    <t>Sports Coaching: Basketball (UKCC Level 3)</t>
  </si>
  <si>
    <t>Sports Coaching: Canoe Racing (UKCC Level 3)</t>
  </si>
  <si>
    <t>Sports Coaching: Canoe Slalom (UKCC Level 3)</t>
  </si>
  <si>
    <t>Sports Coaching: Coaching Swimming (UKCC Level 3)</t>
  </si>
  <si>
    <t>Sports Coaching: Equestrian British Showjumping (UKCC Level 3)</t>
  </si>
  <si>
    <t>Sports Coaching: Equestrian Generic (UKCC Level 3)</t>
  </si>
  <si>
    <t>Sports Coaching: Open Canoe (UKCC Level 3)</t>
  </si>
  <si>
    <t>Sports Coaching: Rugby Union (UKCC Level 3)</t>
  </si>
  <si>
    <t>Sports Coaching: Sea Kayak (UKCC Level 3)</t>
  </si>
  <si>
    <t>Sports Coaching: Squash (UKCC Level 3)</t>
  </si>
  <si>
    <t>Sports Coaching: White Water Kayak (UKCC Level 3)</t>
  </si>
  <si>
    <t>Sports Development</t>
  </si>
  <si>
    <t>Technical Theatre in Practice</t>
  </si>
  <si>
    <t>Water Operations</t>
  </si>
  <si>
    <t>Woodland Operations</t>
  </si>
  <si>
    <t>Employability and Citizenship</t>
  </si>
  <si>
    <t>An Introduction to Horticulture</t>
  </si>
  <si>
    <t>Army Preparation</t>
  </si>
  <si>
    <t>Digital Media Computing</t>
  </si>
  <si>
    <t>ESOL for Employability</t>
  </si>
  <si>
    <t>Land-based Engineering: An Introduction</t>
  </si>
  <si>
    <t>Personal and Vocational Skills</t>
  </si>
  <si>
    <t>Sport and Fitness</t>
  </si>
  <si>
    <t>Animal Care</t>
  </si>
  <si>
    <t>Applied Sciences</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</si>
  <si>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</si>
  <si>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</si>
  <si>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</si>
  <si>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</si>
  <si>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</si>
  <si>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</si>
  <si>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</si>
  <si>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</si>
  <si>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</si>
  <si>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</si>
  <si>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</si>
  <si>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</si>
  <si>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</si>
  <si>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</si>
  <si>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Hairdressing</t>
  </si>
  <si>
    <t>Horticulture</t>
  </si>
  <si>
    <t>Hospitality</t>
  </si>
  <si>
    <t>Manufacturing Engineering</t>
  </si>
  <si>
    <t>Mechanical Maintenance Engineering</t>
  </si>
  <si>
    <t>Retailing</t>
  </si>
  <si>
    <t>Screen Printing</t>
  </si>
  <si>
    <t>Social Sciences</t>
  </si>
  <si>
    <t>Stringed Musical Instrument Making and Repair</t>
  </si>
  <si>
    <t>Acting and Theatre Performance</t>
  </si>
  <si>
    <t>Advertising and Public Relations</t>
  </si>
  <si>
    <t>Aeronautical Engineering</t>
  </si>
  <si>
    <t>Agriculture</t>
  </si>
  <si>
    <t>Beauty Care</t>
  </si>
  <si>
    <t>Built Environment</t>
  </si>
  <si>
    <t>Celtic Studies</t>
  </si>
  <si>
    <t>Civil Engineering</t>
  </si>
  <si>
    <t>Computer Aided Design and Technology</t>
  </si>
  <si>
    <t>Creative Printmaking with Photography</t>
  </si>
  <si>
    <t>Fashion Design and Manufacture</t>
  </si>
  <si>
    <t>Health and Social Care</t>
  </si>
  <si>
    <t>Jewellery</t>
  </si>
  <si>
    <t>Land-based Engineering</t>
  </si>
  <si>
    <t>Legal Services</t>
  </si>
  <si>
    <t>Make-Up Artistry</t>
  </si>
  <si>
    <t>Measurement and Control Engineering</t>
  </si>
  <si>
    <t>Mechanical Engineering</t>
  </si>
  <si>
    <t>Model Making: TV and Film</t>
  </si>
  <si>
    <t>Pharmacy Services</t>
  </si>
  <si>
    <t>Shipping and Maritime Operations</t>
  </si>
  <si>
    <t>Sound Production</t>
  </si>
  <si>
    <t>Technical Theatre</t>
  </si>
  <si>
    <t>Wellness Therapies</t>
  </si>
  <si>
    <t>Working with Communities</t>
  </si>
  <si>
    <t>English and Literacy</t>
  </si>
  <si>
    <t>Course Attainment</t>
  </si>
  <si>
    <t>SCQF 1</t>
  </si>
  <si>
    <t>SCQF 2</t>
  </si>
  <si>
    <t>SCQF 3</t>
  </si>
  <si>
    <t>SCQF 4</t>
  </si>
  <si>
    <t>SCQF 5</t>
  </si>
  <si>
    <t>SCQF 6</t>
  </si>
  <si>
    <t>SCQF 7</t>
  </si>
  <si>
    <t>English*</t>
  </si>
  <si>
    <t>Gàidhlig</t>
  </si>
  <si>
    <t>Unit Attainment</t>
  </si>
  <si>
    <t>Literacy</t>
  </si>
  <si>
    <t>Mathematics and Numeracy</t>
  </si>
  <si>
    <t>Numeracy</t>
  </si>
  <si>
    <t>The following sets of tables contained within the Attainment Statistics (December) report show a summary of  attainment in</t>
  </si>
  <si>
    <t xml:space="preserve">English and Literacy &amp; Mathematics and Numeracy as well as detailed entry and/or award information for all subjects </t>
  </si>
  <si>
    <t>in each qualification type by SCQF level.</t>
  </si>
  <si>
    <t xml:space="preserve">This publication updates the August report, now including information following the conclusion of the Results Services procedures </t>
  </si>
  <si>
    <t>and the receipt of any late results.</t>
  </si>
  <si>
    <t xml:space="preserve">These statistics are course-based analyses, ie results are based on both the learners' course assessment results (where applicable) </t>
  </si>
  <si>
    <t>and their successful completion of the related units.</t>
  </si>
  <si>
    <t xml:space="preserve">Non-National Course (Awards, National Certificates and National Progression Awards) tables detail the number of entries </t>
  </si>
  <si>
    <t>English and Literacy &amp; Mathematics and Numeracy</t>
  </si>
  <si>
    <t xml:space="preserve">This criteria provides a better measure of attainment in relation to National Course attainment, although the date criteria does differ from </t>
  </si>
  <si>
    <t>other externally published unit reports, such as the Annual Statistical Report.</t>
  </si>
  <si>
    <t xml:space="preserve">It should be noted that learners may have gained attainment in both course and unit qualifications.  </t>
  </si>
  <si>
    <t>This attainment could also be gained across different SCQF levels.</t>
  </si>
  <si>
    <t>Attainment by SCQF level</t>
  </si>
  <si>
    <t>An overview of the format and content of these reports can be found on the next worksheet, 'Table Format and Content'.</t>
  </si>
  <si>
    <t>Similarly, Access 3 attainment is included for those Intermediate 1 candidates who passed the relevant units, but did not attain the course</t>
  </si>
  <si>
    <t xml:space="preserve">Grade D indicates that the learner has achieved all the National Units for the course at that level </t>
  </si>
  <si>
    <t>successfully certificated between 1 August 2014 and 31 July 2015.</t>
  </si>
  <si>
    <t xml:space="preserve">The reported attainment is the number of successfully certificated entries between 11 August 2014 and 10 August 2015. </t>
  </si>
  <si>
    <t>Attainment Statistics (December) 2015 - Attainment Summary</t>
  </si>
  <si>
    <r>
      <t xml:space="preserve">The No Award columns are </t>
    </r>
    <r>
      <rPr>
        <u val="single"/>
        <sz val="11"/>
        <color indexed="8"/>
        <rFont val="Calibri"/>
        <family val="2"/>
      </rPr>
      <t xml:space="preserve">not </t>
    </r>
    <r>
      <rPr>
        <sz val="11"/>
        <color theme="1"/>
        <rFont val="Calibri"/>
        <family val="2"/>
      </rPr>
      <t>cumulative and show the actual number and percentage of entries with a No Award.</t>
    </r>
  </si>
  <si>
    <t>National 4 figures include those candidates attaining this level due to the Recognising Positive Achievement Process.</t>
  </si>
  <si>
    <t>entries due for completion in the academic year (eg 1 August 2014 to 31 July 2015).</t>
  </si>
  <si>
    <t>Access 2 &amp; 3, National 2 - 4, Skills for Work and Personal Development Courses are all ungraded courses</t>
  </si>
  <si>
    <r>
      <rPr>
        <b/>
        <sz val="11"/>
        <rFont val="Calibri"/>
        <family val="2"/>
      </rPr>
      <t>For Ungraded National Qualifications</t>
    </r>
    <r>
      <rPr>
        <sz val="11"/>
        <rFont val="Calibri"/>
        <family val="2"/>
      </rPr>
      <t xml:space="preserve"> (Access 2 &amp; 3, National 2 - 4, Skills for Work and Personal Development Courses)</t>
    </r>
  </si>
  <si>
    <t>http://www.sqa.org.uk/sqa/47502.html</t>
  </si>
  <si>
    <t>Unit attainment tables relate to the Literacy and Numeracy CfE unit - more information on these units can be found on the SQA website</t>
  </si>
  <si>
    <t>Expressive Arts</t>
  </si>
  <si>
    <t>Languages</t>
  </si>
  <si>
    <t>Personal Development</t>
  </si>
  <si>
    <t>Practical Experiences: Construction and Engineering</t>
  </si>
  <si>
    <t>Construction Crafts</t>
  </si>
  <si>
    <t>Creative Digital Media</t>
  </si>
  <si>
    <t>Engineering Skills</t>
  </si>
  <si>
    <t>Health Sector</t>
  </si>
  <si>
    <t>Sport and Recreation</t>
  </si>
  <si>
    <t>Energy</t>
  </si>
  <si>
    <t>Financial Services</t>
  </si>
  <si>
    <t>Maritime Skills</t>
  </si>
  <si>
    <t>Beauty</t>
  </si>
  <si>
    <t xml:space="preserve">National Course (Access 2 &amp; 3, Intermediate 1 &amp; 2, National 2-5, Higher, New Higher Advanced Higher, Scottish Baccalaureate) statistics relate to  </t>
  </si>
  <si>
    <t xml:space="preserve">Here, the Course Attainment tables relate to a number of specific National Courses (Access 2 &amp; 3, Intermediate 1 &amp; 2, National 2-5, </t>
  </si>
  <si>
    <t xml:space="preserve">Higher, New Higher, Advanced Higher) and the attainment  reported is the number of entries resulting in a Grade A-D for </t>
  </si>
  <si>
    <t>graded courses or a Pass for ungraded courses.</t>
  </si>
  <si>
    <t>Intermediate 1 &amp; 2, National 5, Higher, New Higher and Advanced Higher courses are all graded A to D</t>
  </si>
  <si>
    <r>
      <rPr>
        <b/>
        <sz val="11"/>
        <color indexed="8"/>
        <rFont val="Calibri"/>
        <family val="2"/>
      </rPr>
      <t>For Graded Qualifications</t>
    </r>
    <r>
      <rPr>
        <sz val="11"/>
        <color theme="1"/>
        <rFont val="Calibri"/>
        <family val="2"/>
      </rPr>
      <t xml:space="preserve">  (Intermediate 1 &amp; 2, National 5, Higher, New Higher and Advanced Higher)</t>
    </r>
  </si>
  <si>
    <r>
      <t xml:space="preserve">Awards </t>
    </r>
    <r>
      <rPr>
        <b/>
        <i/>
        <sz val="11"/>
        <rFont val="Times New Roman"/>
        <family val="1"/>
      </rPr>
      <t>(Qualification of between 6 and 18 SCQF credit points)</t>
    </r>
  </si>
  <si>
    <r>
      <t xml:space="preserve">Awards </t>
    </r>
    <r>
      <rPr>
        <b/>
        <i/>
        <sz val="11"/>
        <rFont val="Times New Roman"/>
        <family val="1"/>
      </rPr>
      <t>(Qualification of between 6 and 24 SCQF credit points)</t>
    </r>
  </si>
  <si>
    <r>
      <t xml:space="preserve">National Progression Awards </t>
    </r>
    <r>
      <rPr>
        <b/>
        <i/>
        <sz val="11"/>
        <rFont val="Times New Roman"/>
        <family val="1"/>
      </rPr>
      <t>(Qualification of between 12 and 24 SCQF credit points)</t>
    </r>
  </si>
  <si>
    <t>***</t>
  </si>
  <si>
    <r>
      <rPr>
        <b/>
        <sz val="11"/>
        <rFont val="Times New Roman"/>
        <family val="1"/>
      </rPr>
      <t>National Certificates</t>
    </r>
    <r>
      <rPr>
        <b/>
        <i/>
        <sz val="11"/>
        <rFont val="Times New Roman"/>
        <family val="1"/>
      </rPr>
      <t xml:space="preserve"> (Qualification of 72 SCQF credit points)</t>
    </r>
  </si>
  <si>
    <r>
      <t xml:space="preserve">National Courses - Intermediate 1 </t>
    </r>
    <r>
      <rPr>
        <b/>
        <i/>
        <sz val="11"/>
        <rFont val="Times New Roman"/>
        <family val="1"/>
      </rPr>
      <t>(Qualification of 24 SCQF credit points)</t>
    </r>
  </si>
  <si>
    <r>
      <t xml:space="preserve">National Courses - Intermediate 2 </t>
    </r>
    <r>
      <rPr>
        <b/>
        <i/>
        <sz val="11"/>
        <rFont val="Times New Roman"/>
        <family val="1"/>
      </rPr>
      <t>(Qualification of 24 SCQF credit points)</t>
    </r>
  </si>
  <si>
    <r>
      <t xml:space="preserve">National Courses - National 5 </t>
    </r>
    <r>
      <rPr>
        <b/>
        <i/>
        <sz val="11"/>
        <rFont val="Times New Roman"/>
        <family val="1"/>
      </rPr>
      <t xml:space="preserve"> (Qualification of 24 SCQF credit points)</t>
    </r>
  </si>
  <si>
    <r>
      <t>Awards (</t>
    </r>
    <r>
      <rPr>
        <b/>
        <i/>
        <sz val="11"/>
        <rFont val="Times New Roman"/>
        <family val="1"/>
      </rPr>
      <t>Qualification of between 3 and 24 SCQF credit points)</t>
    </r>
  </si>
  <si>
    <r>
      <t xml:space="preserve">National Progression Awards </t>
    </r>
    <r>
      <rPr>
        <b/>
        <i/>
        <sz val="11"/>
        <rFont val="Times New Roman"/>
        <family val="1"/>
      </rPr>
      <t>(Qualification of between 12 and 120 SCQF credit points)</t>
    </r>
  </si>
  <si>
    <r>
      <t xml:space="preserve">National Courses - Higher </t>
    </r>
    <r>
      <rPr>
        <b/>
        <i/>
        <sz val="11"/>
        <rFont val="Times New Roman"/>
        <family val="1"/>
      </rPr>
      <t>(Qualification of 24 SCQF credit points)</t>
    </r>
  </si>
  <si>
    <r>
      <t xml:space="preserve">National Courses - New Higher </t>
    </r>
    <r>
      <rPr>
        <b/>
        <i/>
        <sz val="11"/>
        <rFont val="Times New Roman"/>
        <family val="1"/>
      </rPr>
      <t>(Qualification of 24 SCQF credit points)</t>
    </r>
  </si>
  <si>
    <r>
      <t xml:space="preserve">National Courses - Advanced Higher </t>
    </r>
    <r>
      <rPr>
        <b/>
        <i/>
        <sz val="11"/>
        <rFont val="Times New Roman"/>
        <family val="1"/>
      </rPr>
      <t>(Qualification of 32 SCQF credit points)</t>
    </r>
  </si>
  <si>
    <t>*Includes English and Communication at SCQF 2</t>
  </si>
  <si>
    <t>Tab</t>
  </si>
  <si>
    <t>Item(s) Amended</t>
  </si>
  <si>
    <t>Cell(s)</t>
  </si>
  <si>
    <t>Correction</t>
  </si>
  <si>
    <t>Date</t>
  </si>
  <si>
    <t>Literacy and Numeracy</t>
  </si>
  <si>
    <t>Corrections for Attainment Statistics (December) 2015</t>
  </si>
  <si>
    <t>Row 15</t>
  </si>
  <si>
    <t>Literacy unit attainment</t>
  </si>
  <si>
    <t>The Literacy row of the Literacy and Numeracy tab (row 15) was identified to contain an error arising through the inclusion of the unit H27E “Gaidhlig: Mion-sgrudadh agus Luachadh”, which should have instead been H27C (“Litearrachd Ghaidhlig”).  The table has now been corrected.  The change in reported attainment from the original publication is minimal (a decrease of 166 reported literacy units in 2014, decrease of 259 in 2015, and decrease of 261 in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</si>
</sst>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809]dd\ mmmm\ yyyy"/>
  </numFmts>
  <fonts count="84">
    <font>
      <sz val="11"/>
      <color theme="1"/>
      <name val="Calibri"/>
      <family val="2"/>
    </font>
    <font>
      <sz val="11"/>
      <color indexed="8"/>
      <name val="Calibri"/>
      <family val="2"/>
    </font>
    <font>
      <sz val="9"/>
      <name val="Times New Roman"/>
      <family val="1"/>
    </font>
    <font>
      <b/>
      <sz val="10"/>
      <name val="Times New Roman"/>
      <family val="1"/>
    </font>
    <font>
      <sz val="10"/>
      <name val="Times New Roman"/>
      <family val="1"/>
    </font>
    <font>
      <b/>
      <i/>
      <sz val="11"/>
      <color indexed="8"/>
      <name val="Times New Roman"/>
      <family val="1"/>
    </font>
    <font>
      <b/>
      <u val="single"/>
      <sz val="18"/>
      <name val="Times New Roman"/>
      <family val="1"/>
    </font>
    <font>
      <b/>
      <u val="single"/>
      <sz val="10"/>
      <name val="Times New Roman"/>
      <family val="1"/>
    </font>
    <font>
      <u val="single"/>
      <sz val="10"/>
      <name val="Times New Roman"/>
      <family val="1"/>
    </font>
    <font>
      <sz val="11"/>
      <name val="Times New Roman"/>
      <family val="1"/>
    </font>
    <font>
      <b/>
      <sz val="11"/>
      <color indexed="8"/>
      <name val="Calibri"/>
      <family val="2"/>
    </font>
    <font>
      <sz val="11"/>
      <name val="Calibri"/>
      <family val="2"/>
    </font>
    <font>
      <u val="single"/>
      <sz val="11"/>
      <color indexed="8"/>
      <name val="Calibri"/>
      <family val="2"/>
    </font>
    <font>
      <b/>
      <sz val="11"/>
      <name val="Calibri"/>
      <family val="2"/>
    </font>
    <font>
      <b/>
      <sz val="11"/>
      <name val="Times New Roman"/>
      <family val="1"/>
    </font>
    <font>
      <b/>
      <u val="single"/>
      <sz val="16"/>
      <name val="Times New Roman"/>
      <family val="1"/>
    </font>
    <font>
      <b/>
      <i/>
      <sz val="11"/>
      <name val="Times New Roman"/>
      <family val="1"/>
    </font>
    <font>
      <sz val="10"/>
      <name val="Arial"/>
      <family val="2"/>
    </font>
    <font>
      <b/>
      <sz val="16"/>
      <name val="Times New Roman"/>
      <family val="1"/>
    </font>
    <font>
      <b/>
      <i/>
      <sz val="10"/>
      <name val="Times New Roman"/>
      <family val="1"/>
    </font>
    <font>
      <u val="single"/>
      <sz val="11"/>
      <name val="Times New Roman"/>
      <family val="1"/>
    </font>
    <font>
      <b/>
      <sz val="14"/>
      <name val="Times New Roman"/>
      <family val="1"/>
    </font>
    <font>
      <sz val="10"/>
      <name val="Verdana"/>
      <family val="2"/>
    </font>
    <font>
      <sz val="10"/>
      <name val="MS Sans Serif"/>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sz val="10"/>
      <color indexed="8"/>
      <name val="Times New Roman"/>
      <family val="1"/>
    </font>
    <font>
      <b/>
      <sz val="10"/>
      <color indexed="8"/>
      <name val="Times New Roman"/>
      <family val="1"/>
    </font>
    <font>
      <b/>
      <sz val="11"/>
      <color indexed="8"/>
      <name val="Times New Roman"/>
      <family val="1"/>
    </font>
    <font>
      <b/>
      <u val="single"/>
      <sz val="16"/>
      <color indexed="8"/>
      <name val="Times New Roman"/>
      <family val="1"/>
    </font>
    <font>
      <b/>
      <sz val="11"/>
      <color indexed="10"/>
      <name val="Times New Roman"/>
      <family val="1"/>
    </font>
    <font>
      <sz val="11"/>
      <color indexed="10"/>
      <name val="Times New Roman"/>
      <family val="1"/>
    </font>
    <font>
      <i/>
      <sz val="8"/>
      <name val="Calibri"/>
      <family val="2"/>
    </font>
    <font>
      <i/>
      <sz val="10"/>
      <color indexed="10"/>
      <name val="Calibri"/>
      <family val="2"/>
    </font>
    <font>
      <i/>
      <sz val="11"/>
      <color indexed="10"/>
      <name val="Calibri"/>
      <family val="2"/>
    </font>
    <font>
      <u val="single"/>
      <sz val="10"/>
      <color indexed="12"/>
      <name val="Calibri"/>
      <family val="2"/>
    </font>
    <font>
      <sz val="10"/>
      <color indexed="10"/>
      <name val="Times New Roman"/>
      <family val="1"/>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Times New Roman"/>
      <family val="1"/>
    </font>
    <font>
      <b/>
      <sz val="10"/>
      <color theme="1"/>
      <name val="Times New Roman"/>
      <family val="1"/>
    </font>
    <font>
      <b/>
      <sz val="11"/>
      <color theme="1"/>
      <name val="Times New Roman"/>
      <family val="1"/>
    </font>
    <font>
      <b/>
      <u val="single"/>
      <sz val="16"/>
      <color theme="1"/>
      <name val="Times New Roman"/>
      <family val="1"/>
    </font>
    <font>
      <b/>
      <sz val="11"/>
      <color rgb="FFFF0000"/>
      <name val="Times New Roman"/>
      <family val="1"/>
    </font>
    <font>
      <sz val="11"/>
      <color rgb="FFFF0000"/>
      <name val="Times New Roman"/>
      <family val="1"/>
    </font>
    <font>
      <i/>
      <sz val="10"/>
      <color rgb="FFFF0000"/>
      <name val="Calibri"/>
      <family val="2"/>
    </font>
    <font>
      <i/>
      <sz val="11"/>
      <color rgb="FFFF0000"/>
      <name val="Calibri"/>
      <family val="2"/>
    </font>
    <font>
      <u val="single"/>
      <sz val="10"/>
      <color theme="10"/>
      <name val="Calibri"/>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mediumGray">
        <fgColor indexed="22"/>
        <bgColor indexed="9"/>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bottom style="thin"/>
    </border>
    <border>
      <left style="thin"/>
      <right/>
      <top/>
      <bottom/>
    </border>
    <border>
      <left style="thin"/>
      <right/>
      <top style="thin"/>
      <bottom/>
    </border>
    <border>
      <left/>
      <right style="thin"/>
      <top style="thin"/>
      <bottom/>
    </border>
    <border>
      <left/>
      <right style="thin"/>
      <top/>
      <bottom/>
    </border>
    <border>
      <left/>
      <right style="thin"/>
      <top style="thin"/>
      <bottom style="thin"/>
    </border>
    <border>
      <left/>
      <right style="thin"/>
      <top/>
      <bottom style="thin"/>
    </border>
    <border>
      <left style="thin"/>
      <right style="double"/>
      <top style="thin"/>
      <bottom/>
    </border>
    <border>
      <left style="thin"/>
      <right style="double"/>
      <top/>
      <bottom/>
    </border>
    <border>
      <left style="thin"/>
      <right style="double"/>
      <top style="thin"/>
      <bottom style="thin"/>
    </border>
    <border>
      <left style="thin"/>
      <right/>
      <top style="thin"/>
      <bottom style="thin"/>
    </border>
    <border>
      <left style="thin"/>
      <right style="double"/>
      <top/>
      <bottom style="thin"/>
    </border>
    <border>
      <left style="double"/>
      <right style="thin"/>
      <top style="thin"/>
      <bottom style="thin"/>
    </border>
    <border>
      <left style="double"/>
      <right style="thin"/>
      <top style="thin"/>
      <bottom/>
    </border>
    <border>
      <left style="double"/>
      <right style="thin"/>
      <top/>
      <bottom style="thin"/>
    </border>
    <border>
      <left style="double"/>
      <right style="thin"/>
      <top/>
      <bottom/>
    </border>
    <border>
      <left/>
      <right/>
      <top style="thin"/>
      <bottom/>
    </border>
    <border>
      <left/>
      <right/>
      <top style="thin"/>
      <bottom style="thin"/>
    </border>
    <border>
      <left/>
      <right style="double"/>
      <top style="thin"/>
      <bottom style="thin"/>
    </border>
    <border>
      <left style="double"/>
      <right>
        <color indexed="63"/>
      </right>
      <top style="thin"/>
      <bottom style="thin"/>
    </border>
    <border>
      <left style="double"/>
      <right style="double"/>
      <top style="thin"/>
      <bottom style="thin"/>
    </border>
    <border>
      <left style="double"/>
      <right/>
      <top/>
      <bottom style="thin"/>
    </border>
    <border>
      <left>
        <color indexed="63"/>
      </left>
      <right>
        <color indexed="63"/>
      </right>
      <top style="double"/>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3"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17"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06">
    <xf numFmtId="0" fontId="0" fillId="0" borderId="0" xfId="0" applyFont="1" applyAlignment="1">
      <alignment/>
    </xf>
    <xf numFmtId="0" fontId="73" fillId="0" borderId="0" xfId="0" applyFont="1" applyAlignment="1">
      <alignment/>
    </xf>
    <xf numFmtId="0" fontId="73" fillId="0" borderId="0" xfId="0" applyFont="1" applyAlignment="1">
      <alignment horizontal="center"/>
    </xf>
    <xf numFmtId="3" fontId="73" fillId="0" borderId="0" xfId="0" applyNumberFormat="1" applyFont="1" applyBorder="1" applyAlignment="1">
      <alignment/>
    </xf>
    <xf numFmtId="3" fontId="74" fillId="0" borderId="10" xfId="0" applyNumberFormat="1" applyFont="1" applyBorder="1" applyAlignment="1">
      <alignment horizontal="center"/>
    </xf>
    <xf numFmtId="3" fontId="74" fillId="0" borderId="11" xfId="0" applyNumberFormat="1" applyFont="1" applyBorder="1" applyAlignment="1">
      <alignment horizontal="center"/>
    </xf>
    <xf numFmtId="3" fontId="74" fillId="0" borderId="12" xfId="0" applyNumberFormat="1" applyFont="1" applyBorder="1" applyAlignment="1">
      <alignment horizontal="center"/>
    </xf>
    <xf numFmtId="0" fontId="75" fillId="0" borderId="13" xfId="0" applyFont="1" applyBorder="1" applyAlignment="1">
      <alignment/>
    </xf>
    <xf numFmtId="3" fontId="74" fillId="0" borderId="13" xfId="0" applyNumberFormat="1" applyFont="1" applyBorder="1" applyAlignment="1">
      <alignment horizontal="center"/>
    </xf>
    <xf numFmtId="3" fontId="2" fillId="0" borderId="0" xfId="0" applyNumberFormat="1" applyFont="1" applyFill="1" applyBorder="1" applyAlignment="1">
      <alignment horizontal="center"/>
    </xf>
    <xf numFmtId="0" fontId="3" fillId="33" borderId="10" xfId="0" applyFont="1" applyFill="1" applyBorder="1" applyAlignment="1">
      <alignment horizontal="center"/>
    </xf>
    <xf numFmtId="0" fontId="75" fillId="0" borderId="12" xfId="0" applyFont="1" applyBorder="1" applyAlignment="1">
      <alignment horizont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74" fillId="0" borderId="0" xfId="0" applyFont="1" applyAlignment="1">
      <alignment/>
    </xf>
    <xf numFmtId="0" fontId="74" fillId="0" borderId="0" xfId="0" applyFont="1" applyBorder="1" applyAlignment="1">
      <alignment/>
    </xf>
    <xf numFmtId="0" fontId="74" fillId="0" borderId="14" xfId="0" applyFont="1" applyBorder="1" applyAlignment="1">
      <alignment/>
    </xf>
    <xf numFmtId="0" fontId="74" fillId="0" borderId="15" xfId="0" applyFont="1" applyBorder="1" applyAlignment="1">
      <alignment/>
    </xf>
    <xf numFmtId="0" fontId="75" fillId="0" borderId="13" xfId="0" applyFont="1" applyBorder="1" applyAlignment="1">
      <alignment horizontal="center"/>
    </xf>
    <xf numFmtId="0" fontId="75" fillId="0" borderId="10" xfId="0" applyFont="1" applyBorder="1" applyAlignment="1">
      <alignment horizontal="center"/>
    </xf>
    <xf numFmtId="0" fontId="74" fillId="0" borderId="13" xfId="0" applyFont="1" applyBorder="1" applyAlignment="1">
      <alignment/>
    </xf>
    <xf numFmtId="0" fontId="4" fillId="0" borderId="13" xfId="0" applyFont="1" applyFill="1" applyBorder="1" applyAlignment="1">
      <alignment horizontal="center"/>
    </xf>
    <xf numFmtId="0" fontId="74" fillId="0" borderId="16" xfId="0" applyFont="1" applyBorder="1" applyAlignment="1">
      <alignment/>
    </xf>
    <xf numFmtId="0" fontId="76" fillId="0" borderId="0" xfId="0" applyFont="1" applyFill="1" applyAlignment="1">
      <alignment/>
    </xf>
    <xf numFmtId="0" fontId="73" fillId="0" borderId="0" xfId="0" applyFont="1" applyFill="1" applyAlignment="1">
      <alignment/>
    </xf>
    <xf numFmtId="0" fontId="73" fillId="0" borderId="0" xfId="0" applyFont="1" applyFill="1" applyAlignment="1">
      <alignment horizontal="center"/>
    </xf>
    <xf numFmtId="0" fontId="4" fillId="0" borderId="11" xfId="0" applyFont="1" applyFill="1" applyBorder="1" applyAlignment="1">
      <alignment/>
    </xf>
    <xf numFmtId="3" fontId="4" fillId="0" borderId="11" xfId="0" applyNumberFormat="1" applyFont="1" applyFill="1" applyBorder="1" applyAlignment="1">
      <alignment/>
    </xf>
    <xf numFmtId="0" fontId="4" fillId="0" borderId="12" xfId="0" applyFont="1" applyFill="1" applyBorder="1" applyAlignment="1">
      <alignment/>
    </xf>
    <xf numFmtId="0" fontId="3" fillId="0" borderId="13" xfId="0" applyFont="1" applyFill="1" applyBorder="1" applyAlignment="1">
      <alignment/>
    </xf>
    <xf numFmtId="0" fontId="3" fillId="0" borderId="10" xfId="0" applyFont="1" applyFill="1" applyBorder="1" applyAlignment="1">
      <alignment horizontal="center"/>
    </xf>
    <xf numFmtId="0" fontId="74" fillId="0" borderId="12" xfId="0" applyFont="1" applyFill="1" applyBorder="1" applyAlignment="1">
      <alignment/>
    </xf>
    <xf numFmtId="3" fontId="74" fillId="0" borderId="0" xfId="0" applyNumberFormat="1" applyFont="1" applyFill="1" applyBorder="1" applyAlignment="1">
      <alignment horizontal="center"/>
    </xf>
    <xf numFmtId="0" fontId="74" fillId="0" borderId="10" xfId="0" applyFont="1" applyFill="1" applyBorder="1" applyAlignment="1">
      <alignment/>
    </xf>
    <xf numFmtId="0" fontId="74" fillId="0" borderId="0" xfId="0" applyFont="1" applyFill="1" applyBorder="1" applyAlignment="1">
      <alignment/>
    </xf>
    <xf numFmtId="3" fontId="3" fillId="0" borderId="13" xfId="0" applyNumberFormat="1" applyFont="1" applyFill="1" applyBorder="1" applyAlignment="1">
      <alignment/>
    </xf>
    <xf numFmtId="3" fontId="2" fillId="0" borderId="0" xfId="0" applyNumberFormat="1" applyFont="1" applyFill="1" applyBorder="1" applyAlignment="1">
      <alignment horizontal="right"/>
    </xf>
    <xf numFmtId="164" fontId="2" fillId="0" borderId="0" xfId="0" applyNumberFormat="1" applyFont="1" applyFill="1" applyBorder="1" applyAlignment="1">
      <alignment/>
    </xf>
    <xf numFmtId="3" fontId="4" fillId="0" borderId="13" xfId="0" applyNumberFormat="1" applyFont="1" applyFill="1" applyBorder="1" applyAlignment="1">
      <alignment/>
    </xf>
    <xf numFmtId="0" fontId="74" fillId="0" borderId="0" xfId="0" applyFont="1" applyFill="1" applyAlignment="1">
      <alignment/>
    </xf>
    <xf numFmtId="3" fontId="4" fillId="0" borderId="11" xfId="0" applyNumberFormat="1" applyFont="1" applyFill="1" applyBorder="1" applyAlignment="1">
      <alignment horizontal="center"/>
    </xf>
    <xf numFmtId="3" fontId="4" fillId="0" borderId="13" xfId="0" applyNumberFormat="1" applyFont="1" applyFill="1" applyBorder="1" applyAlignment="1">
      <alignment horizontal="center"/>
    </xf>
    <xf numFmtId="0" fontId="76" fillId="0" borderId="0" xfId="0" applyFont="1" applyAlignment="1">
      <alignment/>
    </xf>
    <xf numFmtId="0" fontId="3" fillId="0" borderId="12" xfId="0" applyFont="1" applyFill="1" applyBorder="1" applyAlignment="1">
      <alignment horizontal="center" vertical="center" wrapText="1"/>
    </xf>
    <xf numFmtId="3" fontId="4" fillId="0" borderId="11" xfId="0" applyNumberFormat="1" applyFont="1" applyFill="1" applyBorder="1" applyAlignment="1">
      <alignment horizontal="right"/>
    </xf>
    <xf numFmtId="0" fontId="4" fillId="0" borderId="0" xfId="0" applyFont="1" applyFill="1" applyBorder="1" applyAlignment="1">
      <alignment horizontal="center"/>
    </xf>
    <xf numFmtId="0" fontId="4" fillId="0" borderId="11" xfId="0" applyFont="1" applyFill="1" applyBorder="1" applyAlignment="1">
      <alignment horizontal="center"/>
    </xf>
    <xf numFmtId="0" fontId="4" fillId="0" borderId="13" xfId="0" applyFont="1" applyBorder="1" applyAlignment="1">
      <alignment/>
    </xf>
    <xf numFmtId="3" fontId="4" fillId="0" borderId="13" xfId="0" applyNumberFormat="1" applyFont="1" applyBorder="1" applyAlignment="1">
      <alignment horizontal="center"/>
    </xf>
    <xf numFmtId="0" fontId="74" fillId="0" borderId="17" xfId="0" applyFont="1" applyFill="1" applyBorder="1" applyAlignment="1">
      <alignment/>
    </xf>
    <xf numFmtId="3" fontId="4" fillId="0" borderId="18" xfId="0" applyNumberFormat="1" applyFont="1" applyFill="1" applyBorder="1" applyAlignment="1">
      <alignment horizontal="right"/>
    </xf>
    <xf numFmtId="3" fontId="4" fillId="0" borderId="19" xfId="0" applyNumberFormat="1" applyFont="1" applyFill="1" applyBorder="1" applyAlignment="1">
      <alignment/>
    </xf>
    <xf numFmtId="164" fontId="4" fillId="0" borderId="11" xfId="64" applyNumberFormat="1" applyFont="1" applyFill="1" applyBorder="1" applyAlignment="1">
      <alignment/>
    </xf>
    <xf numFmtId="164" fontId="4" fillId="0" borderId="13" xfId="64" applyNumberFormat="1" applyFont="1" applyFill="1" applyBorder="1" applyAlignment="1">
      <alignment/>
    </xf>
    <xf numFmtId="164" fontId="4" fillId="0" borderId="11" xfId="64" applyNumberFormat="1" applyFont="1" applyFill="1" applyBorder="1" applyAlignment="1">
      <alignment horizontal="center"/>
    </xf>
    <xf numFmtId="164" fontId="4" fillId="0" borderId="13" xfId="64" applyNumberFormat="1" applyFont="1" applyFill="1" applyBorder="1" applyAlignment="1">
      <alignment horizontal="center"/>
    </xf>
    <xf numFmtId="164" fontId="4" fillId="0" borderId="13" xfId="0" applyNumberFormat="1" applyFont="1" applyFill="1" applyBorder="1" applyAlignment="1">
      <alignment horizontal="center"/>
    </xf>
    <xf numFmtId="0" fontId="3" fillId="0" borderId="20" xfId="0" applyFont="1" applyFill="1" applyBorder="1" applyAlignment="1">
      <alignment horizontal="center" vertical="center" wrapText="1"/>
    </xf>
    <xf numFmtId="0" fontId="74" fillId="0" borderId="21" xfId="0" applyFont="1" applyFill="1" applyBorder="1" applyAlignment="1">
      <alignment/>
    </xf>
    <xf numFmtId="3" fontId="4" fillId="0" borderId="22" xfId="0" applyNumberFormat="1" applyFont="1" applyFill="1" applyBorder="1" applyAlignment="1">
      <alignment horizontal="right"/>
    </xf>
    <xf numFmtId="3" fontId="4" fillId="0" borderId="23" xfId="0" applyNumberFormat="1" applyFont="1" applyFill="1" applyBorder="1" applyAlignment="1">
      <alignment/>
    </xf>
    <xf numFmtId="0" fontId="75" fillId="0" borderId="23" xfId="0" applyFont="1" applyBorder="1" applyAlignment="1">
      <alignment horizontal="center"/>
    </xf>
    <xf numFmtId="0" fontId="4" fillId="33" borderId="0" xfId="0" applyFont="1" applyFill="1" applyAlignment="1">
      <alignment/>
    </xf>
    <xf numFmtId="0" fontId="8" fillId="33" borderId="0" xfId="0" applyFont="1" applyFill="1" applyAlignment="1">
      <alignment horizontal="left"/>
    </xf>
    <xf numFmtId="0" fontId="4" fillId="0" borderId="10" xfId="0" applyFont="1" applyFill="1" applyBorder="1" applyAlignment="1">
      <alignment horizontal="center"/>
    </xf>
    <xf numFmtId="3" fontId="4" fillId="0" borderId="10" xfId="0" applyNumberFormat="1" applyFont="1" applyBorder="1" applyAlignment="1">
      <alignment horizontal="center"/>
    </xf>
    <xf numFmtId="3" fontId="4" fillId="0" borderId="11" xfId="0" applyNumberFormat="1" applyFont="1" applyBorder="1" applyAlignment="1">
      <alignment horizontal="center"/>
    </xf>
    <xf numFmtId="3" fontId="4" fillId="0" borderId="12" xfId="0" applyNumberFormat="1" applyFont="1" applyBorder="1" applyAlignment="1">
      <alignment horizontal="center"/>
    </xf>
    <xf numFmtId="0" fontId="4" fillId="0" borderId="0" xfId="0" applyFont="1" applyAlignment="1">
      <alignment/>
    </xf>
    <xf numFmtId="0" fontId="4" fillId="0" borderId="16" xfId="0" applyFont="1" applyFill="1" applyBorder="1" applyAlignment="1">
      <alignment/>
    </xf>
    <xf numFmtId="0" fontId="4" fillId="0" borderId="0" xfId="0" applyFont="1" applyFill="1" applyAlignment="1">
      <alignment/>
    </xf>
    <xf numFmtId="0" fontId="4" fillId="0" borderId="10" xfId="0" applyFont="1" applyFill="1" applyBorder="1" applyAlignment="1">
      <alignment/>
    </xf>
    <xf numFmtId="3" fontId="4" fillId="0" borderId="11" xfId="64" applyNumberFormat="1" applyFont="1" applyFill="1" applyBorder="1" applyAlignment="1">
      <alignment/>
    </xf>
    <xf numFmtId="3" fontId="4" fillId="0" borderId="13" xfId="64" applyNumberFormat="1" applyFont="1" applyFill="1" applyBorder="1" applyAlignment="1">
      <alignment/>
    </xf>
    <xf numFmtId="0" fontId="0" fillId="0" borderId="0" xfId="0" applyFont="1" applyAlignment="1">
      <alignment/>
    </xf>
    <xf numFmtId="0" fontId="0" fillId="7" borderId="0" xfId="0" applyFill="1" applyAlignment="1">
      <alignment/>
    </xf>
    <xf numFmtId="0" fontId="0" fillId="7" borderId="0" xfId="0" applyFont="1" applyFill="1" applyAlignment="1">
      <alignment horizontal="center"/>
    </xf>
    <xf numFmtId="0" fontId="0" fillId="7" borderId="0" xfId="0" applyFont="1" applyFill="1" applyAlignment="1">
      <alignment/>
    </xf>
    <xf numFmtId="0" fontId="74" fillId="7" borderId="0" xfId="0" applyFont="1" applyFill="1" applyAlignment="1">
      <alignment/>
    </xf>
    <xf numFmtId="0" fontId="0" fillId="7" borderId="0" xfId="0" applyFont="1" applyFill="1" applyBorder="1" applyAlignment="1">
      <alignment/>
    </xf>
    <xf numFmtId="0" fontId="3" fillId="7" borderId="12" xfId="0" applyFont="1" applyFill="1" applyBorder="1" applyAlignment="1">
      <alignment horizontal="center" vertical="center" wrapText="1"/>
    </xf>
    <xf numFmtId="0" fontId="74" fillId="7" borderId="10" xfId="0" applyFont="1" applyFill="1" applyBorder="1" applyAlignment="1">
      <alignment/>
    </xf>
    <xf numFmtId="3" fontId="4" fillId="7" borderId="11" xfId="0" applyNumberFormat="1" applyFont="1" applyFill="1" applyBorder="1" applyAlignment="1">
      <alignment/>
    </xf>
    <xf numFmtId="164" fontId="4" fillId="7" borderId="11" xfId="64" applyNumberFormat="1" applyFont="1" applyFill="1" applyBorder="1" applyAlignment="1">
      <alignment/>
    </xf>
    <xf numFmtId="3" fontId="4" fillId="7" borderId="13" xfId="0" applyNumberFormat="1" applyFont="1" applyFill="1" applyBorder="1" applyAlignment="1">
      <alignment/>
    </xf>
    <xf numFmtId="164" fontId="4" fillId="7" borderId="13" xfId="64" applyNumberFormat="1" applyFont="1" applyFill="1" applyBorder="1" applyAlignment="1">
      <alignment/>
    </xf>
    <xf numFmtId="0" fontId="74" fillId="7" borderId="16" xfId="0" applyFont="1" applyFill="1" applyBorder="1" applyAlignment="1">
      <alignment/>
    </xf>
    <xf numFmtId="3" fontId="4" fillId="7" borderId="15" xfId="64" applyNumberFormat="1" applyFont="1" applyFill="1" applyBorder="1" applyAlignment="1">
      <alignment/>
    </xf>
    <xf numFmtId="164" fontId="4" fillId="7" borderId="15" xfId="64" applyNumberFormat="1" applyFont="1" applyFill="1" applyBorder="1" applyAlignment="1">
      <alignment/>
    </xf>
    <xf numFmtId="3" fontId="4" fillId="7" borderId="24" xfId="64" applyNumberFormat="1" applyFont="1" applyFill="1" applyBorder="1" applyAlignment="1">
      <alignment/>
    </xf>
    <xf numFmtId="0" fontId="11" fillId="7" borderId="0" xfId="0" applyFont="1" applyFill="1" applyBorder="1" applyAlignment="1">
      <alignment/>
    </xf>
    <xf numFmtId="0" fontId="77" fillId="0" borderId="0" xfId="0" applyFont="1" applyFill="1" applyAlignment="1">
      <alignment/>
    </xf>
    <xf numFmtId="0" fontId="3" fillId="0" borderId="13" xfId="0" applyFont="1" applyBorder="1" applyAlignment="1">
      <alignment horizontal="center"/>
    </xf>
    <xf numFmtId="0" fontId="3" fillId="0" borderId="13" xfId="0" applyFont="1" applyFill="1" applyBorder="1" applyAlignment="1">
      <alignment horizont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164" fontId="4" fillId="0" borderId="11" xfId="0" applyNumberFormat="1" applyFont="1" applyFill="1" applyBorder="1" applyAlignment="1">
      <alignment horizontal="right"/>
    </xf>
    <xf numFmtId="164" fontId="4" fillId="0" borderId="11" xfId="64" applyNumberFormat="1" applyFont="1" applyFill="1" applyBorder="1" applyAlignment="1">
      <alignment horizontal="right"/>
    </xf>
    <xf numFmtId="3" fontId="4" fillId="0" borderId="13" xfId="0" applyNumberFormat="1" applyFont="1" applyFill="1" applyBorder="1" applyAlignment="1">
      <alignment horizontal="right"/>
    </xf>
    <xf numFmtId="0" fontId="4" fillId="0" borderId="11" xfId="0" applyFont="1" applyFill="1" applyBorder="1" applyAlignment="1">
      <alignment/>
    </xf>
    <xf numFmtId="0" fontId="4" fillId="0" borderId="0" xfId="0" applyFont="1" applyFill="1" applyBorder="1" applyAlignment="1">
      <alignment/>
    </xf>
    <xf numFmtId="9" fontId="4" fillId="0" borderId="11" xfId="64" applyFont="1" applyFill="1" applyBorder="1" applyAlignment="1">
      <alignment/>
    </xf>
    <xf numFmtId="3" fontId="4" fillId="0" borderId="11" xfId="0" applyNumberFormat="1" applyFont="1" applyFill="1" applyBorder="1" applyAlignment="1">
      <alignment/>
    </xf>
    <xf numFmtId="164" fontId="4" fillId="0" borderId="11" xfId="64" applyNumberFormat="1" applyFont="1" applyFill="1" applyBorder="1" applyAlignment="1">
      <alignment/>
    </xf>
    <xf numFmtId="3" fontId="4" fillId="0" borderId="23" xfId="0" applyNumberFormat="1" applyFont="1" applyFill="1" applyBorder="1" applyAlignment="1">
      <alignment horizontal="right"/>
    </xf>
    <xf numFmtId="0" fontId="4" fillId="33" borderId="15" xfId="0" applyFont="1" applyFill="1" applyBorder="1" applyAlignment="1">
      <alignment/>
    </xf>
    <xf numFmtId="0" fontId="3" fillId="0" borderId="21" xfId="0" applyFont="1" applyFill="1" applyBorder="1" applyAlignment="1">
      <alignment horizontal="center"/>
    </xf>
    <xf numFmtId="3" fontId="4" fillId="0" borderId="10" xfId="0" applyNumberFormat="1" applyFont="1" applyFill="1" applyBorder="1" applyAlignment="1">
      <alignment horizontal="right"/>
    </xf>
    <xf numFmtId="3" fontId="4" fillId="0" borderId="21" xfId="0" applyNumberFormat="1" applyFont="1" applyFill="1" applyBorder="1" applyAlignment="1">
      <alignment horizontal="right"/>
    </xf>
    <xf numFmtId="164" fontId="4" fillId="0" borderId="13" xfId="0" applyNumberFormat="1" applyFont="1" applyFill="1" applyBorder="1" applyAlignment="1">
      <alignment/>
    </xf>
    <xf numFmtId="0" fontId="9" fillId="0" borderId="0" xfId="0" applyFont="1" applyAlignment="1">
      <alignment/>
    </xf>
    <xf numFmtId="0" fontId="14" fillId="0" borderId="0" xfId="0" applyFont="1" applyFill="1" applyAlignment="1">
      <alignment/>
    </xf>
    <xf numFmtId="0" fontId="77" fillId="34" borderId="0" xfId="0" applyFont="1" applyFill="1" applyAlignment="1">
      <alignment/>
    </xf>
    <xf numFmtId="0" fontId="73" fillId="34" borderId="0" xfId="0" applyFont="1" applyFill="1" applyAlignment="1">
      <alignment/>
    </xf>
    <xf numFmtId="0" fontId="73" fillId="34" borderId="0" xfId="0" applyFont="1" applyFill="1" applyAlignment="1">
      <alignment horizontal="center"/>
    </xf>
    <xf numFmtId="0" fontId="11" fillId="7" borderId="0" xfId="0" applyFont="1" applyFill="1" applyAlignment="1">
      <alignment/>
    </xf>
    <xf numFmtId="0" fontId="11" fillId="0" borderId="0" xfId="0" applyFont="1" applyAlignment="1">
      <alignment/>
    </xf>
    <xf numFmtId="0" fontId="14" fillId="0" borderId="0" xfId="0" applyFont="1" applyAlignment="1">
      <alignment/>
    </xf>
    <xf numFmtId="3" fontId="4" fillId="0" borderId="13" xfId="0" applyNumberFormat="1" applyFont="1" applyBorder="1" applyAlignment="1">
      <alignment horizontal="right"/>
    </xf>
    <xf numFmtId="3" fontId="74" fillId="0" borderId="13" xfId="0" applyNumberFormat="1" applyFont="1" applyBorder="1" applyAlignment="1">
      <alignment horizontal="right"/>
    </xf>
    <xf numFmtId="164" fontId="4" fillId="0" borderId="12" xfId="64" applyNumberFormat="1" applyFont="1" applyFill="1" applyBorder="1" applyAlignment="1">
      <alignment horizontal="right"/>
    </xf>
    <xf numFmtId="3" fontId="4" fillId="0" borderId="12" xfId="0" applyNumberFormat="1" applyFont="1" applyFill="1" applyBorder="1" applyAlignment="1">
      <alignment horizontal="right"/>
    </xf>
    <xf numFmtId="164" fontId="4" fillId="0" borderId="12" xfId="0" applyNumberFormat="1" applyFont="1" applyFill="1" applyBorder="1" applyAlignment="1">
      <alignment horizontal="right"/>
    </xf>
    <xf numFmtId="164" fontId="4" fillId="0" borderId="25" xfId="0" applyNumberFormat="1" applyFont="1" applyFill="1" applyBorder="1" applyAlignment="1">
      <alignment horizontal="right"/>
    </xf>
    <xf numFmtId="0" fontId="11" fillId="7" borderId="0" xfId="0" applyFont="1" applyFill="1" applyBorder="1" applyAlignment="1">
      <alignment/>
    </xf>
    <xf numFmtId="0" fontId="75" fillId="0" borderId="26" xfId="0" applyFont="1" applyBorder="1" applyAlignment="1">
      <alignment horizontal="center"/>
    </xf>
    <xf numFmtId="3" fontId="4" fillId="0" borderId="27" xfId="0" applyNumberFormat="1" applyFont="1" applyFill="1" applyBorder="1" applyAlignment="1">
      <alignment horizontal="right"/>
    </xf>
    <xf numFmtId="164" fontId="4" fillId="0" borderId="28" xfId="64" applyNumberFormat="1" applyFont="1" applyFill="1" applyBorder="1" applyAlignment="1">
      <alignment horizontal="right"/>
    </xf>
    <xf numFmtId="0" fontId="3" fillId="0" borderId="28" xfId="0" applyFont="1" applyFill="1" applyBorder="1" applyAlignment="1">
      <alignment horizontal="center" vertical="center" wrapText="1"/>
    </xf>
    <xf numFmtId="3" fontId="4" fillId="0" borderId="29" xfId="0" applyNumberFormat="1" applyFont="1" applyFill="1" applyBorder="1" applyAlignment="1">
      <alignment horizontal="right"/>
    </xf>
    <xf numFmtId="0" fontId="3" fillId="0" borderId="26" xfId="0" applyFont="1" applyFill="1" applyBorder="1" applyAlignment="1">
      <alignment horizontal="center"/>
    </xf>
    <xf numFmtId="164" fontId="4" fillId="0" borderId="28" xfId="0" applyNumberFormat="1" applyFont="1" applyFill="1" applyBorder="1" applyAlignment="1">
      <alignment horizontal="right"/>
    </xf>
    <xf numFmtId="0" fontId="3" fillId="0" borderId="1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9" fillId="0" borderId="0" xfId="0" applyFont="1" applyAlignment="1">
      <alignment horizontal="center"/>
    </xf>
    <xf numFmtId="0" fontId="9" fillId="0" borderId="0" xfId="0" applyFont="1" applyFill="1" applyAlignment="1">
      <alignment/>
    </xf>
    <xf numFmtId="0" fontId="9" fillId="0" borderId="0" xfId="0" applyFont="1" applyFill="1" applyAlignment="1">
      <alignment horizontal="center"/>
    </xf>
    <xf numFmtId="0" fontId="18" fillId="0" borderId="0" xfId="0" applyFont="1" applyAlignment="1">
      <alignment/>
    </xf>
    <xf numFmtId="3" fontId="9" fillId="0" borderId="0" xfId="0" applyNumberFormat="1" applyFont="1" applyFill="1" applyBorder="1" applyAlignment="1">
      <alignment/>
    </xf>
    <xf numFmtId="0" fontId="4" fillId="0" borderId="17" xfId="0" applyFont="1" applyFill="1" applyBorder="1" applyAlignment="1">
      <alignment/>
    </xf>
    <xf numFmtId="0" fontId="4" fillId="0" borderId="15" xfId="0" applyFont="1" applyFill="1" applyBorder="1" applyAlignment="1">
      <alignment/>
    </xf>
    <xf numFmtId="164" fontId="4" fillId="0" borderId="0" xfId="0" applyNumberFormat="1" applyFont="1" applyFill="1" applyBorder="1" applyAlignment="1">
      <alignment/>
    </xf>
    <xf numFmtId="164" fontId="4" fillId="0" borderId="11" xfId="0" applyNumberFormat="1" applyFont="1" applyFill="1" applyBorder="1" applyAlignment="1">
      <alignment/>
    </xf>
    <xf numFmtId="0" fontId="3" fillId="0" borderId="24" xfId="0" applyFont="1" applyFill="1" applyBorder="1" applyAlignment="1">
      <alignment/>
    </xf>
    <xf numFmtId="0" fontId="3" fillId="0" borderId="10" xfId="0" applyFont="1" applyFill="1" applyBorder="1" applyAlignment="1">
      <alignment horizontal="right" vertical="center" wrapText="1"/>
    </xf>
    <xf numFmtId="3" fontId="4" fillId="0" borderId="0" xfId="0" applyNumberFormat="1" applyFont="1" applyFill="1" applyBorder="1" applyAlignment="1">
      <alignment horizontal="right"/>
    </xf>
    <xf numFmtId="164" fontId="4" fillId="0" borderId="13" xfId="64" applyNumberFormat="1" applyFont="1" applyFill="1" applyBorder="1" applyAlignment="1">
      <alignment horizontal="right"/>
    </xf>
    <xf numFmtId="164" fontId="9" fillId="0" borderId="0" xfId="0" applyNumberFormat="1" applyFont="1" applyFill="1" applyAlignment="1">
      <alignment/>
    </xf>
    <xf numFmtId="164" fontId="4" fillId="0" borderId="13" xfId="0" applyNumberFormat="1" applyFont="1" applyFill="1" applyBorder="1" applyAlignment="1">
      <alignment horizontal="right"/>
    </xf>
    <xf numFmtId="0" fontId="4" fillId="0" borderId="11" xfId="0" applyFont="1" applyBorder="1" applyAlignment="1">
      <alignment/>
    </xf>
    <xf numFmtId="0" fontId="3" fillId="0" borderId="0" xfId="0" applyFont="1" applyFill="1" applyBorder="1" applyAlignment="1">
      <alignment horizontal="center" vertical="center" wrapText="1"/>
    </xf>
    <xf numFmtId="0" fontId="3" fillId="0" borderId="10" xfId="0" applyFont="1" applyFill="1" applyBorder="1" applyAlignment="1">
      <alignment/>
    </xf>
    <xf numFmtId="0" fontId="4" fillId="0" borderId="0" xfId="0" applyFont="1" applyFill="1" applyBorder="1" applyAlignment="1">
      <alignment horizontal="right"/>
    </xf>
    <xf numFmtId="0" fontId="4" fillId="0" borderId="11" xfId="0" applyFont="1" applyFill="1" applyBorder="1" applyAlignment="1">
      <alignment horizontal="right"/>
    </xf>
    <xf numFmtId="164" fontId="4" fillId="0" borderId="10" xfId="0" applyNumberFormat="1" applyFont="1" applyFill="1" applyBorder="1" applyAlignment="1">
      <alignment/>
    </xf>
    <xf numFmtId="3" fontId="4" fillId="0" borderId="15" xfId="0" applyNumberFormat="1" applyFont="1" applyFill="1" applyBorder="1" applyAlignment="1">
      <alignment/>
    </xf>
    <xf numFmtId="3" fontId="4" fillId="0" borderId="15" xfId="0" applyNumberFormat="1" applyFont="1" applyFill="1" applyBorder="1" applyAlignment="1">
      <alignment horizontal="right"/>
    </xf>
    <xf numFmtId="0" fontId="4" fillId="0" borderId="13" xfId="0" applyFont="1" applyFill="1" applyBorder="1" applyAlignment="1">
      <alignment horizontal="center" vertical="center"/>
    </xf>
    <xf numFmtId="164" fontId="4" fillId="0" borderId="13" xfId="64" applyNumberFormat="1" applyFont="1" applyFill="1" applyBorder="1" applyAlignment="1">
      <alignment horizontal="right" vertical="center" wrapText="1"/>
    </xf>
    <xf numFmtId="3" fontId="4" fillId="0" borderId="30" xfId="0" applyNumberFormat="1" applyFont="1" applyFill="1" applyBorder="1" applyAlignment="1">
      <alignment horizontal="center"/>
    </xf>
    <xf numFmtId="9" fontId="4" fillId="0" borderId="30" xfId="64" applyFont="1" applyFill="1" applyBorder="1" applyAlignment="1">
      <alignment horizontal="center"/>
    </xf>
    <xf numFmtId="0" fontId="17" fillId="33" borderId="0" xfId="0" applyFont="1" applyFill="1" applyAlignment="1">
      <alignment/>
    </xf>
    <xf numFmtId="0" fontId="7" fillId="33" borderId="0" xfId="0" applyFont="1" applyFill="1" applyAlignment="1">
      <alignment horizontal="left"/>
    </xf>
    <xf numFmtId="0" fontId="9" fillId="34" borderId="0" xfId="0" applyFont="1" applyFill="1" applyAlignment="1">
      <alignment/>
    </xf>
    <xf numFmtId="0" fontId="9" fillId="34" borderId="0" xfId="0" applyFont="1" applyFill="1" applyAlignment="1">
      <alignment horizontal="center"/>
    </xf>
    <xf numFmtId="0" fontId="11" fillId="34" borderId="0" xfId="0" applyFont="1" applyFill="1" applyAlignment="1">
      <alignment/>
    </xf>
    <xf numFmtId="0" fontId="15" fillId="34" borderId="0" xfId="0" applyFont="1" applyFill="1" applyAlignment="1">
      <alignment/>
    </xf>
    <xf numFmtId="0" fontId="78" fillId="0" borderId="0" xfId="0" applyFont="1" applyFill="1" applyAlignment="1">
      <alignment/>
    </xf>
    <xf numFmtId="0" fontId="79" fillId="0" borderId="0" xfId="0" applyFont="1" applyFill="1" applyAlignment="1">
      <alignment/>
    </xf>
    <xf numFmtId="0" fontId="79" fillId="0" borderId="0" xfId="0" applyFont="1" applyFill="1" applyAlignment="1">
      <alignment horizontal="center"/>
    </xf>
    <xf numFmtId="0" fontId="72" fillId="0" borderId="0" xfId="0" applyFont="1" applyAlignment="1">
      <alignment/>
    </xf>
    <xf numFmtId="0" fontId="3" fillId="33" borderId="16" xfId="0" applyFont="1" applyFill="1" applyBorder="1" applyAlignment="1">
      <alignment horizontal="center"/>
    </xf>
    <xf numFmtId="0" fontId="3" fillId="33" borderId="27" xfId="0" applyFont="1" applyFill="1" applyBorder="1" applyAlignment="1">
      <alignment horizont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right"/>
    </xf>
    <xf numFmtId="3" fontId="4" fillId="33" borderId="10" xfId="0" applyNumberFormat="1" applyFont="1" applyFill="1" applyBorder="1" applyAlignment="1">
      <alignment horizontal="right"/>
    </xf>
    <xf numFmtId="3" fontId="4" fillId="33" borderId="17" xfId="0" applyNumberFormat="1" applyFont="1" applyFill="1" applyBorder="1" applyAlignment="1">
      <alignment horizontal="right"/>
    </xf>
    <xf numFmtId="0" fontId="4" fillId="33" borderId="11" xfId="0" applyFont="1" applyFill="1" applyBorder="1" applyAlignment="1">
      <alignment/>
    </xf>
    <xf numFmtId="3" fontId="4" fillId="33" borderId="11" xfId="0" applyNumberFormat="1" applyFont="1" applyFill="1" applyBorder="1" applyAlignment="1">
      <alignment horizontal="right"/>
    </xf>
    <xf numFmtId="3" fontId="4" fillId="33" borderId="18" xfId="0" applyNumberFormat="1" applyFont="1" applyFill="1" applyBorder="1" applyAlignment="1">
      <alignment horizontal="right"/>
    </xf>
    <xf numFmtId="0" fontId="4" fillId="33" borderId="12" xfId="0" applyFont="1" applyFill="1" applyBorder="1" applyAlignment="1">
      <alignment/>
    </xf>
    <xf numFmtId="3" fontId="4" fillId="33" borderId="12" xfId="0" applyNumberFormat="1" applyFont="1" applyFill="1" applyBorder="1" applyAlignment="1">
      <alignment horizontal="right"/>
    </xf>
    <xf numFmtId="3" fontId="4" fillId="33" borderId="20" xfId="0" applyNumberFormat="1" applyFont="1" applyFill="1" applyBorder="1" applyAlignment="1">
      <alignment horizontal="right"/>
    </xf>
    <xf numFmtId="0" fontId="49" fillId="0" borderId="0" xfId="0" applyFont="1" applyAlignment="1">
      <alignment/>
    </xf>
    <xf numFmtId="0" fontId="4" fillId="33" borderId="13" xfId="0" applyFont="1" applyFill="1" applyBorder="1" applyAlignment="1">
      <alignment horizontal="left" vertical="center" wrapText="1"/>
    </xf>
    <xf numFmtId="0" fontId="4" fillId="33" borderId="13" xfId="0" applyFont="1" applyFill="1" applyBorder="1" applyAlignment="1">
      <alignment horizontal="right"/>
    </xf>
    <xf numFmtId="3" fontId="4" fillId="33" borderId="13" xfId="0" applyNumberFormat="1" applyFont="1" applyFill="1" applyBorder="1" applyAlignment="1">
      <alignment horizontal="right"/>
    </xf>
    <xf numFmtId="0" fontId="80" fillId="0" borderId="0" xfId="0" applyFont="1" applyAlignment="1">
      <alignment/>
    </xf>
    <xf numFmtId="0" fontId="4" fillId="33" borderId="16" xfId="0" applyFont="1" applyFill="1" applyBorder="1" applyAlignment="1">
      <alignment/>
    </xf>
    <xf numFmtId="0" fontId="4" fillId="33" borderId="14" xfId="0" applyFont="1" applyFill="1" applyBorder="1" applyAlignment="1">
      <alignment horizontal="left" vertical="center" wrapText="1"/>
    </xf>
    <xf numFmtId="0" fontId="4" fillId="33" borderId="12" xfId="0" applyFont="1" applyFill="1" applyBorder="1" applyAlignment="1">
      <alignment horizontal="right"/>
    </xf>
    <xf numFmtId="0" fontId="3" fillId="0" borderId="13" xfId="0" applyFont="1" applyFill="1" applyBorder="1" applyAlignment="1">
      <alignment horizontal="right"/>
    </xf>
    <xf numFmtId="0" fontId="81" fillId="0" borderId="0" xfId="0" applyFont="1" applyAlignment="1">
      <alignment/>
    </xf>
    <xf numFmtId="3" fontId="4" fillId="33" borderId="21" xfId="0" applyNumberFormat="1" applyFont="1" applyFill="1" applyBorder="1" applyAlignment="1">
      <alignment horizontal="right"/>
    </xf>
    <xf numFmtId="0" fontId="4" fillId="33" borderId="27" xfId="0" applyFont="1" applyFill="1" applyBorder="1" applyAlignment="1">
      <alignment horizontal="right"/>
    </xf>
    <xf numFmtId="3" fontId="4" fillId="33" borderId="22" xfId="0" applyNumberFormat="1" applyFont="1" applyFill="1" applyBorder="1" applyAlignment="1">
      <alignment horizontal="right"/>
    </xf>
    <xf numFmtId="3" fontId="4" fillId="33" borderId="29" xfId="0" applyNumberFormat="1" applyFont="1" applyFill="1" applyBorder="1" applyAlignment="1">
      <alignment horizontal="right"/>
    </xf>
    <xf numFmtId="3" fontId="4" fillId="33" borderId="25" xfId="0" applyNumberFormat="1" applyFont="1" applyFill="1" applyBorder="1" applyAlignment="1">
      <alignment horizontal="right"/>
    </xf>
    <xf numFmtId="3" fontId="4" fillId="33" borderId="28" xfId="0" applyNumberFormat="1" applyFont="1" applyFill="1" applyBorder="1" applyAlignment="1">
      <alignment horizontal="right"/>
    </xf>
    <xf numFmtId="0" fontId="4" fillId="33" borderId="28" xfId="0" applyFont="1" applyFill="1" applyBorder="1" applyAlignment="1">
      <alignment horizontal="right"/>
    </xf>
    <xf numFmtId="0" fontId="3" fillId="0" borderId="25" xfId="0" applyFont="1" applyFill="1" applyBorder="1" applyAlignment="1">
      <alignment horizontal="right"/>
    </xf>
    <xf numFmtId="0" fontId="3" fillId="0" borderId="28" xfId="0" applyFont="1" applyFill="1" applyBorder="1" applyAlignment="1">
      <alignment horizontal="right"/>
    </xf>
    <xf numFmtId="0" fontId="3" fillId="33" borderId="23" xfId="0" applyFont="1" applyFill="1" applyBorder="1" applyAlignment="1">
      <alignment horizontal="center"/>
    </xf>
    <xf numFmtId="0" fontId="3" fillId="33" borderId="26" xfId="0" applyFont="1" applyFill="1" applyBorder="1" applyAlignment="1">
      <alignment horizontal="center"/>
    </xf>
    <xf numFmtId="0" fontId="3" fillId="33" borderId="23" xfId="0" applyFont="1" applyFill="1" applyBorder="1" applyAlignment="1">
      <alignment horizontal="center"/>
    </xf>
    <xf numFmtId="0" fontId="7" fillId="33" borderId="0" xfId="0" applyFont="1" applyFill="1" applyAlignment="1">
      <alignment/>
    </xf>
    <xf numFmtId="0" fontId="82" fillId="33" borderId="0" xfId="54" applyFont="1" applyFill="1" applyAlignment="1" applyProtection="1">
      <alignment/>
      <protection/>
    </xf>
    <xf numFmtId="164" fontId="3" fillId="0" borderId="10" xfId="0" applyNumberFormat="1" applyFont="1" applyFill="1" applyBorder="1" applyAlignment="1">
      <alignment horizontal="right" vertical="center" wrapText="1"/>
    </xf>
    <xf numFmtId="0" fontId="72" fillId="0" borderId="0" xfId="0" applyFont="1" applyFill="1" applyAlignment="1">
      <alignment horizontal="left"/>
    </xf>
    <xf numFmtId="0" fontId="79" fillId="0" borderId="0" xfId="0" applyFont="1" applyAlignment="1">
      <alignment/>
    </xf>
    <xf numFmtId="0" fontId="79" fillId="0" borderId="0" xfId="0" applyFont="1" applyAlignment="1">
      <alignment horizontal="center"/>
    </xf>
    <xf numFmtId="0" fontId="4" fillId="0" borderId="2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64" fontId="4" fillId="0" borderId="13" xfId="0" applyNumberFormat="1" applyFont="1" applyBorder="1" applyAlignment="1">
      <alignment horizontal="right"/>
    </xf>
    <xf numFmtId="0" fontId="3" fillId="0" borderId="12" xfId="0" applyFont="1" applyBorder="1" applyAlignment="1">
      <alignment horizontal="center"/>
    </xf>
    <xf numFmtId="0" fontId="3" fillId="0" borderId="10" xfId="0" applyFont="1" applyBorder="1" applyAlignment="1">
      <alignment horizontal="center"/>
    </xf>
    <xf numFmtId="0" fontId="4" fillId="33" borderId="11" xfId="0" applyFont="1" applyFill="1" applyBorder="1" applyAlignment="1">
      <alignment horizontal="left" vertical="center" wrapText="1"/>
    </xf>
    <xf numFmtId="0" fontId="4" fillId="0" borderId="11" xfId="0" applyFont="1" applyBorder="1" applyAlignment="1">
      <alignment horizontal="right"/>
    </xf>
    <xf numFmtId="3" fontId="4" fillId="0" borderId="11" xfId="0" applyNumberFormat="1" applyFont="1" applyBorder="1" applyAlignment="1">
      <alignment horizontal="right"/>
    </xf>
    <xf numFmtId="3" fontId="4" fillId="0" borderId="15" xfId="0" applyNumberFormat="1" applyFont="1" applyBorder="1" applyAlignment="1">
      <alignment/>
    </xf>
    <xf numFmtId="0" fontId="3" fillId="0" borderId="13" xfId="0" applyFont="1" applyBorder="1" applyAlignment="1">
      <alignment/>
    </xf>
    <xf numFmtId="0" fontId="4" fillId="0" borderId="15" xfId="0" applyFont="1" applyBorder="1" applyAlignment="1">
      <alignment/>
    </xf>
    <xf numFmtId="1" fontId="4" fillId="0" borderId="11" xfId="0" applyNumberFormat="1" applyFont="1" applyFill="1" applyBorder="1" applyAlignment="1">
      <alignment horizontal="right"/>
    </xf>
    <xf numFmtId="0" fontId="4" fillId="0" borderId="14" xfId="0" applyFont="1" applyBorder="1" applyAlignment="1">
      <alignment/>
    </xf>
    <xf numFmtId="3" fontId="4" fillId="0" borderId="12" xfId="0" applyNumberFormat="1" applyFont="1" applyBorder="1" applyAlignment="1">
      <alignment horizontal="right"/>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8" xfId="0" applyFont="1" applyFill="1" applyBorder="1" applyAlignment="1">
      <alignment horizontal="right"/>
    </xf>
    <xf numFmtId="0" fontId="4" fillId="0" borderId="14" xfId="0" applyFont="1" applyFill="1" applyBorder="1" applyAlignment="1">
      <alignment/>
    </xf>
    <xf numFmtId="0" fontId="3" fillId="0" borderId="14" xfId="0" applyFont="1" applyFill="1" applyBorder="1" applyAlignment="1">
      <alignment/>
    </xf>
    <xf numFmtId="0" fontId="4" fillId="0" borderId="12" xfId="0" applyFont="1" applyBorder="1" applyAlignment="1">
      <alignment/>
    </xf>
    <xf numFmtId="0" fontId="4" fillId="0" borderId="12" xfId="0" applyFont="1" applyFill="1" applyBorder="1" applyAlignment="1">
      <alignment horizontal="right"/>
    </xf>
    <xf numFmtId="0" fontId="9" fillId="0" borderId="11" xfId="59" applyFont="1" applyBorder="1">
      <alignment/>
      <protection/>
    </xf>
    <xf numFmtId="0" fontId="4" fillId="0" borderId="12" xfId="0" applyFont="1" applyFill="1" applyBorder="1" applyAlignment="1">
      <alignment horizontal="left" vertical="center" wrapText="1"/>
    </xf>
    <xf numFmtId="0" fontId="4" fillId="0" borderId="11" xfId="59" applyFont="1" applyBorder="1">
      <alignment/>
      <protection/>
    </xf>
    <xf numFmtId="0" fontId="4" fillId="0" borderId="18" xfId="0" applyFont="1" applyFill="1" applyBorder="1" applyAlignment="1">
      <alignment/>
    </xf>
    <xf numFmtId="3" fontId="4" fillId="0" borderId="17" xfId="0" applyNumberFormat="1" applyFont="1" applyFill="1" applyBorder="1" applyAlignment="1">
      <alignment horizontal="right"/>
    </xf>
    <xf numFmtId="164" fontId="4" fillId="0" borderId="20" xfId="0" applyNumberFormat="1" applyFont="1" applyFill="1" applyBorder="1" applyAlignment="1">
      <alignment horizontal="right"/>
    </xf>
    <xf numFmtId="164" fontId="4" fillId="0" borderId="25" xfId="64" applyNumberFormat="1" applyFont="1" applyFill="1" applyBorder="1" applyAlignment="1">
      <alignment horizontal="right"/>
    </xf>
    <xf numFmtId="164" fontId="4" fillId="0" borderId="20" xfId="64" applyNumberFormat="1" applyFont="1" applyFill="1" applyBorder="1" applyAlignment="1">
      <alignment horizontal="right"/>
    </xf>
    <xf numFmtId="0" fontId="4" fillId="0" borderId="0" xfId="0" applyFont="1" applyBorder="1" applyAlignment="1">
      <alignment/>
    </xf>
    <xf numFmtId="0" fontId="3" fillId="0" borderId="23" xfId="0" applyFont="1" applyBorder="1" applyAlignment="1">
      <alignment horizontal="center"/>
    </xf>
    <xf numFmtId="0" fontId="3" fillId="0" borderId="26" xfId="0" applyFont="1" applyBorder="1" applyAlignment="1">
      <alignment horizontal="center"/>
    </xf>
    <xf numFmtId="0" fontId="4" fillId="0" borderId="10" xfId="0" applyFont="1" applyBorder="1" applyAlignment="1">
      <alignment/>
    </xf>
    <xf numFmtId="3" fontId="4" fillId="0" borderId="28" xfId="0" applyNumberFormat="1" applyFont="1" applyFill="1" applyBorder="1" applyAlignment="1">
      <alignment horizontal="right"/>
    </xf>
    <xf numFmtId="0" fontId="3" fillId="0" borderId="23" xfId="0" applyFont="1" applyFill="1" applyBorder="1" applyAlignment="1">
      <alignment horizontal="center"/>
    </xf>
    <xf numFmtId="164" fontId="4" fillId="0" borderId="13" xfId="0" applyNumberFormat="1" applyFont="1" applyFill="1" applyBorder="1" applyAlignment="1">
      <alignment horizontal="right" vertical="center" wrapText="1"/>
    </xf>
    <xf numFmtId="164" fontId="4" fillId="33" borderId="13" xfId="0" applyNumberFormat="1" applyFont="1" applyFill="1" applyBorder="1" applyAlignment="1">
      <alignment horizontal="center"/>
    </xf>
    <xf numFmtId="164" fontId="4" fillId="0" borderId="15" xfId="64" applyNumberFormat="1" applyFont="1" applyFill="1" applyBorder="1" applyAlignment="1">
      <alignment horizontal="right"/>
    </xf>
    <xf numFmtId="3" fontId="4" fillId="0" borderId="11" xfId="64" applyNumberFormat="1" applyFont="1" applyFill="1" applyBorder="1" applyAlignment="1">
      <alignment/>
    </xf>
    <xf numFmtId="0" fontId="19" fillId="0" borderId="0" xfId="0" applyFont="1" applyFill="1" applyBorder="1" applyAlignment="1">
      <alignment/>
    </xf>
    <xf numFmtId="3" fontId="4" fillId="0" borderId="0" xfId="0" applyNumberFormat="1" applyFont="1" applyFill="1" applyBorder="1" applyAlignment="1">
      <alignment horizontal="center"/>
    </xf>
    <xf numFmtId="0" fontId="4" fillId="0" borderId="0" xfId="0" applyFont="1" applyAlignment="1">
      <alignment horizontal="center"/>
    </xf>
    <xf numFmtId="0" fontId="20" fillId="0" borderId="0" xfId="54" applyFont="1" applyBorder="1" applyAlignment="1" applyProtection="1">
      <alignment/>
      <protection/>
    </xf>
    <xf numFmtId="3" fontId="9" fillId="0" borderId="0" xfId="0" applyNumberFormat="1" applyFont="1" applyBorder="1" applyAlignment="1">
      <alignment/>
    </xf>
    <xf numFmtId="0" fontId="3" fillId="33" borderId="0" xfId="0" applyFont="1" applyFill="1" applyBorder="1" applyAlignment="1">
      <alignment/>
    </xf>
    <xf numFmtId="9" fontId="4" fillId="0" borderId="0" xfId="0" applyNumberFormat="1" applyFont="1" applyFill="1" applyAlignment="1">
      <alignment/>
    </xf>
    <xf numFmtId="1" fontId="11" fillId="0" borderId="0" xfId="0" applyNumberFormat="1" applyFont="1" applyAlignment="1">
      <alignment horizontal="center"/>
    </xf>
    <xf numFmtId="164" fontId="11" fillId="0" borderId="0" xfId="0" applyNumberFormat="1" applyFont="1" applyAlignment="1">
      <alignment horizontal="center"/>
    </xf>
    <xf numFmtId="164" fontId="11" fillId="0" borderId="0" xfId="0" applyNumberFormat="1" applyFont="1" applyAlignment="1">
      <alignment/>
    </xf>
    <xf numFmtId="0" fontId="3" fillId="0" borderId="0" xfId="0" applyFont="1" applyFill="1" applyBorder="1" applyAlignment="1">
      <alignment/>
    </xf>
    <xf numFmtId="0" fontId="21" fillId="0" borderId="0" xfId="0" applyFont="1" applyAlignment="1">
      <alignment/>
    </xf>
    <xf numFmtId="3" fontId="4" fillId="0" borderId="0" xfId="0" applyNumberFormat="1" applyFont="1" applyFill="1" applyAlignment="1">
      <alignment/>
    </xf>
    <xf numFmtId="9" fontId="9" fillId="0" borderId="0" xfId="64" applyFont="1" applyFill="1" applyAlignment="1">
      <alignment/>
    </xf>
    <xf numFmtId="164" fontId="4" fillId="0" borderId="0" xfId="0" applyNumberFormat="1" applyFont="1" applyFill="1" applyAlignment="1">
      <alignment/>
    </xf>
    <xf numFmtId="164" fontId="4" fillId="0" borderId="0" xfId="0" applyNumberFormat="1" applyFont="1" applyFill="1" applyBorder="1" applyAlignment="1">
      <alignment horizontal="center"/>
    </xf>
    <xf numFmtId="9" fontId="4"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Border="1" applyAlignment="1">
      <alignment horizontal="center"/>
    </xf>
    <xf numFmtId="3" fontId="2" fillId="0" borderId="0" xfId="0" applyNumberFormat="1" applyFont="1" applyFill="1" applyBorder="1" applyAlignment="1">
      <alignment/>
    </xf>
    <xf numFmtId="10" fontId="11" fillId="0" borderId="0" xfId="0" applyNumberFormat="1" applyFont="1" applyAlignment="1">
      <alignment/>
    </xf>
    <xf numFmtId="0" fontId="3" fillId="33" borderId="16" xfId="0" applyFont="1" applyFill="1" applyBorder="1" applyAlignment="1">
      <alignment horizontal="left" vertical="center" wrapText="1"/>
    </xf>
    <xf numFmtId="0" fontId="9" fillId="0" borderId="0" xfId="59" applyFont="1">
      <alignment/>
      <protection/>
    </xf>
    <xf numFmtId="0" fontId="14"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0" fontId="3" fillId="0" borderId="0" xfId="0" applyFont="1" applyFill="1" applyBorder="1" applyAlignment="1">
      <alignment/>
    </xf>
    <xf numFmtId="0" fontId="3" fillId="0" borderId="12" xfId="0" applyFont="1" applyFill="1" applyBorder="1" applyAlignment="1">
      <alignment horizontal="center"/>
    </xf>
    <xf numFmtId="164" fontId="9" fillId="0" borderId="0" xfId="64" applyNumberFormat="1" applyFont="1" applyFill="1" applyAlignment="1">
      <alignment/>
    </xf>
    <xf numFmtId="164" fontId="4" fillId="0" borderId="0" xfId="0" applyNumberFormat="1" applyFont="1" applyFill="1" applyBorder="1" applyAlignment="1">
      <alignment horizontal="right"/>
    </xf>
    <xf numFmtId="0" fontId="16" fillId="0" borderId="0" xfId="0" applyFont="1" applyFill="1" applyBorder="1" applyAlignment="1">
      <alignment/>
    </xf>
    <xf numFmtId="10" fontId="11" fillId="0" borderId="0" xfId="0" applyNumberFormat="1" applyFont="1" applyAlignment="1">
      <alignment horizontal="center"/>
    </xf>
    <xf numFmtId="0" fontId="3" fillId="0" borderId="17" xfId="0" applyFont="1" applyFill="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4" fillId="0" borderId="21" xfId="0" applyFont="1" applyFill="1" applyBorder="1" applyAlignment="1">
      <alignment/>
    </xf>
    <xf numFmtId="0" fontId="4" fillId="0" borderId="27" xfId="0" applyFont="1" applyFill="1" applyBorder="1" applyAlignment="1">
      <alignment/>
    </xf>
    <xf numFmtId="3" fontId="4" fillId="0" borderId="0" xfId="0" applyNumberFormat="1" applyFont="1" applyAlignment="1">
      <alignment/>
    </xf>
    <xf numFmtId="3" fontId="4" fillId="0" borderId="15" xfId="64" applyNumberFormat="1" applyFont="1" applyFill="1" applyBorder="1" applyAlignment="1">
      <alignment horizontal="right"/>
    </xf>
    <xf numFmtId="3" fontId="4" fillId="0" borderId="24" xfId="64" applyNumberFormat="1" applyFont="1" applyFill="1" applyBorder="1" applyAlignment="1">
      <alignment horizontal="right"/>
    </xf>
    <xf numFmtId="3" fontId="4" fillId="0" borderId="26" xfId="0" applyNumberFormat="1" applyFont="1" applyFill="1" applyBorder="1" applyAlignment="1">
      <alignment horizontal="right"/>
    </xf>
    <xf numFmtId="0" fontId="4" fillId="0" borderId="16" xfId="0" applyFont="1" applyBorder="1" applyAlignment="1">
      <alignment/>
    </xf>
    <xf numFmtId="9" fontId="4" fillId="0" borderId="15" xfId="64" applyFont="1" applyFill="1" applyBorder="1" applyAlignment="1">
      <alignment/>
    </xf>
    <xf numFmtId="3" fontId="4" fillId="0" borderId="0" xfId="0" applyNumberFormat="1" applyFont="1" applyFill="1" applyBorder="1" applyAlignment="1">
      <alignment/>
    </xf>
    <xf numFmtId="9" fontId="4" fillId="0" borderId="0" xfId="64" applyFont="1" applyFill="1" applyBorder="1" applyAlignment="1">
      <alignment/>
    </xf>
    <xf numFmtId="0" fontId="3" fillId="33" borderId="0" xfId="0" applyFont="1" applyFill="1" applyBorder="1" applyAlignment="1">
      <alignment/>
    </xf>
    <xf numFmtId="164" fontId="4" fillId="0" borderId="24" xfId="64" applyNumberFormat="1" applyFont="1" applyFill="1" applyBorder="1" applyAlignment="1">
      <alignment horizontal="right"/>
    </xf>
    <xf numFmtId="3" fontId="4" fillId="0" borderId="11" xfId="64" applyNumberFormat="1" applyFont="1" applyFill="1" applyBorder="1" applyAlignment="1">
      <alignment horizontal="right"/>
    </xf>
    <xf numFmtId="3" fontId="4" fillId="0" borderId="13" xfId="64" applyNumberFormat="1" applyFont="1" applyFill="1" applyBorder="1" applyAlignment="1">
      <alignment horizontal="right"/>
    </xf>
    <xf numFmtId="164" fontId="4" fillId="0" borderId="0" xfId="64" applyNumberFormat="1" applyFont="1" applyFill="1" applyBorder="1" applyAlignment="1">
      <alignment horizontal="right"/>
    </xf>
    <xf numFmtId="164" fontId="4" fillId="0" borderId="0" xfId="64" applyNumberFormat="1" applyFont="1" applyFill="1" applyBorder="1" applyAlignment="1">
      <alignment/>
    </xf>
    <xf numFmtId="3" fontId="4" fillId="0" borderId="0" xfId="64" applyNumberFormat="1" applyFont="1" applyFill="1" applyBorder="1" applyAlignment="1">
      <alignment/>
    </xf>
    <xf numFmtId="164" fontId="4" fillId="33" borderId="0" xfId="0" applyNumberFormat="1" applyFont="1" applyFill="1" applyBorder="1" applyAlignment="1">
      <alignment horizontal="center"/>
    </xf>
    <xf numFmtId="164" fontId="4" fillId="0" borderId="30" xfId="64" applyNumberFormat="1" applyFont="1" applyFill="1" applyBorder="1" applyAlignment="1">
      <alignment horizontal="center"/>
    </xf>
    <xf numFmtId="0" fontId="22" fillId="0" borderId="0" xfId="0" applyFont="1" applyAlignment="1">
      <alignment/>
    </xf>
    <xf numFmtId="0" fontId="20" fillId="0" borderId="0" xfId="54" applyFont="1" applyFill="1" applyBorder="1" applyAlignment="1" applyProtection="1">
      <alignment/>
      <protection/>
    </xf>
    <xf numFmtId="0" fontId="19" fillId="0" borderId="0" xfId="0" applyFont="1" applyAlignment="1">
      <alignment/>
    </xf>
    <xf numFmtId="0" fontId="3" fillId="0" borderId="0" xfId="0" applyFont="1" applyAlignment="1">
      <alignment/>
    </xf>
    <xf numFmtId="3" fontId="9" fillId="0" borderId="0" xfId="0" applyNumberFormat="1" applyFont="1" applyFill="1" applyAlignment="1">
      <alignment/>
    </xf>
    <xf numFmtId="3" fontId="9" fillId="0" borderId="0" xfId="0" applyNumberFormat="1" applyFont="1" applyAlignment="1">
      <alignment/>
    </xf>
    <xf numFmtId="9" fontId="4" fillId="0" borderId="11" xfId="64" applyFont="1" applyFill="1" applyBorder="1" applyAlignment="1">
      <alignment horizontal="right"/>
    </xf>
    <xf numFmtId="1" fontId="4" fillId="0" borderId="11" xfId="64" applyNumberFormat="1" applyFont="1" applyFill="1" applyBorder="1" applyAlignment="1">
      <alignment horizontal="right"/>
    </xf>
    <xf numFmtId="1" fontId="4" fillId="0" borderId="13" xfId="64" applyNumberFormat="1" applyFont="1" applyFill="1" applyBorder="1" applyAlignment="1">
      <alignment horizontal="right"/>
    </xf>
    <xf numFmtId="0" fontId="71" fillId="13" borderId="13" xfId="0" applyFont="1" applyFill="1" applyBorder="1" applyAlignment="1">
      <alignment/>
    </xf>
    <xf numFmtId="0" fontId="71" fillId="13" borderId="13" xfId="0" applyFont="1" applyFill="1" applyBorder="1" applyAlignment="1">
      <alignment horizontal="center"/>
    </xf>
    <xf numFmtId="3" fontId="83" fillId="0" borderId="0" xfId="0" applyNumberFormat="1" applyFont="1" applyAlignment="1">
      <alignment/>
    </xf>
    <xf numFmtId="0" fontId="83" fillId="0" borderId="0" xfId="0" applyFont="1" applyAlignment="1">
      <alignment/>
    </xf>
    <xf numFmtId="0" fontId="17" fillId="0" borderId="13" xfId="0" applyFont="1" applyBorder="1" applyAlignment="1">
      <alignment horizontal="left" vertical="center" wrapText="1"/>
    </xf>
    <xf numFmtId="15" fontId="0" fillId="0" borderId="13" xfId="0" applyNumberFormat="1" applyFont="1" applyBorder="1" applyAlignment="1">
      <alignment horizontal="center" vertical="center" wrapText="1"/>
    </xf>
    <xf numFmtId="0" fontId="17" fillId="0" borderId="13" xfId="0" applyFont="1" applyBorder="1" applyAlignment="1">
      <alignment horizontal="center" vertical="center"/>
    </xf>
    <xf numFmtId="0" fontId="17" fillId="35" borderId="13" xfId="0" applyFont="1" applyFill="1" applyBorder="1" applyAlignment="1">
      <alignment horizontal="center" vertical="center"/>
    </xf>
    <xf numFmtId="0" fontId="17" fillId="35" borderId="13" xfId="0" applyFont="1" applyFill="1" applyBorder="1" applyAlignment="1">
      <alignment horizontal="center" vertical="center" wrapText="1"/>
    </xf>
    <xf numFmtId="0" fontId="15" fillId="33" borderId="0" xfId="0" applyFont="1" applyFill="1" applyAlignment="1">
      <alignment horizontal="left"/>
    </xf>
    <xf numFmtId="0" fontId="6" fillId="0" borderId="0" xfId="0" applyFont="1" applyFill="1" applyAlignment="1">
      <alignment horizontal="left"/>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5" fillId="0" borderId="24" xfId="0" applyFont="1" applyBorder="1" applyAlignment="1">
      <alignment horizontal="center"/>
    </xf>
    <xf numFmtId="0" fontId="75" fillId="0" borderId="31" xfId="0" applyFont="1" applyBorder="1" applyAlignment="1">
      <alignment horizontal="center"/>
    </xf>
    <xf numFmtId="0" fontId="75" fillId="0" borderId="32" xfId="0" applyFont="1" applyBorder="1" applyAlignment="1">
      <alignment horizontal="center"/>
    </xf>
    <xf numFmtId="0" fontId="75" fillId="0" borderId="33" xfId="0" applyFont="1" applyBorder="1" applyAlignment="1">
      <alignment horizontal="center"/>
    </xf>
    <xf numFmtId="0" fontId="75" fillId="0" borderId="19" xfId="0" applyFont="1" applyBorder="1" applyAlignment="1">
      <alignment horizontal="center"/>
    </xf>
    <xf numFmtId="0" fontId="75" fillId="0" borderId="33" xfId="0" applyFont="1" applyFill="1" applyBorder="1" applyAlignment="1">
      <alignment horizontal="center"/>
    </xf>
    <xf numFmtId="0" fontId="75" fillId="0" borderId="31" xfId="0" applyFont="1" applyFill="1" applyBorder="1" applyAlignment="1">
      <alignment horizontal="center"/>
    </xf>
    <xf numFmtId="0" fontId="75" fillId="0" borderId="19" xfId="0" applyFont="1" applyFill="1" applyBorder="1" applyAlignment="1">
      <alignment horizontal="center"/>
    </xf>
    <xf numFmtId="0" fontId="3" fillId="7" borderId="24"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4" xfId="0" applyFont="1" applyFill="1" applyBorder="1" applyAlignment="1">
      <alignment horizontal="center"/>
    </xf>
    <xf numFmtId="0" fontId="3" fillId="0" borderId="31" xfId="0" applyFont="1" applyFill="1" applyBorder="1" applyAlignment="1">
      <alignment horizontal="center"/>
    </xf>
    <xf numFmtId="0" fontId="3" fillId="0" borderId="19" xfId="0" applyFont="1" applyFill="1" applyBorder="1" applyAlignment="1">
      <alignment horizontal="center"/>
    </xf>
    <xf numFmtId="0" fontId="3" fillId="33" borderId="1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75" fillId="0" borderId="24" xfId="0" applyFont="1" applyFill="1" applyBorder="1" applyAlignment="1">
      <alignment horizontal="center"/>
    </xf>
    <xf numFmtId="0" fontId="3" fillId="0" borderId="2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75" fillId="0" borderId="32" xfId="0" applyFont="1" applyFill="1" applyBorder="1" applyAlignment="1">
      <alignment horizontal="center"/>
    </xf>
    <xf numFmtId="0" fontId="3" fillId="0" borderId="33" xfId="0" applyFont="1" applyFill="1" applyBorder="1" applyAlignment="1">
      <alignment horizontal="center" vertical="center" wrapText="1"/>
    </xf>
    <xf numFmtId="0" fontId="11" fillId="0" borderId="12" xfId="0" applyFont="1" applyBorder="1" applyAlignment="1">
      <alignment horizontal="left" vertical="center" wrapText="1"/>
    </xf>
    <xf numFmtId="0" fontId="3" fillId="33" borderId="23" xfId="0" applyFont="1" applyFill="1" applyBorder="1" applyAlignment="1">
      <alignment horizontal="center"/>
    </xf>
    <xf numFmtId="0" fontId="11" fillId="0" borderId="34" xfId="0" applyFont="1" applyBorder="1" applyAlignment="1">
      <alignment horizontal="center"/>
    </xf>
    <xf numFmtId="0" fontId="3" fillId="33" borderId="34" xfId="0" applyFont="1" applyFill="1" applyBorder="1" applyAlignment="1">
      <alignment horizontal="center"/>
    </xf>
    <xf numFmtId="0" fontId="11" fillId="0" borderId="26" xfId="0" applyFont="1" applyBorder="1" applyAlignment="1">
      <alignment horizontal="center"/>
    </xf>
    <xf numFmtId="0" fontId="9" fillId="34" borderId="0" xfId="0" applyFont="1" applyFill="1" applyAlignment="1">
      <alignment horizontal="left"/>
    </xf>
    <xf numFmtId="0" fontId="3" fillId="33" borderId="24" xfId="0" applyFont="1" applyFill="1" applyBorder="1" applyAlignment="1">
      <alignment horizontal="center"/>
    </xf>
    <xf numFmtId="0" fontId="11" fillId="0" borderId="31" xfId="0" applyFont="1" applyBorder="1" applyAlignment="1">
      <alignment horizontal="center"/>
    </xf>
    <xf numFmtId="0" fontId="3" fillId="33" borderId="33" xfId="0" applyFont="1" applyFill="1" applyBorder="1" applyAlignment="1">
      <alignment horizontal="center"/>
    </xf>
    <xf numFmtId="0" fontId="11" fillId="0" borderId="19" xfId="0" applyFont="1" applyBorder="1" applyAlignment="1">
      <alignment horizontal="center"/>
    </xf>
    <xf numFmtId="0" fontId="3" fillId="33" borderId="24" xfId="0" applyFont="1" applyFill="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3" fillId="33" borderId="33" xfId="0" applyFont="1" applyFill="1" applyBorder="1" applyAlignment="1">
      <alignment horizontal="center" vertical="center"/>
    </xf>
    <xf numFmtId="0" fontId="11" fillId="0" borderId="19" xfId="0" applyFont="1" applyBorder="1" applyAlignment="1">
      <alignment horizontal="center" vertical="center"/>
    </xf>
    <xf numFmtId="0" fontId="54" fillId="0" borderId="31" xfId="0" applyFont="1" applyFill="1" applyBorder="1" applyAlignment="1">
      <alignment horizontal="center"/>
    </xf>
    <xf numFmtId="0" fontId="54" fillId="0" borderId="19" xfId="0" applyFont="1" applyFill="1" applyBorder="1" applyAlignment="1">
      <alignment horizontal="center"/>
    </xf>
    <xf numFmtId="0" fontId="6" fillId="34" borderId="0" xfId="0" applyFont="1" applyFill="1" applyAlignment="1">
      <alignment horizontal="left"/>
    </xf>
    <xf numFmtId="0" fontId="15" fillId="34" borderId="0" xfId="0" applyFont="1" applyFill="1" applyAlignment="1">
      <alignment horizontal="left"/>
    </xf>
    <xf numFmtId="0" fontId="3" fillId="0" borderId="1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center"/>
    </xf>
    <xf numFmtId="0" fontId="3" fillId="0" borderId="11" xfId="0" applyFont="1" applyFill="1" applyBorder="1" applyAlignment="1">
      <alignment horizontal="left" vertical="center" wrapText="1"/>
    </xf>
    <xf numFmtId="0" fontId="3" fillId="0" borderId="24"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19" xfId="0" applyFont="1" applyBorder="1" applyAlignment="1">
      <alignment horizontal="center"/>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3" xfId="0" applyFont="1" applyFill="1" applyBorder="1" applyAlignment="1">
      <alignment horizontal="center"/>
    </xf>
    <xf numFmtId="0" fontId="11" fillId="0" borderId="31" xfId="0" applyFont="1" applyFill="1" applyBorder="1" applyAlignment="1">
      <alignment horizontal="center"/>
    </xf>
    <xf numFmtId="0" fontId="11" fillId="0" borderId="19" xfId="0" applyFont="1" applyFill="1" applyBorder="1" applyAlignment="1">
      <alignment horizontal="center"/>
    </xf>
    <xf numFmtId="0" fontId="3" fillId="0" borderId="35" xfId="0" applyFont="1" applyFill="1" applyBorder="1" applyAlignment="1">
      <alignment horizontal="center" vertical="center" wrapText="1"/>
    </xf>
    <xf numFmtId="0" fontId="11" fillId="0" borderId="32" xfId="0" applyFont="1" applyFill="1" applyBorder="1" applyAlignment="1">
      <alignment horizontal="center"/>
    </xf>
    <xf numFmtId="0" fontId="4"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4" fillId="0" borderId="24" xfId="0" applyFont="1" applyFill="1" applyBorder="1" applyAlignment="1">
      <alignment horizontal="center"/>
    </xf>
    <xf numFmtId="0" fontId="14" fillId="0" borderId="33" xfId="0" applyFont="1" applyFill="1" applyBorder="1" applyAlignment="1">
      <alignment horizontal="center"/>
    </xf>
    <xf numFmtId="0" fontId="11" fillId="0" borderId="31" xfId="0" applyFont="1" applyFill="1" applyBorder="1" applyAlignment="1">
      <alignment/>
    </xf>
    <xf numFmtId="0" fontId="11" fillId="0" borderId="19" xfId="0" applyFont="1" applyFill="1" applyBorder="1" applyAlignment="1">
      <alignment/>
    </xf>
    <xf numFmtId="0" fontId="3" fillId="33" borderId="31" xfId="0" applyFont="1" applyFill="1" applyBorder="1" applyAlignment="1">
      <alignment horizontal="center"/>
    </xf>
    <xf numFmtId="0" fontId="3" fillId="33" borderId="19" xfId="0" applyFont="1" applyFill="1" applyBorder="1" applyAlignment="1">
      <alignment horizontal="center"/>
    </xf>
    <xf numFmtId="0" fontId="14" fillId="0" borderId="31" xfId="0" applyFont="1" applyFill="1" applyBorder="1" applyAlignment="1">
      <alignment horizontal="center"/>
    </xf>
    <xf numFmtId="0" fontId="14" fillId="0" borderId="32" xfId="0" applyFont="1" applyFill="1" applyBorder="1" applyAlignment="1">
      <alignment horizontal="center"/>
    </xf>
    <xf numFmtId="0" fontId="14" fillId="0" borderId="19" xfId="0" applyFont="1" applyFill="1" applyBorder="1" applyAlignment="1">
      <alignment horizontal="center"/>
    </xf>
    <xf numFmtId="0" fontId="3" fillId="0" borderId="32" xfId="0" applyFont="1" applyFill="1" applyBorder="1" applyAlignment="1">
      <alignment horizontal="center"/>
    </xf>
    <xf numFmtId="0" fontId="24" fillId="36" borderId="36" xfId="61" applyFont="1" applyFill="1" applyBorder="1" applyAlignment="1">
      <alignment horizontal="left" vertical="top"/>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table 1" xfId="61"/>
    <cellStyle name="Note" xfId="62"/>
    <cellStyle name="Output" xfId="63"/>
    <cellStyle name="Percent" xfId="64"/>
    <cellStyle name="Percent 2" xfId="65"/>
    <cellStyle name="Title" xfId="66"/>
    <cellStyle name="Total" xfId="67"/>
    <cellStyle name="Warning Text" xfId="68"/>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qa.org.uk/sqa/47502.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52"/>
  <sheetViews>
    <sheetView tabSelected="1" zoomScalePageLayoutView="0" workbookViewId="0" topLeftCell="A1">
      <selection activeCell="A1" sqref="A1:F1"/>
    </sheetView>
  </sheetViews>
  <sheetFormatPr defaultColWidth="9.140625" defaultRowHeight="15"/>
  <cols>
    <col min="1" max="1" width="51.00390625" style="62" customWidth="1"/>
    <col min="2" max="16384" width="9.140625" style="62" customWidth="1"/>
  </cols>
  <sheetData>
    <row r="1" spans="1:6" ht="20.25">
      <c r="A1" s="326" t="s">
        <v>210</v>
      </c>
      <c r="B1" s="326"/>
      <c r="C1" s="326"/>
      <c r="D1" s="326"/>
      <c r="E1" s="326"/>
      <c r="F1" s="326"/>
    </row>
    <row r="2" ht="12.75">
      <c r="A2" s="63"/>
    </row>
    <row r="3" ht="12.75">
      <c r="A3" s="62" t="s">
        <v>501</v>
      </c>
    </row>
    <row r="4" spans="1:5" ht="12.75">
      <c r="A4" s="62" t="s">
        <v>502</v>
      </c>
      <c r="E4" s="161"/>
    </row>
    <row r="5" spans="1:5" ht="12.75">
      <c r="A5" s="62" t="s">
        <v>503</v>
      </c>
      <c r="E5" s="161"/>
    </row>
    <row r="6" ht="12.75">
      <c r="E6" s="161"/>
    </row>
    <row r="7" ht="12.75">
      <c r="A7" s="62" t="s">
        <v>541</v>
      </c>
    </row>
    <row r="8" ht="12.75">
      <c r="A8" s="62" t="s">
        <v>523</v>
      </c>
    </row>
    <row r="9" ht="12.75">
      <c r="A9" s="62" t="s">
        <v>504</v>
      </c>
    </row>
    <row r="10" ht="12.75">
      <c r="A10" s="62" t="s">
        <v>505</v>
      </c>
    </row>
    <row r="11" ht="12.75">
      <c r="A11" s="62" t="s">
        <v>506</v>
      </c>
    </row>
    <row r="12" ht="12.75">
      <c r="A12" s="62" t="s">
        <v>507</v>
      </c>
    </row>
    <row r="14" ht="12.75">
      <c r="A14" s="62" t="s">
        <v>508</v>
      </c>
    </row>
    <row r="15" ht="12.75">
      <c r="A15" s="62" t="s">
        <v>518</v>
      </c>
    </row>
    <row r="18" ht="12.75">
      <c r="A18" s="162" t="s">
        <v>509</v>
      </c>
    </row>
    <row r="20" ht="12.75">
      <c r="A20" s="62" t="s">
        <v>542</v>
      </c>
    </row>
    <row r="21" ht="12.75">
      <c r="A21" s="62" t="s">
        <v>543</v>
      </c>
    </row>
    <row r="22" ht="12.75">
      <c r="A22" s="62" t="s">
        <v>544</v>
      </c>
    </row>
    <row r="24" ht="12.75">
      <c r="A24" s="62" t="s">
        <v>527</v>
      </c>
    </row>
    <row r="25" ht="12.75">
      <c r="A25" s="206" t="s">
        <v>526</v>
      </c>
    </row>
    <row r="26" ht="12.75">
      <c r="A26" s="62" t="s">
        <v>519</v>
      </c>
    </row>
    <row r="27" ht="12.75">
      <c r="A27" s="62" t="s">
        <v>510</v>
      </c>
    </row>
    <row r="28" ht="12.75">
      <c r="A28" s="62" t="s">
        <v>511</v>
      </c>
    </row>
    <row r="30" ht="12.75">
      <c r="A30" s="62" t="s">
        <v>512</v>
      </c>
    </row>
    <row r="31" ht="12.75">
      <c r="A31" s="62" t="s">
        <v>513</v>
      </c>
    </row>
    <row r="33" ht="12.75">
      <c r="A33" s="205" t="s">
        <v>514</v>
      </c>
    </row>
    <row r="35" ht="12.75">
      <c r="A35" s="62" t="s">
        <v>515</v>
      </c>
    </row>
    <row r="37" ht="12.75">
      <c r="A37" s="62" t="s">
        <v>524</v>
      </c>
    </row>
    <row r="38" ht="12.75">
      <c r="A38" s="70" t="s">
        <v>196</v>
      </c>
    </row>
    <row r="39" ht="12.75">
      <c r="A39" s="70" t="s">
        <v>516</v>
      </c>
    </row>
    <row r="40" ht="12.75">
      <c r="A40" s="70"/>
    </row>
    <row r="41" ht="12.75">
      <c r="A41" s="62" t="s">
        <v>545</v>
      </c>
    </row>
    <row r="42" ht="12.75">
      <c r="A42" s="62" t="s">
        <v>517</v>
      </c>
    </row>
    <row r="43" ht="12.75">
      <c r="A43" s="62" t="s">
        <v>166</v>
      </c>
    </row>
    <row r="45" ht="12.75">
      <c r="A45" s="62" t="s">
        <v>191</v>
      </c>
    </row>
    <row r="46" ht="12.75">
      <c r="A46" s="62" t="s">
        <v>167</v>
      </c>
    </row>
    <row r="47" ht="12.75">
      <c r="A47" s="62" t="s">
        <v>168</v>
      </c>
    </row>
    <row r="49" ht="12.75">
      <c r="A49" s="62" t="s">
        <v>162</v>
      </c>
    </row>
    <row r="50" ht="12.75">
      <c r="A50" s="62" t="s">
        <v>163</v>
      </c>
    </row>
    <row r="51" ht="12.75">
      <c r="A51" s="62" t="s">
        <v>164</v>
      </c>
    </row>
    <row r="52" ht="12.75">
      <c r="A52" s="62" t="s">
        <v>165</v>
      </c>
    </row>
  </sheetData>
  <sheetProtection/>
  <mergeCells count="1">
    <mergeCell ref="A1:F1"/>
  </mergeCells>
  <hyperlinks>
    <hyperlink ref="A25" r:id="rId1" display="http://www.sqa.org.uk/sqa/47502.html"/>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worksheet>
</file>

<file path=xl/worksheets/sheet10.xml><?xml version="1.0" encoding="utf-8"?>
<worksheet xmlns="http://schemas.openxmlformats.org/spreadsheetml/2006/main" xmlns:r="http://schemas.openxmlformats.org/officeDocument/2006/relationships">
  <sheetPr>
    <pageSetUpPr fitToPage="1"/>
  </sheetPr>
  <dimension ref="A1:W87"/>
  <sheetViews>
    <sheetView showGridLines="0" zoomScale="80" zoomScaleNormal="80" zoomScalePageLayoutView="0" workbookViewId="0" topLeftCell="A1">
      <pane ySplit="19" topLeftCell="A20" activePane="bottomLeft" state="frozen"/>
      <selection pane="topLeft" activeCell="C9" sqref="C9"/>
      <selection pane="bottomLeft" activeCell="A1" sqref="A1:L1"/>
    </sheetView>
  </sheetViews>
  <sheetFormatPr defaultColWidth="9.140625" defaultRowHeight="15"/>
  <cols>
    <col min="1" max="1" width="43.7109375" style="110" customWidth="1"/>
    <col min="2" max="2" width="11.140625" style="110" customWidth="1"/>
    <col min="3" max="3" width="12.140625" style="134" customWidth="1"/>
    <col min="4" max="4" width="11.140625" style="110" customWidth="1"/>
    <col min="5" max="5" width="12.421875" style="110" customWidth="1"/>
    <col min="6" max="6" width="10.7109375" style="110" customWidth="1"/>
    <col min="7" max="9" width="9.140625" style="110" customWidth="1"/>
    <col min="10" max="10" width="11.28125" style="110" customWidth="1"/>
    <col min="11" max="16384" width="9.140625" style="110" customWidth="1"/>
  </cols>
  <sheetData>
    <row r="1" spans="1:12" ht="15">
      <c r="A1" s="361"/>
      <c r="B1" s="361"/>
      <c r="C1" s="361"/>
      <c r="D1" s="361"/>
      <c r="E1" s="361"/>
      <c r="F1" s="361"/>
      <c r="G1" s="361"/>
      <c r="H1" s="361"/>
      <c r="I1" s="361"/>
      <c r="J1" s="361"/>
      <c r="K1" s="361"/>
      <c r="L1" s="361"/>
    </row>
    <row r="2" spans="1:12" ht="22.5">
      <c r="A2" s="373" t="s">
        <v>217</v>
      </c>
      <c r="B2" s="373"/>
      <c r="C2" s="373"/>
      <c r="D2" s="373"/>
      <c r="E2" s="373"/>
      <c r="F2" s="373"/>
      <c r="G2" s="373"/>
      <c r="H2" s="373"/>
      <c r="I2" s="373"/>
      <c r="J2" s="373"/>
      <c r="K2" s="373"/>
      <c r="L2" s="373"/>
    </row>
    <row r="4" spans="1:12" ht="20.25">
      <c r="A4" s="374" t="s">
        <v>36</v>
      </c>
      <c r="B4" s="374"/>
      <c r="C4" s="374"/>
      <c r="D4" s="374"/>
      <c r="E4" s="374"/>
      <c r="F4" s="374"/>
      <c r="G4" s="374"/>
      <c r="H4" s="374"/>
      <c r="I4" s="374"/>
      <c r="J4" s="374"/>
      <c r="K4" s="374"/>
      <c r="L4" s="374"/>
    </row>
    <row r="5" ht="20.25">
      <c r="A5" s="137"/>
    </row>
    <row r="6" spans="1:10" ht="15">
      <c r="A6" s="111" t="s">
        <v>192</v>
      </c>
      <c r="B6" s="138"/>
      <c r="C6" s="136"/>
      <c r="D6" s="135"/>
      <c r="E6" s="135"/>
      <c r="F6" s="135"/>
      <c r="G6" s="135"/>
      <c r="H6" s="135"/>
      <c r="I6" s="135"/>
      <c r="J6" s="135"/>
    </row>
    <row r="7" spans="1:10" s="68" customFormat="1" ht="12.75">
      <c r="A7" s="70"/>
      <c r="B7" s="344">
        <v>2015</v>
      </c>
      <c r="C7" s="404"/>
      <c r="D7" s="386">
        <v>2014</v>
      </c>
      <c r="E7" s="346"/>
      <c r="F7" s="70"/>
      <c r="G7" s="70"/>
      <c r="H7" s="70"/>
      <c r="I7" s="70"/>
      <c r="J7" s="70"/>
    </row>
    <row r="8" spans="1:10" s="68" customFormat="1" ht="12.75">
      <c r="A8" s="100"/>
      <c r="B8" s="93" t="s">
        <v>154</v>
      </c>
      <c r="C8" s="106" t="s">
        <v>155</v>
      </c>
      <c r="D8" s="130" t="s">
        <v>154</v>
      </c>
      <c r="E8" s="30" t="s">
        <v>155</v>
      </c>
      <c r="F8" s="70"/>
      <c r="G8" s="70"/>
      <c r="H8" s="70"/>
      <c r="I8" s="70"/>
      <c r="J8" s="70"/>
    </row>
    <row r="9" spans="1:10" s="68" customFormat="1" ht="12.75">
      <c r="A9" s="71" t="s">
        <v>153</v>
      </c>
      <c r="B9" s="107">
        <v>54</v>
      </c>
      <c r="C9" s="108">
        <v>45</v>
      </c>
      <c r="D9" s="126">
        <v>72</v>
      </c>
      <c r="E9" s="107">
        <v>73</v>
      </c>
      <c r="F9" s="70"/>
      <c r="G9" s="70"/>
      <c r="H9" s="70"/>
      <c r="I9" s="70"/>
      <c r="J9" s="70"/>
    </row>
    <row r="10" spans="1:10" s="68" customFormat="1" ht="12.75">
      <c r="A10" s="28"/>
      <c r="B10" s="122">
        <v>0.43548387096774194</v>
      </c>
      <c r="C10" s="123">
        <v>0.3629032258064516</v>
      </c>
      <c r="D10" s="131">
        <v>0.4067796610169492</v>
      </c>
      <c r="E10" s="122">
        <v>0.4124293785310734</v>
      </c>
      <c r="F10" s="70"/>
      <c r="G10" s="70"/>
      <c r="H10" s="70"/>
      <c r="I10" s="70"/>
      <c r="J10" s="70"/>
    </row>
    <row r="11" spans="1:10" ht="15">
      <c r="A11" s="309"/>
      <c r="B11" s="138"/>
      <c r="C11" s="136"/>
      <c r="D11" s="135"/>
      <c r="E11" s="135"/>
      <c r="F11" s="135"/>
      <c r="G11" s="70"/>
      <c r="H11" s="135"/>
      <c r="I11" s="135"/>
      <c r="J11" s="135"/>
    </row>
    <row r="12" spans="1:10" s="68" customFormat="1" ht="12.75">
      <c r="A12" s="70"/>
      <c r="B12" s="344">
        <v>2015</v>
      </c>
      <c r="C12" s="345"/>
      <c r="D12" s="345"/>
      <c r="E12" s="404"/>
      <c r="F12" s="386">
        <v>2014</v>
      </c>
      <c r="G12" s="345"/>
      <c r="H12" s="345"/>
      <c r="I12" s="346"/>
      <c r="J12" s="70"/>
    </row>
    <row r="13" spans="1:10" s="68" customFormat="1" ht="12.75">
      <c r="A13" s="100"/>
      <c r="B13" s="93" t="s">
        <v>5</v>
      </c>
      <c r="C13" s="30" t="s">
        <v>6</v>
      </c>
      <c r="D13" s="93" t="s">
        <v>7</v>
      </c>
      <c r="E13" s="249" t="s">
        <v>8</v>
      </c>
      <c r="F13" s="130" t="s">
        <v>5</v>
      </c>
      <c r="G13" s="30" t="s">
        <v>6</v>
      </c>
      <c r="H13" s="93" t="s">
        <v>7</v>
      </c>
      <c r="I13" s="93" t="s">
        <v>8</v>
      </c>
      <c r="J13" s="70"/>
    </row>
    <row r="14" spans="1:10" s="68" customFormat="1" ht="12.75">
      <c r="A14" s="71" t="s">
        <v>150</v>
      </c>
      <c r="B14" s="107">
        <v>7396</v>
      </c>
      <c r="C14" s="107">
        <v>6199</v>
      </c>
      <c r="D14" s="107">
        <v>5412</v>
      </c>
      <c r="E14" s="108">
        <v>1746</v>
      </c>
      <c r="F14" s="126">
        <v>6895</v>
      </c>
      <c r="G14" s="107">
        <v>6046</v>
      </c>
      <c r="H14" s="107">
        <v>5340</v>
      </c>
      <c r="I14" s="107">
        <v>1711</v>
      </c>
      <c r="J14" s="70"/>
    </row>
    <row r="15" spans="1:10" s="68" customFormat="1" ht="12.75">
      <c r="A15" s="28"/>
      <c r="B15" s="120">
        <v>0.31674518201284796</v>
      </c>
      <c r="C15" s="120">
        <v>0.26548179871520344</v>
      </c>
      <c r="D15" s="120">
        <v>0.23177730192719487</v>
      </c>
      <c r="E15" s="120">
        <v>0.07477516059957173</v>
      </c>
      <c r="F15" s="127">
        <v>0.3073870982122955</v>
      </c>
      <c r="G15" s="120">
        <v>0.2695376933707815</v>
      </c>
      <c r="H15" s="120">
        <v>0.23806339440952254</v>
      </c>
      <c r="I15" s="120">
        <v>0.07627836476305114</v>
      </c>
      <c r="J15" s="70"/>
    </row>
    <row r="16" spans="1:10" ht="15">
      <c r="A16" s="309"/>
      <c r="B16" s="138"/>
      <c r="C16" s="136"/>
      <c r="D16" s="135"/>
      <c r="E16" s="135"/>
      <c r="F16" s="135"/>
      <c r="G16" s="70"/>
      <c r="H16" s="135"/>
      <c r="I16" s="135"/>
      <c r="J16" s="135"/>
    </row>
    <row r="17" ht="15">
      <c r="A17" s="117" t="s">
        <v>156</v>
      </c>
    </row>
    <row r="18" ht="15">
      <c r="A18" s="310" t="s">
        <v>152</v>
      </c>
    </row>
    <row r="19" ht="15">
      <c r="A19" s="311"/>
    </row>
    <row r="20" spans="1:12" ht="20.25">
      <c r="A20" s="374" t="s">
        <v>21</v>
      </c>
      <c r="B20" s="374"/>
      <c r="C20" s="374"/>
      <c r="D20" s="374"/>
      <c r="E20" s="374"/>
      <c r="F20" s="374"/>
      <c r="G20" s="374"/>
      <c r="H20" s="374"/>
      <c r="I20" s="374"/>
      <c r="J20" s="374"/>
      <c r="K20" s="374"/>
      <c r="L20" s="374"/>
    </row>
    <row r="21" ht="18.75">
      <c r="A21" s="265"/>
    </row>
    <row r="22" spans="1:10" ht="15">
      <c r="A22" s="111" t="s">
        <v>153</v>
      </c>
      <c r="B22" s="135"/>
      <c r="C22" s="136"/>
      <c r="D22" s="135"/>
      <c r="E22" s="135"/>
      <c r="F22" s="135"/>
      <c r="G22" s="135"/>
      <c r="H22" s="135"/>
      <c r="I22" s="135"/>
      <c r="J22" s="135"/>
    </row>
    <row r="23" spans="1:15" ht="12.75" customHeight="1">
      <c r="A23" s="342" t="s">
        <v>1</v>
      </c>
      <c r="B23" s="395">
        <v>2015</v>
      </c>
      <c r="C23" s="401"/>
      <c r="D23" s="401"/>
      <c r="E23" s="401"/>
      <c r="F23" s="401"/>
      <c r="G23" s="401"/>
      <c r="H23" s="402"/>
      <c r="I23" s="396">
        <v>2014</v>
      </c>
      <c r="J23" s="401"/>
      <c r="K23" s="401"/>
      <c r="L23" s="401"/>
      <c r="M23" s="401"/>
      <c r="N23" s="401"/>
      <c r="O23" s="403"/>
    </row>
    <row r="24" spans="1:15" ht="12.75" customHeight="1">
      <c r="A24" s="378"/>
      <c r="B24" s="328" t="s">
        <v>154</v>
      </c>
      <c r="C24" s="329"/>
      <c r="D24" s="328" t="s">
        <v>179</v>
      </c>
      <c r="E24" s="329"/>
      <c r="F24" s="328" t="s">
        <v>170</v>
      </c>
      <c r="G24" s="329"/>
      <c r="H24" s="350" t="s">
        <v>29</v>
      </c>
      <c r="I24" s="355" t="s">
        <v>154</v>
      </c>
      <c r="J24" s="329"/>
      <c r="K24" s="328" t="s">
        <v>179</v>
      </c>
      <c r="L24" s="329"/>
      <c r="M24" s="328" t="s">
        <v>170</v>
      </c>
      <c r="N24" s="329"/>
      <c r="O24" s="340" t="s">
        <v>29</v>
      </c>
    </row>
    <row r="25" spans="1:15" ht="12.75" customHeight="1">
      <c r="A25" s="343"/>
      <c r="B25" s="43" t="s">
        <v>9</v>
      </c>
      <c r="C25" s="43" t="s">
        <v>10</v>
      </c>
      <c r="D25" s="43" t="s">
        <v>9</v>
      </c>
      <c r="E25" s="43" t="s">
        <v>10</v>
      </c>
      <c r="F25" s="43" t="s">
        <v>9</v>
      </c>
      <c r="G25" s="43" t="s">
        <v>10</v>
      </c>
      <c r="H25" s="391"/>
      <c r="I25" s="128" t="s">
        <v>9</v>
      </c>
      <c r="J25" s="43" t="s">
        <v>10</v>
      </c>
      <c r="K25" s="43" t="s">
        <v>9</v>
      </c>
      <c r="L25" s="43" t="s">
        <v>10</v>
      </c>
      <c r="M25" s="43" t="s">
        <v>9</v>
      </c>
      <c r="N25" s="43" t="s">
        <v>10</v>
      </c>
      <c r="O25" s="393"/>
    </row>
    <row r="26" spans="1:15" ht="12.75" customHeight="1">
      <c r="A26" s="95"/>
      <c r="B26" s="94"/>
      <c r="C26" s="94"/>
      <c r="D26" s="94"/>
      <c r="E26" s="94"/>
      <c r="F26" s="94"/>
      <c r="G26" s="94"/>
      <c r="H26" s="211"/>
      <c r="I26" s="212"/>
      <c r="J26" s="94"/>
      <c r="K26" s="94"/>
      <c r="L26" s="94"/>
      <c r="M26" s="94"/>
      <c r="N26" s="94"/>
      <c r="O26" s="213"/>
    </row>
    <row r="27" spans="1:15" ht="12.75" customHeight="1">
      <c r="A27" s="99" t="s">
        <v>528</v>
      </c>
      <c r="B27" s="44">
        <v>3</v>
      </c>
      <c r="C27" s="314">
        <v>0.6</v>
      </c>
      <c r="D27" s="44">
        <v>5</v>
      </c>
      <c r="E27" s="314">
        <v>1</v>
      </c>
      <c r="F27" s="315">
        <v>0</v>
      </c>
      <c r="G27" s="97">
        <v>0</v>
      </c>
      <c r="H27" s="59">
        <v>5</v>
      </c>
      <c r="I27" s="129" t="s">
        <v>550</v>
      </c>
      <c r="J27" s="314" t="s">
        <v>550</v>
      </c>
      <c r="K27" s="44" t="s">
        <v>550</v>
      </c>
      <c r="L27" s="314" t="s">
        <v>550</v>
      </c>
      <c r="M27" s="315" t="s">
        <v>550</v>
      </c>
      <c r="N27" s="97" t="s">
        <v>550</v>
      </c>
      <c r="O27" s="44">
        <v>3</v>
      </c>
    </row>
    <row r="28" spans="1:22" ht="12.75" customHeight="1">
      <c r="A28" s="99" t="s">
        <v>529</v>
      </c>
      <c r="B28" s="44">
        <v>9</v>
      </c>
      <c r="C28" s="97">
        <v>0.45</v>
      </c>
      <c r="D28" s="44">
        <v>18</v>
      </c>
      <c r="E28" s="97">
        <v>0.9</v>
      </c>
      <c r="F28" s="315">
        <v>2</v>
      </c>
      <c r="G28" s="97">
        <v>0.1</v>
      </c>
      <c r="H28" s="59">
        <v>20</v>
      </c>
      <c r="I28" s="129">
        <v>9</v>
      </c>
      <c r="J28" s="97">
        <v>0.4090909</v>
      </c>
      <c r="K28" s="44">
        <v>19</v>
      </c>
      <c r="L28" s="97">
        <v>0.8636364</v>
      </c>
      <c r="M28" s="315">
        <v>3</v>
      </c>
      <c r="N28" s="97">
        <v>0.13636363636363635</v>
      </c>
      <c r="O28" s="44">
        <v>22</v>
      </c>
      <c r="Q28" s="116"/>
      <c r="R28" s="116"/>
      <c r="U28" s="116"/>
      <c r="V28" s="116"/>
    </row>
    <row r="29" spans="1:22" ht="12.75" customHeight="1">
      <c r="A29" s="99" t="s">
        <v>58</v>
      </c>
      <c r="B29" s="44">
        <v>42</v>
      </c>
      <c r="C29" s="97">
        <v>0.4468085</v>
      </c>
      <c r="D29" s="44">
        <v>71</v>
      </c>
      <c r="E29" s="97">
        <v>0.7553191</v>
      </c>
      <c r="F29" s="315">
        <v>23</v>
      </c>
      <c r="G29" s="97">
        <v>0.24468085106382978</v>
      </c>
      <c r="H29" s="59">
        <v>94</v>
      </c>
      <c r="I29" s="129">
        <v>56</v>
      </c>
      <c r="J29" s="97">
        <v>0.4087591</v>
      </c>
      <c r="K29" s="44">
        <v>111</v>
      </c>
      <c r="L29" s="97">
        <v>0.810219</v>
      </c>
      <c r="M29" s="315">
        <v>26</v>
      </c>
      <c r="N29" s="97">
        <v>0.1897810218978102</v>
      </c>
      <c r="O29" s="44">
        <v>137</v>
      </c>
      <c r="Q29" s="116"/>
      <c r="R29" s="116"/>
      <c r="U29" s="116"/>
      <c r="V29" s="116"/>
    </row>
    <row r="30" spans="1:22" ht="12.75" customHeight="1">
      <c r="A30" s="99" t="s">
        <v>459</v>
      </c>
      <c r="B30" s="44">
        <v>0</v>
      </c>
      <c r="C30" s="97">
        <v>0</v>
      </c>
      <c r="D30" s="44">
        <v>5</v>
      </c>
      <c r="E30" s="97">
        <v>1</v>
      </c>
      <c r="F30" s="315">
        <v>0</v>
      </c>
      <c r="G30" s="97">
        <v>0</v>
      </c>
      <c r="H30" s="59">
        <v>5</v>
      </c>
      <c r="I30" s="129">
        <v>6</v>
      </c>
      <c r="J30" s="97">
        <v>0.4</v>
      </c>
      <c r="K30" s="44">
        <v>12</v>
      </c>
      <c r="L30" s="97">
        <v>0.8</v>
      </c>
      <c r="M30" s="315">
        <v>3</v>
      </c>
      <c r="N30" s="97">
        <v>0.2</v>
      </c>
      <c r="O30" s="44">
        <v>15</v>
      </c>
      <c r="Q30" s="116"/>
      <c r="R30" s="116"/>
      <c r="U30" s="116"/>
      <c r="V30" s="116"/>
    </row>
    <row r="31" spans="1:22" ht="12.75" customHeight="1">
      <c r="A31" s="29" t="s">
        <v>2</v>
      </c>
      <c r="B31" s="98">
        <v>54</v>
      </c>
      <c r="C31" s="146">
        <v>0.4354839</v>
      </c>
      <c r="D31" s="98">
        <v>99</v>
      </c>
      <c r="E31" s="146">
        <v>0.7983871</v>
      </c>
      <c r="F31" s="316">
        <v>25</v>
      </c>
      <c r="G31" s="146">
        <v>0.20161290322580644</v>
      </c>
      <c r="H31" s="104">
        <v>124</v>
      </c>
      <c r="I31" s="294">
        <v>72</v>
      </c>
      <c r="J31" s="146">
        <v>0.4067797</v>
      </c>
      <c r="K31" s="98">
        <v>145</v>
      </c>
      <c r="L31" s="146">
        <v>0.819209</v>
      </c>
      <c r="M31" s="316">
        <v>32</v>
      </c>
      <c r="N31" s="146">
        <v>0.1807909604519774</v>
      </c>
      <c r="O31" s="98">
        <v>177</v>
      </c>
      <c r="Q31" s="116"/>
      <c r="R31" s="116"/>
      <c r="U31" s="116"/>
      <c r="V31" s="116"/>
    </row>
    <row r="32" spans="1:15" ht="18.75">
      <c r="A32" s="265"/>
      <c r="D32" s="135"/>
      <c r="E32" s="135"/>
      <c r="F32" s="135"/>
      <c r="G32" s="135"/>
      <c r="H32" s="135"/>
      <c r="I32" s="312"/>
      <c r="J32" s="135"/>
      <c r="K32" s="135"/>
      <c r="L32" s="135"/>
      <c r="M32" s="135"/>
      <c r="N32" s="135"/>
      <c r="O32" s="135"/>
    </row>
    <row r="33" spans="1:9" ht="25.5">
      <c r="A33" s="12" t="s">
        <v>22</v>
      </c>
      <c r="B33" s="13" t="s">
        <v>23</v>
      </c>
      <c r="C33" s="13" t="s">
        <v>24</v>
      </c>
      <c r="D33" s="13" t="s">
        <v>25</v>
      </c>
      <c r="E33" s="13" t="s">
        <v>26</v>
      </c>
      <c r="F33" s="13" t="s">
        <v>27</v>
      </c>
      <c r="G33" s="13" t="s">
        <v>28</v>
      </c>
      <c r="H33" s="13" t="s">
        <v>190</v>
      </c>
      <c r="I33" s="313"/>
    </row>
    <row r="34" spans="1:9" ht="12.75" customHeight="1">
      <c r="A34" s="21">
        <v>2015</v>
      </c>
      <c r="B34" s="148" t="s">
        <v>146</v>
      </c>
      <c r="C34" s="148" t="s">
        <v>146</v>
      </c>
      <c r="D34" s="148" t="s">
        <v>146</v>
      </c>
      <c r="E34" s="148">
        <v>0.9919355</v>
      </c>
      <c r="F34" s="148">
        <v>0.0080645</v>
      </c>
      <c r="G34" s="148" t="s">
        <v>146</v>
      </c>
      <c r="H34" s="148" t="s">
        <v>146</v>
      </c>
      <c r="I34" s="313"/>
    </row>
    <row r="35" spans="1:9" ht="12.75" customHeight="1">
      <c r="A35" s="21">
        <v>2014</v>
      </c>
      <c r="B35" s="148" t="s">
        <v>146</v>
      </c>
      <c r="C35" s="148" t="s">
        <v>146</v>
      </c>
      <c r="D35" s="148" t="s">
        <v>146</v>
      </c>
      <c r="E35" s="148">
        <v>1</v>
      </c>
      <c r="F35" s="148" t="s">
        <v>146</v>
      </c>
      <c r="G35" s="148" t="s">
        <v>146</v>
      </c>
      <c r="H35" s="148" t="s">
        <v>146</v>
      </c>
      <c r="I35" s="313"/>
    </row>
    <row r="36" ht="18.75">
      <c r="A36" s="265"/>
    </row>
    <row r="37" spans="1:3" s="135" customFormat="1" ht="15">
      <c r="A37" s="111" t="s">
        <v>559</v>
      </c>
      <c r="C37" s="136"/>
    </row>
    <row r="38" spans="1:23" s="135" customFormat="1" ht="15">
      <c r="A38" s="342" t="s">
        <v>1</v>
      </c>
      <c r="B38" s="395">
        <v>2015</v>
      </c>
      <c r="C38" s="387"/>
      <c r="D38" s="387"/>
      <c r="E38" s="387"/>
      <c r="F38" s="387"/>
      <c r="G38" s="387"/>
      <c r="H38" s="387"/>
      <c r="I38" s="387"/>
      <c r="J38" s="387"/>
      <c r="K38" s="387"/>
      <c r="L38" s="390"/>
      <c r="M38" s="396">
        <v>2014</v>
      </c>
      <c r="N38" s="387"/>
      <c r="O38" s="387"/>
      <c r="P38" s="387"/>
      <c r="Q38" s="387"/>
      <c r="R38" s="387"/>
      <c r="S38" s="387"/>
      <c r="T38" s="387"/>
      <c r="U38" s="387"/>
      <c r="V38" s="387"/>
      <c r="W38" s="388"/>
    </row>
    <row r="39" spans="1:23" s="70" customFormat="1" ht="12.75">
      <c r="A39" s="378"/>
      <c r="B39" s="328" t="s">
        <v>5</v>
      </c>
      <c r="C39" s="329"/>
      <c r="D39" s="328" t="s">
        <v>30</v>
      </c>
      <c r="E39" s="329"/>
      <c r="F39" s="328" t="s">
        <v>31</v>
      </c>
      <c r="G39" s="329"/>
      <c r="H39" s="328" t="s">
        <v>32</v>
      </c>
      <c r="I39" s="329"/>
      <c r="J39" s="328" t="s">
        <v>170</v>
      </c>
      <c r="K39" s="329"/>
      <c r="L39" s="350" t="s">
        <v>29</v>
      </c>
      <c r="M39" s="355" t="s">
        <v>5</v>
      </c>
      <c r="N39" s="329"/>
      <c r="O39" s="328" t="s">
        <v>30</v>
      </c>
      <c r="P39" s="329"/>
      <c r="Q39" s="328" t="s">
        <v>31</v>
      </c>
      <c r="R39" s="329"/>
      <c r="S39" s="328" t="s">
        <v>32</v>
      </c>
      <c r="T39" s="329"/>
      <c r="U39" s="328" t="s">
        <v>170</v>
      </c>
      <c r="V39" s="329"/>
      <c r="W39" s="340" t="s">
        <v>29</v>
      </c>
    </row>
    <row r="40" spans="1:23" s="70" customFormat="1" ht="12.75">
      <c r="A40" s="343"/>
      <c r="B40" s="43" t="s">
        <v>9</v>
      </c>
      <c r="C40" s="43" t="s">
        <v>10</v>
      </c>
      <c r="D40" s="43" t="s">
        <v>9</v>
      </c>
      <c r="E40" s="43" t="s">
        <v>10</v>
      </c>
      <c r="F40" s="43" t="s">
        <v>9</v>
      </c>
      <c r="G40" s="43" t="s">
        <v>10</v>
      </c>
      <c r="H40" s="43" t="s">
        <v>9</v>
      </c>
      <c r="I40" s="43" t="s">
        <v>10</v>
      </c>
      <c r="J40" s="43" t="s">
        <v>9</v>
      </c>
      <c r="K40" s="43" t="s">
        <v>10</v>
      </c>
      <c r="L40" s="391"/>
      <c r="M40" s="128" t="s">
        <v>9</v>
      </c>
      <c r="N40" s="43" t="s">
        <v>10</v>
      </c>
      <c r="O40" s="43" t="s">
        <v>9</v>
      </c>
      <c r="P40" s="43" t="s">
        <v>10</v>
      </c>
      <c r="Q40" s="43" t="s">
        <v>9</v>
      </c>
      <c r="R40" s="43" t="s">
        <v>10</v>
      </c>
      <c r="S40" s="43" t="s">
        <v>9</v>
      </c>
      <c r="T40" s="43" t="s">
        <v>10</v>
      </c>
      <c r="U40" s="43" t="s">
        <v>9</v>
      </c>
      <c r="V40" s="43" t="s">
        <v>10</v>
      </c>
      <c r="W40" s="393"/>
    </row>
    <row r="41" spans="1:23" s="70" customFormat="1" ht="12.75">
      <c r="A41" s="99"/>
      <c r="B41" s="44"/>
      <c r="C41" s="103"/>
      <c r="D41" s="102"/>
      <c r="E41" s="101"/>
      <c r="F41" s="102"/>
      <c r="G41" s="101"/>
      <c r="H41" s="102"/>
      <c r="I41" s="101"/>
      <c r="J41" s="296"/>
      <c r="K41" s="296"/>
      <c r="L41" s="59"/>
      <c r="M41" s="129"/>
      <c r="N41" s="103"/>
      <c r="O41" s="102"/>
      <c r="P41" s="101"/>
      <c r="Q41" s="102"/>
      <c r="R41" s="101"/>
      <c r="S41" s="102"/>
      <c r="T41" s="101"/>
      <c r="U41" s="101"/>
      <c r="V41" s="101"/>
      <c r="W41" s="44"/>
    </row>
    <row r="42" spans="1:23" s="70" customFormat="1" ht="12.75">
      <c r="A42" s="99" t="s">
        <v>11</v>
      </c>
      <c r="B42" s="44">
        <v>6</v>
      </c>
      <c r="C42" s="97">
        <v>0.1363636</v>
      </c>
      <c r="D42" s="44">
        <v>17</v>
      </c>
      <c r="E42" s="97">
        <v>0.3863636</v>
      </c>
      <c r="F42" s="44">
        <v>27</v>
      </c>
      <c r="G42" s="97">
        <v>0.6136364</v>
      </c>
      <c r="H42" s="44">
        <v>33</v>
      </c>
      <c r="I42" s="97">
        <v>0.75</v>
      </c>
      <c r="J42" s="292">
        <v>11</v>
      </c>
      <c r="K42" s="252">
        <v>0.25</v>
      </c>
      <c r="L42" s="59">
        <v>44</v>
      </c>
      <c r="M42" s="129">
        <v>8</v>
      </c>
      <c r="N42" s="97">
        <v>0.2162162</v>
      </c>
      <c r="O42" s="44">
        <v>14</v>
      </c>
      <c r="P42" s="97">
        <v>0.3783784</v>
      </c>
      <c r="Q42" s="44">
        <v>19</v>
      </c>
      <c r="R42" s="97">
        <v>0.5135135</v>
      </c>
      <c r="S42" s="44">
        <v>24</v>
      </c>
      <c r="T42" s="97">
        <v>0.6486486</v>
      </c>
      <c r="U42" s="292">
        <v>13</v>
      </c>
      <c r="V42" s="252">
        <v>0.3513514</v>
      </c>
      <c r="W42" s="44">
        <v>37</v>
      </c>
    </row>
    <row r="43" spans="1:23" s="70" customFormat="1" ht="12.75">
      <c r="A43" s="99" t="s">
        <v>118</v>
      </c>
      <c r="B43" s="44">
        <v>186</v>
      </c>
      <c r="C43" s="97">
        <v>0.4615385</v>
      </c>
      <c r="D43" s="44">
        <v>262</v>
      </c>
      <c r="E43" s="97">
        <v>0.6501241</v>
      </c>
      <c r="F43" s="44">
        <v>330</v>
      </c>
      <c r="G43" s="97">
        <v>0.8188586</v>
      </c>
      <c r="H43" s="44">
        <v>351</v>
      </c>
      <c r="I43" s="97">
        <v>0.8709677</v>
      </c>
      <c r="J43" s="292">
        <v>52</v>
      </c>
      <c r="K43" s="252">
        <v>0.1290323</v>
      </c>
      <c r="L43" s="59">
        <v>403</v>
      </c>
      <c r="M43" s="129">
        <v>159</v>
      </c>
      <c r="N43" s="97">
        <v>0.4595376</v>
      </c>
      <c r="O43" s="44">
        <v>231</v>
      </c>
      <c r="P43" s="97">
        <v>0.6676301</v>
      </c>
      <c r="Q43" s="44">
        <v>283</v>
      </c>
      <c r="R43" s="97">
        <v>0.8179191</v>
      </c>
      <c r="S43" s="44">
        <v>306</v>
      </c>
      <c r="T43" s="97">
        <v>0.8843931</v>
      </c>
      <c r="U43" s="292">
        <v>40</v>
      </c>
      <c r="V43" s="252">
        <v>0.1156069</v>
      </c>
      <c r="W43" s="44">
        <v>346</v>
      </c>
    </row>
    <row r="44" spans="1:23" s="70" customFormat="1" ht="12.75">
      <c r="A44" s="99" t="s">
        <v>119</v>
      </c>
      <c r="B44" s="44">
        <v>186</v>
      </c>
      <c r="C44" s="97">
        <v>0.3286219</v>
      </c>
      <c r="D44" s="44">
        <v>339</v>
      </c>
      <c r="E44" s="97">
        <v>0.5989399</v>
      </c>
      <c r="F44" s="44">
        <v>501</v>
      </c>
      <c r="G44" s="97">
        <v>0.885159</v>
      </c>
      <c r="H44" s="44">
        <v>546</v>
      </c>
      <c r="I44" s="97">
        <v>0.9646643</v>
      </c>
      <c r="J44" s="292">
        <v>20</v>
      </c>
      <c r="K44" s="252">
        <v>0.0353357</v>
      </c>
      <c r="L44" s="59">
        <v>566</v>
      </c>
      <c r="M44" s="129">
        <v>179</v>
      </c>
      <c r="N44" s="97">
        <v>0.3219424</v>
      </c>
      <c r="O44" s="44">
        <v>352</v>
      </c>
      <c r="P44" s="97">
        <v>0.6330935</v>
      </c>
      <c r="Q44" s="44">
        <v>519</v>
      </c>
      <c r="R44" s="97">
        <v>0.9334532</v>
      </c>
      <c r="S44" s="44">
        <v>545</v>
      </c>
      <c r="T44" s="97">
        <v>0.9802158</v>
      </c>
      <c r="U44" s="292">
        <v>11</v>
      </c>
      <c r="V44" s="252">
        <v>0.0197842</v>
      </c>
      <c r="W44" s="44">
        <v>556</v>
      </c>
    </row>
    <row r="45" spans="1:23" s="70" customFormat="1" ht="12.75">
      <c r="A45" s="99" t="s">
        <v>120</v>
      </c>
      <c r="B45" s="44">
        <v>260</v>
      </c>
      <c r="C45" s="97">
        <v>0.2941176</v>
      </c>
      <c r="D45" s="44">
        <v>511</v>
      </c>
      <c r="E45" s="97">
        <v>0.5780543</v>
      </c>
      <c r="F45" s="44">
        <v>790</v>
      </c>
      <c r="G45" s="97">
        <v>0.8936652</v>
      </c>
      <c r="H45" s="44">
        <v>850</v>
      </c>
      <c r="I45" s="97">
        <v>0.9615385</v>
      </c>
      <c r="J45" s="292">
        <v>34</v>
      </c>
      <c r="K45" s="252">
        <v>0.0384615</v>
      </c>
      <c r="L45" s="59">
        <v>884</v>
      </c>
      <c r="M45" s="129">
        <v>295</v>
      </c>
      <c r="N45" s="97">
        <v>0.3524492</v>
      </c>
      <c r="O45" s="44">
        <v>560</v>
      </c>
      <c r="P45" s="97">
        <v>0.6690562</v>
      </c>
      <c r="Q45" s="44">
        <v>783</v>
      </c>
      <c r="R45" s="97">
        <v>0.9354839</v>
      </c>
      <c r="S45" s="44">
        <v>827</v>
      </c>
      <c r="T45" s="97">
        <v>0.9880526</v>
      </c>
      <c r="U45" s="292">
        <v>10</v>
      </c>
      <c r="V45" s="252">
        <v>0.0119474</v>
      </c>
      <c r="W45" s="44">
        <v>837</v>
      </c>
    </row>
    <row r="46" spans="1:23" s="70" customFormat="1" ht="12.75">
      <c r="A46" s="99" t="s">
        <v>63</v>
      </c>
      <c r="B46" s="44">
        <v>496</v>
      </c>
      <c r="C46" s="97">
        <v>0.2045361</v>
      </c>
      <c r="D46" s="44">
        <v>1220</v>
      </c>
      <c r="E46" s="97">
        <v>0.5030928</v>
      </c>
      <c r="F46" s="44">
        <v>1873</v>
      </c>
      <c r="G46" s="97">
        <v>0.7723711</v>
      </c>
      <c r="H46" s="44">
        <v>2149</v>
      </c>
      <c r="I46" s="97">
        <v>0.8861856</v>
      </c>
      <c r="J46" s="292">
        <v>276</v>
      </c>
      <c r="K46" s="252">
        <v>0.1138144</v>
      </c>
      <c r="L46" s="59">
        <v>2425</v>
      </c>
      <c r="M46" s="129">
        <v>546</v>
      </c>
      <c r="N46" s="97">
        <v>0.2168388</v>
      </c>
      <c r="O46" s="44">
        <v>1232</v>
      </c>
      <c r="P46" s="97">
        <v>0.4892772</v>
      </c>
      <c r="Q46" s="44">
        <v>1845</v>
      </c>
      <c r="R46" s="97">
        <v>0.7327244</v>
      </c>
      <c r="S46" s="44">
        <v>2156</v>
      </c>
      <c r="T46" s="97">
        <v>0.8562351</v>
      </c>
      <c r="U46" s="292">
        <v>362</v>
      </c>
      <c r="V46" s="252">
        <v>0.1437649</v>
      </c>
      <c r="W46" s="44">
        <v>2518</v>
      </c>
    </row>
    <row r="47" spans="1:23" s="70" customFormat="1" ht="12.75">
      <c r="A47" s="99" t="s">
        <v>105</v>
      </c>
      <c r="B47" s="44">
        <v>6</v>
      </c>
      <c r="C47" s="97">
        <v>0.2727273</v>
      </c>
      <c r="D47" s="44">
        <v>11</v>
      </c>
      <c r="E47" s="97">
        <v>0.5</v>
      </c>
      <c r="F47" s="44">
        <v>17</v>
      </c>
      <c r="G47" s="97">
        <v>0.7727273</v>
      </c>
      <c r="H47" s="44">
        <v>19</v>
      </c>
      <c r="I47" s="97">
        <v>0.8636364</v>
      </c>
      <c r="J47" s="292">
        <v>3</v>
      </c>
      <c r="K47" s="252">
        <v>0.1363636</v>
      </c>
      <c r="L47" s="59">
        <v>22</v>
      </c>
      <c r="M47" s="129">
        <v>6</v>
      </c>
      <c r="N47" s="97">
        <v>0.4</v>
      </c>
      <c r="O47" s="44">
        <v>10</v>
      </c>
      <c r="P47" s="97">
        <v>0.6666667</v>
      </c>
      <c r="Q47" s="44">
        <v>13</v>
      </c>
      <c r="R47" s="97">
        <v>0.8666667</v>
      </c>
      <c r="S47" s="44">
        <v>15</v>
      </c>
      <c r="T47" s="97">
        <v>1</v>
      </c>
      <c r="U47" s="292">
        <v>0</v>
      </c>
      <c r="V47" s="252">
        <v>0</v>
      </c>
      <c r="W47" s="44">
        <v>15</v>
      </c>
    </row>
    <row r="48" spans="1:23" s="70" customFormat="1" ht="12.75">
      <c r="A48" s="99" t="s">
        <v>76</v>
      </c>
      <c r="B48" s="44">
        <v>53</v>
      </c>
      <c r="C48" s="97">
        <v>0.2154472</v>
      </c>
      <c r="D48" s="44">
        <v>109</v>
      </c>
      <c r="E48" s="97">
        <v>0.4430894</v>
      </c>
      <c r="F48" s="44">
        <v>181</v>
      </c>
      <c r="G48" s="97">
        <v>0.7357724</v>
      </c>
      <c r="H48" s="44">
        <v>197</v>
      </c>
      <c r="I48" s="97">
        <v>0.800813</v>
      </c>
      <c r="J48" s="292">
        <v>49</v>
      </c>
      <c r="K48" s="252">
        <v>0.199187</v>
      </c>
      <c r="L48" s="59">
        <v>246</v>
      </c>
      <c r="M48" s="129">
        <v>28</v>
      </c>
      <c r="N48" s="97">
        <v>0.1266968</v>
      </c>
      <c r="O48" s="44">
        <v>78</v>
      </c>
      <c r="P48" s="97">
        <v>0.3529412</v>
      </c>
      <c r="Q48" s="44">
        <v>144</v>
      </c>
      <c r="R48" s="97">
        <v>0.6515837</v>
      </c>
      <c r="S48" s="44">
        <v>173</v>
      </c>
      <c r="T48" s="97">
        <v>0.7828054</v>
      </c>
      <c r="U48" s="292">
        <v>48</v>
      </c>
      <c r="V48" s="252">
        <v>0.2171946</v>
      </c>
      <c r="W48" s="44">
        <v>221</v>
      </c>
    </row>
    <row r="49" spans="1:23" s="70" customFormat="1" ht="12.75">
      <c r="A49" s="99" t="s">
        <v>64</v>
      </c>
      <c r="B49" s="44">
        <v>800</v>
      </c>
      <c r="C49" s="97">
        <v>0.3267974</v>
      </c>
      <c r="D49" s="44">
        <v>1430</v>
      </c>
      <c r="E49" s="97">
        <v>0.5841503</v>
      </c>
      <c r="F49" s="44">
        <v>1963</v>
      </c>
      <c r="G49" s="97">
        <v>0.8018791</v>
      </c>
      <c r="H49" s="44">
        <v>2162</v>
      </c>
      <c r="I49" s="97">
        <v>0.8831699</v>
      </c>
      <c r="J49" s="292">
        <v>286</v>
      </c>
      <c r="K49" s="252">
        <v>0.1168301</v>
      </c>
      <c r="L49" s="59">
        <v>2448</v>
      </c>
      <c r="M49" s="129">
        <v>564</v>
      </c>
      <c r="N49" s="97">
        <v>0.2356874</v>
      </c>
      <c r="O49" s="44">
        <v>1235</v>
      </c>
      <c r="P49" s="97">
        <v>0.5160886</v>
      </c>
      <c r="Q49" s="44">
        <v>1833</v>
      </c>
      <c r="R49" s="97">
        <v>0.7659841</v>
      </c>
      <c r="S49" s="44">
        <v>2062</v>
      </c>
      <c r="T49" s="97">
        <v>0.8616799</v>
      </c>
      <c r="U49" s="292">
        <v>331</v>
      </c>
      <c r="V49" s="252">
        <v>0.1383201</v>
      </c>
      <c r="W49" s="44">
        <v>2393</v>
      </c>
    </row>
    <row r="50" spans="1:23" s="70" customFormat="1" ht="12.75">
      <c r="A50" s="99" t="s">
        <v>107</v>
      </c>
      <c r="B50" s="44">
        <v>131</v>
      </c>
      <c r="C50" s="97">
        <v>0.3910448</v>
      </c>
      <c r="D50" s="44">
        <v>213</v>
      </c>
      <c r="E50" s="97">
        <v>0.6358209</v>
      </c>
      <c r="F50" s="44">
        <v>277</v>
      </c>
      <c r="G50" s="97">
        <v>0.8268657</v>
      </c>
      <c r="H50" s="44">
        <v>303</v>
      </c>
      <c r="I50" s="97">
        <v>0.9044776</v>
      </c>
      <c r="J50" s="292">
        <v>32</v>
      </c>
      <c r="K50" s="252">
        <v>0.0955224</v>
      </c>
      <c r="L50" s="59">
        <v>335</v>
      </c>
      <c r="M50" s="129">
        <v>114</v>
      </c>
      <c r="N50" s="97">
        <v>0.4100719</v>
      </c>
      <c r="O50" s="44">
        <v>199</v>
      </c>
      <c r="P50" s="97">
        <v>0.7158273</v>
      </c>
      <c r="Q50" s="44">
        <v>239</v>
      </c>
      <c r="R50" s="97">
        <v>0.8597122</v>
      </c>
      <c r="S50" s="44">
        <v>258</v>
      </c>
      <c r="T50" s="97">
        <v>0.9280576</v>
      </c>
      <c r="U50" s="292">
        <v>20</v>
      </c>
      <c r="V50" s="252">
        <v>0.0719424</v>
      </c>
      <c r="W50" s="44">
        <v>278</v>
      </c>
    </row>
    <row r="51" spans="1:23" s="70" customFormat="1" ht="12.75">
      <c r="A51" s="99" t="s">
        <v>145</v>
      </c>
      <c r="B51" s="44">
        <v>21</v>
      </c>
      <c r="C51" s="97">
        <v>0.8076923</v>
      </c>
      <c r="D51" s="44">
        <v>26</v>
      </c>
      <c r="E51" s="97">
        <v>1</v>
      </c>
      <c r="F51" s="44">
        <v>26</v>
      </c>
      <c r="G51" s="97">
        <v>1</v>
      </c>
      <c r="H51" s="44">
        <v>26</v>
      </c>
      <c r="I51" s="97">
        <v>1</v>
      </c>
      <c r="J51" s="292">
        <v>0</v>
      </c>
      <c r="K51" s="252">
        <v>0</v>
      </c>
      <c r="L51" s="59">
        <v>26</v>
      </c>
      <c r="M51" s="129">
        <v>24</v>
      </c>
      <c r="N51" s="97">
        <v>0.9230769</v>
      </c>
      <c r="O51" s="44">
        <v>26</v>
      </c>
      <c r="P51" s="97">
        <v>1</v>
      </c>
      <c r="Q51" s="44">
        <v>26</v>
      </c>
      <c r="R51" s="97">
        <v>1</v>
      </c>
      <c r="S51" s="44">
        <v>26</v>
      </c>
      <c r="T51" s="97">
        <v>1</v>
      </c>
      <c r="U51" s="292">
        <v>0</v>
      </c>
      <c r="V51" s="252">
        <v>0</v>
      </c>
      <c r="W51" s="44">
        <v>26</v>
      </c>
    </row>
    <row r="52" spans="1:23" s="70" customFormat="1" ht="12.75">
      <c r="A52" s="99" t="s">
        <v>89</v>
      </c>
      <c r="B52" s="44" t="s">
        <v>550</v>
      </c>
      <c r="C52" s="97" t="s">
        <v>550</v>
      </c>
      <c r="D52" s="44" t="s">
        <v>550</v>
      </c>
      <c r="E52" s="97" t="s">
        <v>550</v>
      </c>
      <c r="F52" s="44" t="s">
        <v>550</v>
      </c>
      <c r="G52" s="97" t="s">
        <v>550</v>
      </c>
      <c r="H52" s="44" t="s">
        <v>550</v>
      </c>
      <c r="I52" s="97" t="s">
        <v>550</v>
      </c>
      <c r="J52" s="292" t="s">
        <v>550</v>
      </c>
      <c r="K52" s="252" t="s">
        <v>550</v>
      </c>
      <c r="L52" s="59">
        <v>3</v>
      </c>
      <c r="M52" s="129" t="s">
        <v>550</v>
      </c>
      <c r="N52" s="97" t="s">
        <v>550</v>
      </c>
      <c r="O52" s="44" t="s">
        <v>550</v>
      </c>
      <c r="P52" s="97" t="s">
        <v>550</v>
      </c>
      <c r="Q52" s="44" t="s">
        <v>550</v>
      </c>
      <c r="R52" s="97" t="s">
        <v>550</v>
      </c>
      <c r="S52" s="44" t="s">
        <v>550</v>
      </c>
      <c r="T52" s="97" t="s">
        <v>550</v>
      </c>
      <c r="U52" s="292" t="s">
        <v>550</v>
      </c>
      <c r="V52" s="252" t="s">
        <v>550</v>
      </c>
      <c r="W52" s="44">
        <v>1</v>
      </c>
    </row>
    <row r="53" spans="1:23" s="70" customFormat="1" ht="12.75">
      <c r="A53" s="99" t="s">
        <v>78</v>
      </c>
      <c r="B53" s="44">
        <v>46</v>
      </c>
      <c r="C53" s="97">
        <v>0.7931034</v>
      </c>
      <c r="D53" s="44">
        <v>54</v>
      </c>
      <c r="E53" s="97">
        <v>0.9310345</v>
      </c>
      <c r="F53" s="44">
        <v>57</v>
      </c>
      <c r="G53" s="97">
        <v>0.9827586</v>
      </c>
      <c r="H53" s="44">
        <v>58</v>
      </c>
      <c r="I53" s="97">
        <v>1</v>
      </c>
      <c r="J53" s="292">
        <v>0</v>
      </c>
      <c r="K53" s="252">
        <v>0</v>
      </c>
      <c r="L53" s="59">
        <v>58</v>
      </c>
      <c r="M53" s="129">
        <v>40</v>
      </c>
      <c r="N53" s="97">
        <v>0.8163265</v>
      </c>
      <c r="O53" s="44">
        <v>48</v>
      </c>
      <c r="P53" s="97">
        <v>0.9795918</v>
      </c>
      <c r="Q53" s="44">
        <v>49</v>
      </c>
      <c r="R53" s="97">
        <v>1</v>
      </c>
      <c r="S53" s="44">
        <v>49</v>
      </c>
      <c r="T53" s="97">
        <v>1</v>
      </c>
      <c r="U53" s="292">
        <v>0</v>
      </c>
      <c r="V53" s="252">
        <v>0</v>
      </c>
      <c r="W53" s="44">
        <v>49</v>
      </c>
    </row>
    <row r="54" spans="1:23" s="70" customFormat="1" ht="12.75">
      <c r="A54" s="99" t="s">
        <v>90</v>
      </c>
      <c r="B54" s="44">
        <v>178</v>
      </c>
      <c r="C54" s="97">
        <v>0.3497053</v>
      </c>
      <c r="D54" s="44">
        <v>309</v>
      </c>
      <c r="E54" s="97">
        <v>0.6070727</v>
      </c>
      <c r="F54" s="44">
        <v>433</v>
      </c>
      <c r="G54" s="97">
        <v>0.8506876</v>
      </c>
      <c r="H54" s="44">
        <v>468</v>
      </c>
      <c r="I54" s="97">
        <v>0.9194499</v>
      </c>
      <c r="J54" s="292">
        <v>41</v>
      </c>
      <c r="K54" s="252">
        <v>0.0805501</v>
      </c>
      <c r="L54" s="59">
        <v>509</v>
      </c>
      <c r="M54" s="129">
        <v>138</v>
      </c>
      <c r="N54" s="97">
        <v>0.3136364</v>
      </c>
      <c r="O54" s="44">
        <v>261</v>
      </c>
      <c r="P54" s="97">
        <v>0.5931818</v>
      </c>
      <c r="Q54" s="44">
        <v>370</v>
      </c>
      <c r="R54" s="97">
        <v>0.8409091</v>
      </c>
      <c r="S54" s="44">
        <v>395</v>
      </c>
      <c r="T54" s="97">
        <v>0.8977273</v>
      </c>
      <c r="U54" s="292">
        <v>45</v>
      </c>
      <c r="V54" s="252">
        <v>0.1022727</v>
      </c>
      <c r="W54" s="44">
        <v>440</v>
      </c>
    </row>
    <row r="55" spans="1:23" s="70" customFormat="1" ht="12.75">
      <c r="A55" s="99" t="s">
        <v>45</v>
      </c>
      <c r="B55" s="44">
        <v>104</v>
      </c>
      <c r="C55" s="97">
        <v>0.2896936</v>
      </c>
      <c r="D55" s="44">
        <v>205</v>
      </c>
      <c r="E55" s="97">
        <v>0.5710306</v>
      </c>
      <c r="F55" s="44">
        <v>305</v>
      </c>
      <c r="G55" s="97">
        <v>0.8495822</v>
      </c>
      <c r="H55" s="44">
        <v>332</v>
      </c>
      <c r="I55" s="97">
        <v>0.9247911</v>
      </c>
      <c r="J55" s="292">
        <v>27</v>
      </c>
      <c r="K55" s="252">
        <v>0.0752089</v>
      </c>
      <c r="L55" s="59">
        <v>359</v>
      </c>
      <c r="M55" s="129">
        <v>79</v>
      </c>
      <c r="N55" s="97">
        <v>0.2206704</v>
      </c>
      <c r="O55" s="44">
        <v>171</v>
      </c>
      <c r="P55" s="97">
        <v>0.4776536</v>
      </c>
      <c r="Q55" s="44">
        <v>293</v>
      </c>
      <c r="R55" s="97">
        <v>0.8184358</v>
      </c>
      <c r="S55" s="44">
        <v>325</v>
      </c>
      <c r="T55" s="97">
        <v>0.9078212</v>
      </c>
      <c r="U55" s="292">
        <v>33</v>
      </c>
      <c r="V55" s="252">
        <v>0.0921788</v>
      </c>
      <c r="W55" s="44">
        <v>358</v>
      </c>
    </row>
    <row r="56" spans="1:23" s="70" customFormat="1" ht="12.75">
      <c r="A56" s="99" t="s">
        <v>92</v>
      </c>
      <c r="B56" s="44">
        <v>48</v>
      </c>
      <c r="C56" s="97">
        <v>0.5581395</v>
      </c>
      <c r="D56" s="44">
        <v>65</v>
      </c>
      <c r="E56" s="97">
        <v>0.755814</v>
      </c>
      <c r="F56" s="44">
        <v>76</v>
      </c>
      <c r="G56" s="97">
        <v>0.8837209</v>
      </c>
      <c r="H56" s="44">
        <v>78</v>
      </c>
      <c r="I56" s="97">
        <v>0.9069767</v>
      </c>
      <c r="J56" s="292">
        <v>8</v>
      </c>
      <c r="K56" s="252">
        <v>0.0930233</v>
      </c>
      <c r="L56" s="59">
        <v>86</v>
      </c>
      <c r="M56" s="129">
        <v>36</v>
      </c>
      <c r="N56" s="97">
        <v>0.5454545</v>
      </c>
      <c r="O56" s="44">
        <v>48</v>
      </c>
      <c r="P56" s="97">
        <v>0.7272727</v>
      </c>
      <c r="Q56" s="44">
        <v>65</v>
      </c>
      <c r="R56" s="97">
        <v>0.9848485</v>
      </c>
      <c r="S56" s="44">
        <v>66</v>
      </c>
      <c r="T56" s="97">
        <v>1</v>
      </c>
      <c r="U56" s="292">
        <v>0</v>
      </c>
      <c r="V56" s="252">
        <v>0</v>
      </c>
      <c r="W56" s="44">
        <v>66</v>
      </c>
    </row>
    <row r="57" spans="1:23" s="70" customFormat="1" ht="12.75">
      <c r="A57" s="99" t="s">
        <v>46</v>
      </c>
      <c r="B57" s="44">
        <v>379</v>
      </c>
      <c r="C57" s="97">
        <v>0.2165714</v>
      </c>
      <c r="D57" s="44">
        <v>915</v>
      </c>
      <c r="E57" s="97">
        <v>0.5228571</v>
      </c>
      <c r="F57" s="44">
        <v>1443</v>
      </c>
      <c r="G57" s="97">
        <v>0.8245714</v>
      </c>
      <c r="H57" s="44">
        <v>1588</v>
      </c>
      <c r="I57" s="97">
        <v>0.9074286</v>
      </c>
      <c r="J57" s="292">
        <v>162</v>
      </c>
      <c r="K57" s="252">
        <v>0.0925714</v>
      </c>
      <c r="L57" s="59">
        <v>1750</v>
      </c>
      <c r="M57" s="129">
        <v>388</v>
      </c>
      <c r="N57" s="97">
        <v>0.2261072</v>
      </c>
      <c r="O57" s="44">
        <v>906</v>
      </c>
      <c r="P57" s="97">
        <v>0.527972</v>
      </c>
      <c r="Q57" s="44">
        <v>1470</v>
      </c>
      <c r="R57" s="97">
        <v>0.8566434</v>
      </c>
      <c r="S57" s="44">
        <v>1599</v>
      </c>
      <c r="T57" s="97">
        <v>0.9318182</v>
      </c>
      <c r="U57" s="292">
        <v>117</v>
      </c>
      <c r="V57" s="252">
        <v>0.0681818</v>
      </c>
      <c r="W57" s="44">
        <v>1716</v>
      </c>
    </row>
    <row r="58" spans="1:23" s="70" customFormat="1" ht="12.75">
      <c r="A58" s="99" t="s">
        <v>48</v>
      </c>
      <c r="B58" s="44">
        <v>225</v>
      </c>
      <c r="C58" s="97">
        <v>0.3353204</v>
      </c>
      <c r="D58" s="44">
        <v>379</v>
      </c>
      <c r="E58" s="97">
        <v>0.5648286</v>
      </c>
      <c r="F58" s="44">
        <v>552</v>
      </c>
      <c r="G58" s="97">
        <v>0.8226528</v>
      </c>
      <c r="H58" s="44">
        <v>602</v>
      </c>
      <c r="I58" s="97">
        <v>0.8971684</v>
      </c>
      <c r="J58" s="292">
        <v>69</v>
      </c>
      <c r="K58" s="252">
        <v>0.1028316</v>
      </c>
      <c r="L58" s="59">
        <v>671</v>
      </c>
      <c r="M58" s="129">
        <v>210</v>
      </c>
      <c r="N58" s="97">
        <v>0.3398058</v>
      </c>
      <c r="O58" s="44">
        <v>366</v>
      </c>
      <c r="P58" s="97">
        <v>0.592233</v>
      </c>
      <c r="Q58" s="44">
        <v>504</v>
      </c>
      <c r="R58" s="97">
        <v>0.815534</v>
      </c>
      <c r="S58" s="44">
        <v>553</v>
      </c>
      <c r="T58" s="97">
        <v>0.894822</v>
      </c>
      <c r="U58" s="292">
        <v>65</v>
      </c>
      <c r="V58" s="252">
        <v>0.105178</v>
      </c>
      <c r="W58" s="44">
        <v>618</v>
      </c>
    </row>
    <row r="59" spans="1:23" s="70" customFormat="1" ht="12.75">
      <c r="A59" s="99" t="s">
        <v>66</v>
      </c>
      <c r="B59" s="44">
        <v>11</v>
      </c>
      <c r="C59" s="97">
        <v>0.3666667</v>
      </c>
      <c r="D59" s="44">
        <v>16</v>
      </c>
      <c r="E59" s="97">
        <v>0.5333333</v>
      </c>
      <c r="F59" s="44">
        <v>25</v>
      </c>
      <c r="G59" s="97">
        <v>0.8333333</v>
      </c>
      <c r="H59" s="44">
        <v>27</v>
      </c>
      <c r="I59" s="97">
        <v>0.9</v>
      </c>
      <c r="J59" s="292">
        <v>3</v>
      </c>
      <c r="K59" s="252">
        <v>0.1</v>
      </c>
      <c r="L59" s="59">
        <v>30</v>
      </c>
      <c r="M59" s="129">
        <v>11</v>
      </c>
      <c r="N59" s="97">
        <v>0.55</v>
      </c>
      <c r="O59" s="44">
        <v>17</v>
      </c>
      <c r="P59" s="97">
        <v>0.85</v>
      </c>
      <c r="Q59" s="44">
        <v>19</v>
      </c>
      <c r="R59" s="97">
        <v>0.95</v>
      </c>
      <c r="S59" s="44">
        <v>20</v>
      </c>
      <c r="T59" s="97">
        <v>1</v>
      </c>
      <c r="U59" s="292">
        <v>0</v>
      </c>
      <c r="V59" s="252">
        <v>0</v>
      </c>
      <c r="W59" s="44">
        <v>20</v>
      </c>
    </row>
    <row r="60" spans="1:23" s="70" customFormat="1" ht="12.75">
      <c r="A60" s="26" t="s">
        <v>200</v>
      </c>
      <c r="B60" s="44">
        <v>16</v>
      </c>
      <c r="C60" s="97">
        <v>0.4210526</v>
      </c>
      <c r="D60" s="44">
        <v>29</v>
      </c>
      <c r="E60" s="97">
        <v>0.7631579</v>
      </c>
      <c r="F60" s="44">
        <v>37</v>
      </c>
      <c r="G60" s="97">
        <v>0.9736842</v>
      </c>
      <c r="H60" s="44">
        <v>38</v>
      </c>
      <c r="I60" s="97">
        <v>1</v>
      </c>
      <c r="J60" s="292">
        <v>0</v>
      </c>
      <c r="K60" s="252">
        <v>0</v>
      </c>
      <c r="L60" s="59">
        <v>38</v>
      </c>
      <c r="M60" s="129">
        <v>8</v>
      </c>
      <c r="N60" s="97">
        <v>0.3076923</v>
      </c>
      <c r="O60" s="44">
        <v>19</v>
      </c>
      <c r="P60" s="97">
        <v>0.7307692</v>
      </c>
      <c r="Q60" s="44">
        <v>26</v>
      </c>
      <c r="R60" s="97">
        <v>1</v>
      </c>
      <c r="S60" s="44">
        <v>26</v>
      </c>
      <c r="T60" s="97">
        <v>1</v>
      </c>
      <c r="U60" s="292">
        <v>0</v>
      </c>
      <c r="V60" s="252">
        <v>0</v>
      </c>
      <c r="W60" s="44">
        <v>26</v>
      </c>
    </row>
    <row r="61" spans="1:23" s="70" customFormat="1" ht="12.75">
      <c r="A61" s="99" t="s">
        <v>67</v>
      </c>
      <c r="B61" s="44">
        <v>212</v>
      </c>
      <c r="C61" s="97">
        <v>0.2319475</v>
      </c>
      <c r="D61" s="44">
        <v>559</v>
      </c>
      <c r="E61" s="97">
        <v>0.6115974</v>
      </c>
      <c r="F61" s="44">
        <v>839</v>
      </c>
      <c r="G61" s="97">
        <v>0.9179431</v>
      </c>
      <c r="H61" s="44">
        <v>876</v>
      </c>
      <c r="I61" s="97">
        <v>0.9584245</v>
      </c>
      <c r="J61" s="292">
        <v>38</v>
      </c>
      <c r="K61" s="252">
        <v>0.0415755</v>
      </c>
      <c r="L61" s="59">
        <v>914</v>
      </c>
      <c r="M61" s="129">
        <v>204</v>
      </c>
      <c r="N61" s="97">
        <v>0.2310306</v>
      </c>
      <c r="O61" s="44">
        <v>500</v>
      </c>
      <c r="P61" s="97">
        <v>0.5662514</v>
      </c>
      <c r="Q61" s="44">
        <v>787</v>
      </c>
      <c r="R61" s="97">
        <v>0.8912797</v>
      </c>
      <c r="S61" s="44">
        <v>842</v>
      </c>
      <c r="T61" s="97">
        <v>0.9535674</v>
      </c>
      <c r="U61" s="292">
        <v>41</v>
      </c>
      <c r="V61" s="252">
        <v>0.0464326</v>
      </c>
      <c r="W61" s="44">
        <v>883</v>
      </c>
    </row>
    <row r="62" spans="1:23" s="70" customFormat="1" ht="12.75">
      <c r="A62" s="99" t="s">
        <v>49</v>
      </c>
      <c r="B62" s="44">
        <v>46</v>
      </c>
      <c r="C62" s="97">
        <v>0.4220183</v>
      </c>
      <c r="D62" s="44">
        <v>68</v>
      </c>
      <c r="E62" s="97">
        <v>0.6238532</v>
      </c>
      <c r="F62" s="44">
        <v>93</v>
      </c>
      <c r="G62" s="97">
        <v>0.853211</v>
      </c>
      <c r="H62" s="44">
        <v>99</v>
      </c>
      <c r="I62" s="97">
        <v>0.9082569</v>
      </c>
      <c r="J62" s="292">
        <v>10</v>
      </c>
      <c r="K62" s="252">
        <v>0.0917431</v>
      </c>
      <c r="L62" s="59">
        <v>109</v>
      </c>
      <c r="M62" s="129">
        <v>62</v>
      </c>
      <c r="N62" s="97">
        <v>0.4366197</v>
      </c>
      <c r="O62" s="44">
        <v>93</v>
      </c>
      <c r="P62" s="97">
        <v>0.6549296</v>
      </c>
      <c r="Q62" s="44">
        <v>122</v>
      </c>
      <c r="R62" s="97">
        <v>0.8591549</v>
      </c>
      <c r="S62" s="44">
        <v>129</v>
      </c>
      <c r="T62" s="97">
        <v>0.9084507</v>
      </c>
      <c r="U62" s="292">
        <v>13</v>
      </c>
      <c r="V62" s="252">
        <v>0.0915493</v>
      </c>
      <c r="W62" s="44">
        <v>142</v>
      </c>
    </row>
    <row r="63" spans="1:23" s="70" customFormat="1" ht="12.75">
      <c r="A63" s="99" t="s">
        <v>81</v>
      </c>
      <c r="B63" s="44">
        <v>303</v>
      </c>
      <c r="C63" s="97">
        <v>0.3333333</v>
      </c>
      <c r="D63" s="44">
        <v>611</v>
      </c>
      <c r="E63" s="97">
        <v>0.6721672</v>
      </c>
      <c r="F63" s="44">
        <v>809</v>
      </c>
      <c r="G63" s="97">
        <v>0.889989</v>
      </c>
      <c r="H63" s="44">
        <v>859</v>
      </c>
      <c r="I63" s="97">
        <v>0.9449945</v>
      </c>
      <c r="J63" s="292">
        <v>50</v>
      </c>
      <c r="K63" s="252">
        <v>0.0550055</v>
      </c>
      <c r="L63" s="59">
        <v>909</v>
      </c>
      <c r="M63" s="129">
        <v>329</v>
      </c>
      <c r="N63" s="97">
        <v>0.3441423</v>
      </c>
      <c r="O63" s="44">
        <v>671</v>
      </c>
      <c r="P63" s="97">
        <v>0.7018828</v>
      </c>
      <c r="Q63" s="44">
        <v>869</v>
      </c>
      <c r="R63" s="97">
        <v>0.9089958</v>
      </c>
      <c r="S63" s="44">
        <v>902</v>
      </c>
      <c r="T63" s="97">
        <v>0.9435146</v>
      </c>
      <c r="U63" s="292">
        <v>54</v>
      </c>
      <c r="V63" s="252">
        <v>0.0564854</v>
      </c>
      <c r="W63" s="44">
        <v>956</v>
      </c>
    </row>
    <row r="64" spans="1:23" s="70" customFormat="1" ht="12.75">
      <c r="A64" s="99" t="s">
        <v>69</v>
      </c>
      <c r="B64" s="44">
        <v>495</v>
      </c>
      <c r="C64" s="97">
        <v>0.3267327</v>
      </c>
      <c r="D64" s="44">
        <v>927</v>
      </c>
      <c r="E64" s="97">
        <v>0.6118812</v>
      </c>
      <c r="F64" s="44">
        <v>1315</v>
      </c>
      <c r="G64" s="97">
        <v>0.8679868</v>
      </c>
      <c r="H64" s="44">
        <v>1415</v>
      </c>
      <c r="I64" s="97">
        <v>0.9339934</v>
      </c>
      <c r="J64" s="292">
        <v>100</v>
      </c>
      <c r="K64" s="252">
        <v>0.0660066</v>
      </c>
      <c r="L64" s="59">
        <v>1515</v>
      </c>
      <c r="M64" s="129">
        <v>424</v>
      </c>
      <c r="N64" s="97">
        <v>0.3126844</v>
      </c>
      <c r="O64" s="44">
        <v>835</v>
      </c>
      <c r="P64" s="97">
        <v>0.6157817</v>
      </c>
      <c r="Q64" s="44">
        <v>1199</v>
      </c>
      <c r="R64" s="97">
        <v>0.8842183</v>
      </c>
      <c r="S64" s="44">
        <v>1268</v>
      </c>
      <c r="T64" s="97">
        <v>0.9351032</v>
      </c>
      <c r="U64" s="292">
        <v>88</v>
      </c>
      <c r="V64" s="252">
        <v>0.0648968</v>
      </c>
      <c r="W64" s="44">
        <v>1356</v>
      </c>
    </row>
    <row r="65" spans="1:23" s="70" customFormat="1" ht="12.75">
      <c r="A65" s="99" t="s">
        <v>83</v>
      </c>
      <c r="B65" s="44">
        <v>7</v>
      </c>
      <c r="C65" s="97">
        <v>0.3043478</v>
      </c>
      <c r="D65" s="44">
        <v>14</v>
      </c>
      <c r="E65" s="97">
        <v>0.6086957</v>
      </c>
      <c r="F65" s="44">
        <v>20</v>
      </c>
      <c r="G65" s="97">
        <v>0.8695652</v>
      </c>
      <c r="H65" s="44">
        <v>21</v>
      </c>
      <c r="I65" s="97">
        <v>0.9130435</v>
      </c>
      <c r="J65" s="292">
        <v>2</v>
      </c>
      <c r="K65" s="252">
        <v>0.0869565</v>
      </c>
      <c r="L65" s="59">
        <v>23</v>
      </c>
      <c r="M65" s="129">
        <v>6</v>
      </c>
      <c r="N65" s="97">
        <v>0.1578947</v>
      </c>
      <c r="O65" s="44">
        <v>18</v>
      </c>
      <c r="P65" s="97">
        <v>0.4736842</v>
      </c>
      <c r="Q65" s="44">
        <v>32</v>
      </c>
      <c r="R65" s="97">
        <v>0.8421053</v>
      </c>
      <c r="S65" s="44">
        <v>35</v>
      </c>
      <c r="T65" s="97">
        <v>0.9210526</v>
      </c>
      <c r="U65" s="292">
        <v>3</v>
      </c>
      <c r="V65" s="252">
        <v>0.0789474</v>
      </c>
      <c r="W65" s="44">
        <v>38</v>
      </c>
    </row>
    <row r="66" spans="1:23" s="70" customFormat="1" ht="12.75">
      <c r="A66" s="99" t="s">
        <v>98</v>
      </c>
      <c r="B66" s="44">
        <v>13</v>
      </c>
      <c r="C66" s="97">
        <v>0.4333333</v>
      </c>
      <c r="D66" s="44">
        <v>22</v>
      </c>
      <c r="E66" s="97">
        <v>0.7333333</v>
      </c>
      <c r="F66" s="44">
        <v>28</v>
      </c>
      <c r="G66" s="97">
        <v>0.9333333</v>
      </c>
      <c r="H66" s="44">
        <v>28</v>
      </c>
      <c r="I66" s="97">
        <v>0.9333333</v>
      </c>
      <c r="J66" s="292">
        <v>2</v>
      </c>
      <c r="K66" s="252">
        <v>0.0666667</v>
      </c>
      <c r="L66" s="59">
        <v>30</v>
      </c>
      <c r="M66" s="129">
        <v>17</v>
      </c>
      <c r="N66" s="97">
        <v>0.53125</v>
      </c>
      <c r="O66" s="44">
        <v>23</v>
      </c>
      <c r="P66" s="97">
        <v>0.71875</v>
      </c>
      <c r="Q66" s="44">
        <v>27</v>
      </c>
      <c r="R66" s="97">
        <v>0.84375</v>
      </c>
      <c r="S66" s="44">
        <v>30</v>
      </c>
      <c r="T66" s="97">
        <v>0.9375</v>
      </c>
      <c r="U66" s="292">
        <v>2</v>
      </c>
      <c r="V66" s="252">
        <v>0.0625</v>
      </c>
      <c r="W66" s="44">
        <v>32</v>
      </c>
    </row>
    <row r="67" spans="1:23" s="70" customFormat="1" ht="12.75">
      <c r="A67" s="99" t="s">
        <v>84</v>
      </c>
      <c r="B67" s="44">
        <v>18</v>
      </c>
      <c r="C67" s="97">
        <v>0.6206897</v>
      </c>
      <c r="D67" s="44">
        <v>23</v>
      </c>
      <c r="E67" s="97">
        <v>0.7931034</v>
      </c>
      <c r="F67" s="44">
        <v>29</v>
      </c>
      <c r="G67" s="97">
        <v>1</v>
      </c>
      <c r="H67" s="44">
        <v>29</v>
      </c>
      <c r="I67" s="97">
        <v>1</v>
      </c>
      <c r="J67" s="292">
        <v>0</v>
      </c>
      <c r="K67" s="252">
        <v>0</v>
      </c>
      <c r="L67" s="59">
        <v>29</v>
      </c>
      <c r="M67" s="129">
        <v>16</v>
      </c>
      <c r="N67" s="97">
        <v>0.4571429</v>
      </c>
      <c r="O67" s="44">
        <v>26</v>
      </c>
      <c r="P67" s="97">
        <v>0.7428571</v>
      </c>
      <c r="Q67" s="44">
        <v>32</v>
      </c>
      <c r="R67" s="97">
        <v>0.9142857</v>
      </c>
      <c r="S67" s="44">
        <v>33</v>
      </c>
      <c r="T67" s="97">
        <v>0.9428571</v>
      </c>
      <c r="U67" s="292">
        <v>2</v>
      </c>
      <c r="V67" s="252">
        <v>0.0571429</v>
      </c>
      <c r="W67" s="44">
        <v>35</v>
      </c>
    </row>
    <row r="68" spans="1:23" s="70" customFormat="1" ht="12.75">
      <c r="A68" s="99" t="s">
        <v>99</v>
      </c>
      <c r="B68" s="44">
        <v>23</v>
      </c>
      <c r="C68" s="97">
        <v>0.6052632</v>
      </c>
      <c r="D68" s="44">
        <v>33</v>
      </c>
      <c r="E68" s="97">
        <v>0.8684211</v>
      </c>
      <c r="F68" s="44">
        <v>36</v>
      </c>
      <c r="G68" s="97">
        <v>0.9473684</v>
      </c>
      <c r="H68" s="44">
        <v>37</v>
      </c>
      <c r="I68" s="97">
        <v>0.9736842</v>
      </c>
      <c r="J68" s="292">
        <v>1</v>
      </c>
      <c r="K68" s="252">
        <v>0.0263158</v>
      </c>
      <c r="L68" s="59">
        <v>38</v>
      </c>
      <c r="M68" s="129">
        <v>19</v>
      </c>
      <c r="N68" s="97">
        <v>0.6785714</v>
      </c>
      <c r="O68" s="44">
        <v>23</v>
      </c>
      <c r="P68" s="97">
        <v>0.8214286</v>
      </c>
      <c r="Q68" s="44">
        <v>26</v>
      </c>
      <c r="R68" s="97">
        <v>0.9285714</v>
      </c>
      <c r="S68" s="44">
        <v>26</v>
      </c>
      <c r="T68" s="97">
        <v>0.9285714</v>
      </c>
      <c r="U68" s="292">
        <v>2</v>
      </c>
      <c r="V68" s="252">
        <v>0.0714286</v>
      </c>
      <c r="W68" s="44">
        <v>28</v>
      </c>
    </row>
    <row r="69" spans="1:23" s="70" customFormat="1" ht="12.75">
      <c r="A69" s="99" t="s">
        <v>52</v>
      </c>
      <c r="B69" s="44">
        <v>959</v>
      </c>
      <c r="C69" s="97">
        <v>0.2633892</v>
      </c>
      <c r="D69" s="44">
        <v>1734</v>
      </c>
      <c r="E69" s="97">
        <v>0.4762428</v>
      </c>
      <c r="F69" s="44">
        <v>2502</v>
      </c>
      <c r="G69" s="97">
        <v>0.6871739</v>
      </c>
      <c r="H69" s="44">
        <v>2832</v>
      </c>
      <c r="I69" s="97">
        <v>0.7778083</v>
      </c>
      <c r="J69" s="292">
        <v>809</v>
      </c>
      <c r="K69" s="252">
        <v>0.2221917</v>
      </c>
      <c r="L69" s="59">
        <v>3641</v>
      </c>
      <c r="M69" s="129">
        <v>874</v>
      </c>
      <c r="N69" s="97">
        <v>0.2537747</v>
      </c>
      <c r="O69" s="44">
        <v>1647</v>
      </c>
      <c r="P69" s="97">
        <v>0.478223</v>
      </c>
      <c r="Q69" s="44">
        <v>2414</v>
      </c>
      <c r="R69" s="97">
        <v>0.7009292</v>
      </c>
      <c r="S69" s="44">
        <v>2747</v>
      </c>
      <c r="T69" s="97">
        <v>0.797619</v>
      </c>
      <c r="U69" s="292">
        <v>697</v>
      </c>
      <c r="V69" s="252">
        <v>0.202381</v>
      </c>
      <c r="W69" s="44">
        <v>3444</v>
      </c>
    </row>
    <row r="70" spans="1:23" s="70" customFormat="1" ht="12.75">
      <c r="A70" s="99" t="s">
        <v>72</v>
      </c>
      <c r="B70" s="44">
        <v>228</v>
      </c>
      <c r="C70" s="97">
        <v>0.2682353</v>
      </c>
      <c r="D70" s="44">
        <v>492</v>
      </c>
      <c r="E70" s="97">
        <v>0.5788235</v>
      </c>
      <c r="F70" s="44">
        <v>706</v>
      </c>
      <c r="G70" s="97">
        <v>0.8305882</v>
      </c>
      <c r="H70" s="44">
        <v>770</v>
      </c>
      <c r="I70" s="97">
        <v>0.9058824</v>
      </c>
      <c r="J70" s="292">
        <v>80</v>
      </c>
      <c r="K70" s="252">
        <v>0.0941176</v>
      </c>
      <c r="L70" s="59">
        <v>850</v>
      </c>
      <c r="M70" s="129">
        <v>214</v>
      </c>
      <c r="N70" s="97">
        <v>0.2726115</v>
      </c>
      <c r="O70" s="44">
        <v>468</v>
      </c>
      <c r="P70" s="97">
        <v>0.5961783</v>
      </c>
      <c r="Q70" s="44">
        <v>683</v>
      </c>
      <c r="R70" s="97">
        <v>0.8700637</v>
      </c>
      <c r="S70" s="44">
        <v>736</v>
      </c>
      <c r="T70" s="97">
        <v>0.9375796</v>
      </c>
      <c r="U70" s="292">
        <v>49</v>
      </c>
      <c r="V70" s="252">
        <v>0.0624204</v>
      </c>
      <c r="W70" s="44">
        <v>785</v>
      </c>
    </row>
    <row r="71" spans="1:23" s="70" customFormat="1" ht="12.75">
      <c r="A71" s="99" t="s">
        <v>54</v>
      </c>
      <c r="B71" s="44">
        <v>953</v>
      </c>
      <c r="C71" s="97">
        <v>0.622469</v>
      </c>
      <c r="D71" s="44">
        <v>1317</v>
      </c>
      <c r="E71" s="97">
        <v>0.8602221</v>
      </c>
      <c r="F71" s="44">
        <v>1470</v>
      </c>
      <c r="G71" s="97">
        <v>0.9601568</v>
      </c>
      <c r="H71" s="44">
        <v>1499</v>
      </c>
      <c r="I71" s="97">
        <v>0.9790986</v>
      </c>
      <c r="J71" s="292">
        <v>32</v>
      </c>
      <c r="K71" s="252">
        <v>0.0209014</v>
      </c>
      <c r="L71" s="59">
        <v>1531</v>
      </c>
      <c r="M71" s="129">
        <v>966</v>
      </c>
      <c r="N71" s="97">
        <v>0.6452906</v>
      </c>
      <c r="O71" s="44">
        <v>1297</v>
      </c>
      <c r="P71" s="97">
        <v>0.8663995</v>
      </c>
      <c r="Q71" s="44">
        <v>1450</v>
      </c>
      <c r="R71" s="97">
        <v>0.9686039</v>
      </c>
      <c r="S71" s="44">
        <v>1469</v>
      </c>
      <c r="T71" s="97">
        <v>0.9812959</v>
      </c>
      <c r="U71" s="292">
        <v>28</v>
      </c>
      <c r="V71" s="252">
        <v>0.0187041</v>
      </c>
      <c r="W71" s="44">
        <v>1497</v>
      </c>
    </row>
    <row r="72" spans="1:23" s="70" customFormat="1" ht="12.75">
      <c r="A72" s="99" t="s">
        <v>56</v>
      </c>
      <c r="B72" s="44">
        <v>36</v>
      </c>
      <c r="C72" s="97">
        <v>0.2368421</v>
      </c>
      <c r="D72" s="44">
        <v>58</v>
      </c>
      <c r="E72" s="97">
        <v>0.3815789</v>
      </c>
      <c r="F72" s="44">
        <v>102</v>
      </c>
      <c r="G72" s="97">
        <v>0.6710526</v>
      </c>
      <c r="H72" s="44">
        <v>118</v>
      </c>
      <c r="I72" s="97">
        <v>0.7763158</v>
      </c>
      <c r="J72" s="292">
        <v>34</v>
      </c>
      <c r="K72" s="252">
        <v>0.2236842</v>
      </c>
      <c r="L72" s="59">
        <v>152</v>
      </c>
      <c r="M72" s="129">
        <v>19</v>
      </c>
      <c r="N72" s="97">
        <v>0.117284</v>
      </c>
      <c r="O72" s="44">
        <v>51</v>
      </c>
      <c r="P72" s="97">
        <v>0.3148148</v>
      </c>
      <c r="Q72" s="44">
        <v>98</v>
      </c>
      <c r="R72" s="97">
        <v>0.6049383</v>
      </c>
      <c r="S72" s="44">
        <v>123</v>
      </c>
      <c r="T72" s="97">
        <v>0.7592593</v>
      </c>
      <c r="U72" s="292">
        <v>39</v>
      </c>
      <c r="V72" s="252">
        <v>0.2407407</v>
      </c>
      <c r="W72" s="44">
        <v>162</v>
      </c>
    </row>
    <row r="73" spans="1:23" s="70" customFormat="1" ht="12.75">
      <c r="A73" s="99" t="s">
        <v>73</v>
      </c>
      <c r="B73" s="44">
        <v>642</v>
      </c>
      <c r="C73" s="97">
        <v>0.3479675</v>
      </c>
      <c r="D73" s="44">
        <v>1114</v>
      </c>
      <c r="E73" s="97">
        <v>0.603794</v>
      </c>
      <c r="F73" s="44">
        <v>1443</v>
      </c>
      <c r="G73" s="97">
        <v>0.7821138</v>
      </c>
      <c r="H73" s="44">
        <v>1574</v>
      </c>
      <c r="I73" s="97">
        <v>0.8531165</v>
      </c>
      <c r="J73" s="292">
        <v>271</v>
      </c>
      <c r="K73" s="252">
        <v>0.1468835</v>
      </c>
      <c r="L73" s="59">
        <v>1845</v>
      </c>
      <c r="M73" s="129">
        <v>660</v>
      </c>
      <c r="N73" s="97">
        <v>0.3636364</v>
      </c>
      <c r="O73" s="44">
        <v>1099</v>
      </c>
      <c r="P73" s="97">
        <v>0.6055096</v>
      </c>
      <c r="Q73" s="44">
        <v>1465</v>
      </c>
      <c r="R73" s="97">
        <v>0.8071625</v>
      </c>
      <c r="S73" s="44">
        <v>1592</v>
      </c>
      <c r="T73" s="97">
        <v>0.877135</v>
      </c>
      <c r="U73" s="292">
        <v>223</v>
      </c>
      <c r="V73" s="252">
        <v>0.122865</v>
      </c>
      <c r="W73" s="44">
        <v>1815</v>
      </c>
    </row>
    <row r="74" spans="1:23" s="70" customFormat="1" ht="12.75">
      <c r="A74" s="99" t="s">
        <v>114</v>
      </c>
      <c r="B74" s="44">
        <v>66</v>
      </c>
      <c r="C74" s="97">
        <v>0.3728814</v>
      </c>
      <c r="D74" s="44">
        <v>108</v>
      </c>
      <c r="E74" s="97">
        <v>0.6101695</v>
      </c>
      <c r="F74" s="44">
        <v>142</v>
      </c>
      <c r="G74" s="97">
        <v>0.8022599</v>
      </c>
      <c r="H74" s="44">
        <v>160</v>
      </c>
      <c r="I74" s="97">
        <v>0.9039548</v>
      </c>
      <c r="J74" s="292">
        <v>17</v>
      </c>
      <c r="K74" s="252">
        <v>0.0960452</v>
      </c>
      <c r="L74" s="59">
        <v>177</v>
      </c>
      <c r="M74" s="129">
        <v>39</v>
      </c>
      <c r="N74" s="97">
        <v>0.2932331</v>
      </c>
      <c r="O74" s="44">
        <v>70</v>
      </c>
      <c r="P74" s="97">
        <v>0.5263158</v>
      </c>
      <c r="Q74" s="44">
        <v>91</v>
      </c>
      <c r="R74" s="97">
        <v>0.6842105</v>
      </c>
      <c r="S74" s="44">
        <v>101</v>
      </c>
      <c r="T74" s="97">
        <v>0.7593985</v>
      </c>
      <c r="U74" s="292">
        <v>32</v>
      </c>
      <c r="V74" s="252">
        <v>0.2406015</v>
      </c>
      <c r="W74" s="44">
        <v>133</v>
      </c>
    </row>
    <row r="75" spans="1:23" s="70" customFormat="1" ht="12.75">
      <c r="A75" s="99" t="s">
        <v>101</v>
      </c>
      <c r="B75" s="44">
        <v>3</v>
      </c>
      <c r="C75" s="97">
        <v>0.0638298</v>
      </c>
      <c r="D75" s="44">
        <v>10</v>
      </c>
      <c r="E75" s="97">
        <v>0.212766</v>
      </c>
      <c r="F75" s="44">
        <v>23</v>
      </c>
      <c r="G75" s="97">
        <v>0.4893617</v>
      </c>
      <c r="H75" s="44">
        <v>33</v>
      </c>
      <c r="I75" s="97">
        <v>0.7021277</v>
      </c>
      <c r="J75" s="292">
        <v>14</v>
      </c>
      <c r="K75" s="252">
        <v>0.2978723</v>
      </c>
      <c r="L75" s="59">
        <v>47</v>
      </c>
      <c r="M75" s="129">
        <v>9</v>
      </c>
      <c r="N75" s="97">
        <v>0.12</v>
      </c>
      <c r="O75" s="44">
        <v>17</v>
      </c>
      <c r="P75" s="97">
        <v>0.2266667</v>
      </c>
      <c r="Q75" s="44">
        <v>40</v>
      </c>
      <c r="R75" s="97">
        <v>0.5333333</v>
      </c>
      <c r="S75" s="44">
        <v>49</v>
      </c>
      <c r="T75" s="97">
        <v>0.6533333</v>
      </c>
      <c r="U75" s="292">
        <v>26</v>
      </c>
      <c r="V75" s="252">
        <v>0.3466667</v>
      </c>
      <c r="W75" s="44">
        <v>75</v>
      </c>
    </row>
    <row r="76" spans="1:23" s="70" customFormat="1" ht="12.75">
      <c r="A76" s="99" t="s">
        <v>57</v>
      </c>
      <c r="B76" s="44">
        <v>104</v>
      </c>
      <c r="C76" s="97">
        <v>0.4561404</v>
      </c>
      <c r="D76" s="44">
        <v>158</v>
      </c>
      <c r="E76" s="97">
        <v>0.6929825</v>
      </c>
      <c r="F76" s="44">
        <v>208</v>
      </c>
      <c r="G76" s="97">
        <v>0.9122807</v>
      </c>
      <c r="H76" s="44">
        <v>218</v>
      </c>
      <c r="I76" s="97">
        <v>0.9561404</v>
      </c>
      <c r="J76" s="292">
        <v>10</v>
      </c>
      <c r="K76" s="252">
        <v>0.0438596</v>
      </c>
      <c r="L76" s="59">
        <v>228</v>
      </c>
      <c r="M76" s="129">
        <v>90</v>
      </c>
      <c r="N76" s="97">
        <v>0.4090909</v>
      </c>
      <c r="O76" s="44">
        <v>145</v>
      </c>
      <c r="P76" s="97">
        <v>0.6590909</v>
      </c>
      <c r="Q76" s="44">
        <v>188</v>
      </c>
      <c r="R76" s="97">
        <v>0.8545455</v>
      </c>
      <c r="S76" s="44">
        <v>202</v>
      </c>
      <c r="T76" s="97">
        <v>0.9181818</v>
      </c>
      <c r="U76" s="292">
        <v>18</v>
      </c>
      <c r="V76" s="252">
        <v>0.0818182</v>
      </c>
      <c r="W76" s="44">
        <v>220</v>
      </c>
    </row>
    <row r="77" spans="1:23" s="70" customFormat="1" ht="12.75">
      <c r="A77" s="99" t="s">
        <v>60</v>
      </c>
      <c r="B77" s="44">
        <v>96</v>
      </c>
      <c r="C77" s="97">
        <v>0.2944785</v>
      </c>
      <c r="D77" s="44">
        <v>180</v>
      </c>
      <c r="E77" s="97">
        <v>0.5521472</v>
      </c>
      <c r="F77" s="44">
        <v>262</v>
      </c>
      <c r="G77" s="97">
        <v>0.803681</v>
      </c>
      <c r="H77" s="44">
        <v>286</v>
      </c>
      <c r="I77" s="97">
        <v>0.8773006</v>
      </c>
      <c r="J77" s="292">
        <v>40</v>
      </c>
      <c r="K77" s="252">
        <v>0.1226994</v>
      </c>
      <c r="L77" s="59">
        <v>326</v>
      </c>
      <c r="M77" s="129">
        <v>77</v>
      </c>
      <c r="N77" s="97">
        <v>0.3221757</v>
      </c>
      <c r="O77" s="44">
        <v>138</v>
      </c>
      <c r="P77" s="97">
        <v>0.5774059</v>
      </c>
      <c r="Q77" s="44">
        <v>197</v>
      </c>
      <c r="R77" s="97">
        <v>0.8242678</v>
      </c>
      <c r="S77" s="44">
        <v>219</v>
      </c>
      <c r="T77" s="97">
        <v>0.916318</v>
      </c>
      <c r="U77" s="292">
        <v>20</v>
      </c>
      <c r="V77" s="252">
        <v>0.083682</v>
      </c>
      <c r="W77" s="44">
        <v>239</v>
      </c>
    </row>
    <row r="78" spans="1:23" s="70" customFormat="1" ht="12.75">
      <c r="A78" s="99" t="s">
        <v>104</v>
      </c>
      <c r="B78" s="44">
        <v>38</v>
      </c>
      <c r="C78" s="97">
        <v>0.4578313</v>
      </c>
      <c r="D78" s="44">
        <v>55</v>
      </c>
      <c r="E78" s="97">
        <v>0.6626506</v>
      </c>
      <c r="F78" s="44">
        <v>65</v>
      </c>
      <c r="G78" s="97">
        <v>0.7831325</v>
      </c>
      <c r="H78" s="44">
        <v>70</v>
      </c>
      <c r="I78" s="97">
        <v>0.8433735</v>
      </c>
      <c r="J78" s="292">
        <v>13</v>
      </c>
      <c r="K78" s="252">
        <v>0.1566265</v>
      </c>
      <c r="L78" s="59">
        <v>83</v>
      </c>
      <c r="M78" s="129">
        <v>37</v>
      </c>
      <c r="N78" s="97">
        <v>0.5285714</v>
      </c>
      <c r="O78" s="44">
        <v>46</v>
      </c>
      <c r="P78" s="97">
        <v>0.6571429</v>
      </c>
      <c r="Q78" s="44">
        <v>60</v>
      </c>
      <c r="R78" s="97">
        <v>0.8571429</v>
      </c>
      <c r="S78" s="44">
        <v>63</v>
      </c>
      <c r="T78" s="97">
        <v>0.9</v>
      </c>
      <c r="U78" s="292">
        <v>7</v>
      </c>
      <c r="V78" s="252">
        <v>0.1</v>
      </c>
      <c r="W78" s="44">
        <v>70</v>
      </c>
    </row>
    <row r="79" spans="1:23" s="70" customFormat="1" ht="12.75">
      <c r="A79" s="29" t="s">
        <v>2</v>
      </c>
      <c r="B79" s="98">
        <v>7396</v>
      </c>
      <c r="C79" s="146">
        <v>0.3167452</v>
      </c>
      <c r="D79" s="98">
        <v>13595</v>
      </c>
      <c r="E79" s="146">
        <v>0.582227</v>
      </c>
      <c r="F79" s="98">
        <v>19007</v>
      </c>
      <c r="G79" s="146">
        <v>0.8140043</v>
      </c>
      <c r="H79" s="98">
        <v>20753</v>
      </c>
      <c r="I79" s="146">
        <v>0.8887794</v>
      </c>
      <c r="J79" s="293">
        <v>2597</v>
      </c>
      <c r="K79" s="146">
        <v>0.1112206</v>
      </c>
      <c r="L79" s="104">
        <v>23350</v>
      </c>
      <c r="M79" s="294">
        <v>6895</v>
      </c>
      <c r="N79" s="146">
        <v>0.3073871</v>
      </c>
      <c r="O79" s="98">
        <v>12941</v>
      </c>
      <c r="P79" s="146">
        <v>0.5769248</v>
      </c>
      <c r="Q79" s="98">
        <v>18281</v>
      </c>
      <c r="R79" s="146">
        <v>0.8149882</v>
      </c>
      <c r="S79" s="98">
        <v>19992</v>
      </c>
      <c r="T79" s="146">
        <v>0.8912666</v>
      </c>
      <c r="U79" s="293">
        <v>2439</v>
      </c>
      <c r="V79" s="146">
        <v>0.1087334</v>
      </c>
      <c r="W79" s="98">
        <v>22431</v>
      </c>
    </row>
    <row r="80" spans="13:17" s="70" customFormat="1" ht="12.75">
      <c r="M80" s="266"/>
      <c r="N80" s="266"/>
      <c r="O80" s="266"/>
      <c r="P80" s="266"/>
      <c r="Q80" s="266"/>
    </row>
    <row r="81" spans="2:8" s="70" customFormat="1" ht="12.75">
      <c r="B81" s="344" t="s">
        <v>33</v>
      </c>
      <c r="C81" s="345"/>
      <c r="D81" s="345"/>
      <c r="E81" s="345"/>
      <c r="F81" s="345"/>
      <c r="G81" s="345"/>
      <c r="H81" s="346"/>
    </row>
    <row r="82" spans="1:8" s="70" customFormat="1" ht="25.5">
      <c r="A82" s="12" t="s">
        <v>22</v>
      </c>
      <c r="B82" s="13" t="s">
        <v>23</v>
      </c>
      <c r="C82" s="13" t="s">
        <v>24</v>
      </c>
      <c r="D82" s="13" t="s">
        <v>25</v>
      </c>
      <c r="E82" s="13" t="s">
        <v>26</v>
      </c>
      <c r="F82" s="13" t="s">
        <v>27</v>
      </c>
      <c r="G82" s="13" t="s">
        <v>28</v>
      </c>
      <c r="H82" s="13" t="s">
        <v>190</v>
      </c>
    </row>
    <row r="83" spans="1:9" s="70" customFormat="1" ht="12.75">
      <c r="A83" s="21">
        <v>2015</v>
      </c>
      <c r="B83" s="148">
        <v>0.0015061</v>
      </c>
      <c r="C83" s="148">
        <v>0.0027971</v>
      </c>
      <c r="D83" s="148">
        <v>0.024385</v>
      </c>
      <c r="E83" s="148">
        <v>0.9513734</v>
      </c>
      <c r="F83" s="148">
        <v>0.009754</v>
      </c>
      <c r="G83" s="148">
        <v>0.0032991</v>
      </c>
      <c r="H83" s="148">
        <v>0.0068852</v>
      </c>
      <c r="I83" s="260"/>
    </row>
    <row r="84" spans="1:9" s="70" customFormat="1" ht="12.75">
      <c r="A84" s="21">
        <v>2014</v>
      </c>
      <c r="B84" s="148" t="s">
        <v>146</v>
      </c>
      <c r="C84" s="148">
        <v>0.0014077</v>
      </c>
      <c r="D84" s="148">
        <v>0.0152627</v>
      </c>
      <c r="E84" s="148">
        <v>0.9622879</v>
      </c>
      <c r="F84" s="148">
        <v>0.0131881</v>
      </c>
      <c r="G84" s="148">
        <v>0.0077795</v>
      </c>
      <c r="H84" s="148">
        <v>7.41E-05</v>
      </c>
      <c r="I84" s="260"/>
    </row>
    <row r="85" spans="2:8" s="70" customFormat="1" ht="12.75">
      <c r="B85" s="260"/>
      <c r="C85" s="270"/>
      <c r="D85" s="270"/>
      <c r="E85" s="260"/>
      <c r="F85" s="260"/>
      <c r="G85" s="260"/>
      <c r="H85" s="260"/>
    </row>
    <row r="86" spans="1:9" s="135" customFormat="1" ht="15">
      <c r="A86" s="272"/>
      <c r="B86" s="273"/>
      <c r="C86" s="263"/>
      <c r="D86" s="263"/>
      <c r="E86" s="141"/>
      <c r="F86" s="270"/>
      <c r="G86" s="270"/>
      <c r="H86" s="270"/>
      <c r="I86" s="270"/>
    </row>
    <row r="87" spans="3:4" s="70" customFormat="1" ht="12.75">
      <c r="C87" s="271"/>
      <c r="D87" s="268"/>
    </row>
  </sheetData>
  <sheetProtection/>
  <mergeCells count="35">
    <mergeCell ref="M38:W38"/>
    <mergeCell ref="J39:K39"/>
    <mergeCell ref="B38:L38"/>
    <mergeCell ref="U39:V39"/>
    <mergeCell ref="F24:G24"/>
    <mergeCell ref="M24:N24"/>
    <mergeCell ref="S39:T39"/>
    <mergeCell ref="I24:J24"/>
    <mergeCell ref="K24:L24"/>
    <mergeCell ref="O24:O25"/>
    <mergeCell ref="W39:W40"/>
    <mergeCell ref="B81:H81"/>
    <mergeCell ref="L39:L40"/>
    <mergeCell ref="B39:C39"/>
    <mergeCell ref="D39:E39"/>
    <mergeCell ref="F39:G39"/>
    <mergeCell ref="H39:I39"/>
    <mergeCell ref="M39:N39"/>
    <mergeCell ref="O39:P39"/>
    <mergeCell ref="Q39:R39"/>
    <mergeCell ref="A38:A40"/>
    <mergeCell ref="B12:E12"/>
    <mergeCell ref="B7:C7"/>
    <mergeCell ref="B24:C24"/>
    <mergeCell ref="D24:E24"/>
    <mergeCell ref="D7:E7"/>
    <mergeCell ref="A20:L20"/>
    <mergeCell ref="A2:L2"/>
    <mergeCell ref="A1:L1"/>
    <mergeCell ref="B23:H23"/>
    <mergeCell ref="I23:O23"/>
    <mergeCell ref="A4:L4"/>
    <mergeCell ref="F12:I12"/>
    <mergeCell ref="A23:A25"/>
    <mergeCell ref="H24:H25"/>
  </mergeCells>
  <conditionalFormatting sqref="S27:S31">
    <cfRule type="cellIs" priority="4" dxfId="33" operator="equal" stopIfTrue="1">
      <formula>TRUE</formula>
    </cfRule>
  </conditionalFormatting>
  <conditionalFormatting sqref="T27:T31">
    <cfRule type="cellIs" priority="3" dxfId="33" operator="equal" stopIfTrue="1">
      <formula>TRUE</formula>
    </cfRule>
  </conditionalFormatting>
  <conditionalFormatting sqref="Z42:Z79">
    <cfRule type="cellIs" priority="2" dxfId="33" operator="equal" stopIfTrue="1">
      <formula>TRUE</formula>
    </cfRule>
  </conditionalFormatting>
  <conditionalFormatting sqref="AA42:AA79">
    <cfRule type="cellIs" priority="1" dxfId="33" operator="equal" stopIfTrue="1">
      <formula>TRUE</formula>
    </cfRule>
  </conditionalFormatting>
  <printOptions/>
  <pageMargins left="0.3937007874015748" right="0.3937007874015748" top="0.7480314960629921" bottom="0.7480314960629921" header="0.31496062992125984" footer="0.31496062992125984"/>
  <pageSetup fitToHeight="1" fitToWidth="1" horizontalDpi="600" verticalDpi="600" orientation="landscape" paperSize="8" scale="63" r:id="rId1"/>
</worksheet>
</file>

<file path=xl/worksheets/sheet11.xml><?xml version="1.0" encoding="utf-8"?>
<worksheet xmlns="http://schemas.openxmlformats.org/spreadsheetml/2006/main" xmlns:r="http://schemas.openxmlformats.org/officeDocument/2006/relationships">
  <dimension ref="A1:E5"/>
  <sheetViews>
    <sheetView showGridLines="0" zoomScalePageLayoutView="0" workbookViewId="0" topLeftCell="A1">
      <selection activeCell="A1" sqref="A1:E1"/>
    </sheetView>
  </sheetViews>
  <sheetFormatPr defaultColWidth="9.140625" defaultRowHeight="15"/>
  <cols>
    <col min="1" max="1" width="20.421875" style="0" bestFit="1" customWidth="1"/>
    <col min="2" max="2" width="30.7109375" style="0" customWidth="1"/>
    <col min="3" max="3" width="10.00390625" style="0" bestFit="1" customWidth="1"/>
    <col min="4" max="4" width="36.7109375" style="0" customWidth="1"/>
    <col min="5" max="5" width="9.8515625" style="0" bestFit="1" customWidth="1"/>
  </cols>
  <sheetData>
    <row r="1" spans="1:5" ht="15.75" thickTop="1">
      <c r="A1" s="405" t="s">
        <v>567</v>
      </c>
      <c r="B1" s="405"/>
      <c r="C1" s="405"/>
      <c r="D1" s="405"/>
      <c r="E1" s="405"/>
    </row>
    <row r="4" spans="1:5" ht="15">
      <c r="A4" s="317" t="s">
        <v>561</v>
      </c>
      <c r="B4" s="317" t="s">
        <v>562</v>
      </c>
      <c r="C4" s="318" t="s">
        <v>563</v>
      </c>
      <c r="D4" s="317" t="s">
        <v>564</v>
      </c>
      <c r="E4" s="318" t="s">
        <v>565</v>
      </c>
    </row>
    <row r="5" spans="1:5" ht="165.75" customHeight="1">
      <c r="A5" s="324" t="s">
        <v>566</v>
      </c>
      <c r="B5" s="325" t="s">
        <v>569</v>
      </c>
      <c r="C5" s="323" t="s">
        <v>568</v>
      </c>
      <c r="D5" s="321" t="s">
        <v>570</v>
      </c>
      <c r="E5" s="322">
        <v>42818</v>
      </c>
    </row>
  </sheetData>
  <sheetProtection/>
  <mergeCells count="1">
    <mergeCell ref="A1:E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W80"/>
  <sheetViews>
    <sheetView showGridLines="0" zoomScale="80" zoomScaleNormal="80" zoomScalePageLayoutView="0" workbookViewId="0" topLeftCell="A1">
      <selection activeCell="A1" sqref="A1:D1"/>
    </sheetView>
  </sheetViews>
  <sheetFormatPr defaultColWidth="9.140625" defaultRowHeight="15"/>
  <cols>
    <col min="1" max="1" width="37.28125" style="0" customWidth="1"/>
    <col min="2" max="2" width="12.00390625" style="0" customWidth="1"/>
    <col min="3" max="3" width="12.140625" style="0" customWidth="1"/>
    <col min="4" max="4" width="9.57421875" style="0" customWidth="1"/>
    <col min="5" max="5" width="11.57421875" style="0" customWidth="1"/>
    <col min="6" max="7" width="9.57421875" style="0" customWidth="1"/>
    <col min="8" max="8" width="10.28125" style="0" customWidth="1"/>
    <col min="9" max="23" width="9.57421875" style="0" customWidth="1"/>
  </cols>
  <sheetData>
    <row r="1" spans="1:4" s="24" customFormat="1" ht="22.5">
      <c r="A1" s="327" t="s">
        <v>218</v>
      </c>
      <c r="B1" s="327"/>
      <c r="C1" s="327"/>
      <c r="D1" s="327"/>
    </row>
    <row r="3" spans="1:5" ht="15">
      <c r="A3" s="75" t="s">
        <v>181</v>
      </c>
      <c r="B3" s="75"/>
      <c r="C3" s="75"/>
      <c r="D3" s="75"/>
      <c r="E3" s="75"/>
    </row>
    <row r="5" spans="1:19" s="1" customFormat="1" ht="20.25">
      <c r="A5" s="112" t="s">
        <v>36</v>
      </c>
      <c r="B5" s="113"/>
      <c r="C5" s="114"/>
      <c r="D5" s="113"/>
      <c r="E5" s="113"/>
      <c r="F5" s="113"/>
      <c r="G5" s="113"/>
      <c r="H5" s="113"/>
      <c r="I5" s="113"/>
      <c r="J5" s="113"/>
      <c r="K5" s="113"/>
      <c r="L5" s="113"/>
      <c r="M5" s="113"/>
      <c r="N5" s="113"/>
      <c r="O5" s="113"/>
      <c r="P5" s="113"/>
      <c r="Q5" s="113"/>
      <c r="R5" s="113"/>
      <c r="S5" s="113"/>
    </row>
    <row r="6" spans="1:19" ht="15">
      <c r="A6" s="75" t="s">
        <v>171</v>
      </c>
      <c r="B6" s="75"/>
      <c r="C6" s="75"/>
      <c r="D6" s="75"/>
      <c r="E6" s="75"/>
      <c r="F6" s="75"/>
      <c r="G6" s="75"/>
      <c r="H6" s="75"/>
      <c r="I6" s="75"/>
      <c r="J6" s="75"/>
      <c r="K6" s="75"/>
      <c r="L6" s="75"/>
      <c r="M6" s="75"/>
      <c r="N6" s="75"/>
      <c r="O6" s="75"/>
      <c r="P6" s="77"/>
      <c r="Q6" s="77"/>
      <c r="R6" s="77"/>
      <c r="S6" s="77"/>
    </row>
    <row r="7" spans="1:19" ht="15">
      <c r="A7" s="75" t="s">
        <v>172</v>
      </c>
      <c r="B7" s="75"/>
      <c r="C7" s="75"/>
      <c r="D7" s="75"/>
      <c r="E7" s="75"/>
      <c r="F7" s="75"/>
      <c r="G7" s="75"/>
      <c r="H7" s="75"/>
      <c r="I7" s="75"/>
      <c r="J7" s="75"/>
      <c r="K7" s="75"/>
      <c r="L7" s="75"/>
      <c r="M7" s="75"/>
      <c r="N7" s="75"/>
      <c r="O7" s="75"/>
      <c r="P7" s="77"/>
      <c r="Q7" s="77"/>
      <c r="R7" s="77"/>
      <c r="S7" s="77"/>
    </row>
    <row r="8" ht="18.75" customHeight="1"/>
    <row r="9" spans="1:3" s="1" customFormat="1" ht="15">
      <c r="A9" s="42" t="s">
        <v>157</v>
      </c>
      <c r="B9" s="3"/>
      <c r="C9" s="2"/>
    </row>
    <row r="10" spans="2:9" s="14" customFormat="1" ht="12.75">
      <c r="B10" s="330">
        <v>2015</v>
      </c>
      <c r="C10" s="331"/>
      <c r="D10" s="331"/>
      <c r="E10" s="332"/>
      <c r="F10" s="333">
        <v>2014</v>
      </c>
      <c r="G10" s="331"/>
      <c r="H10" s="331"/>
      <c r="I10" s="334"/>
    </row>
    <row r="11" spans="1:9" s="14" customFormat="1" ht="12.75">
      <c r="A11" s="15"/>
      <c r="B11" s="18" t="s">
        <v>5</v>
      </c>
      <c r="C11" s="19" t="s">
        <v>6</v>
      </c>
      <c r="D11" s="18" t="s">
        <v>7</v>
      </c>
      <c r="E11" s="61" t="s">
        <v>8</v>
      </c>
      <c r="F11" s="125" t="s">
        <v>5</v>
      </c>
      <c r="G11" s="19" t="s">
        <v>6</v>
      </c>
      <c r="H11" s="18" t="s">
        <v>7</v>
      </c>
      <c r="I11" s="18" t="s">
        <v>8</v>
      </c>
    </row>
    <row r="12" spans="1:19" s="39" customFormat="1" ht="15">
      <c r="A12" s="33" t="s">
        <v>4</v>
      </c>
      <c r="B12" s="107">
        <v>473</v>
      </c>
      <c r="C12" s="107">
        <v>403</v>
      </c>
      <c r="D12" s="107">
        <v>303</v>
      </c>
      <c r="E12" s="108">
        <v>78</v>
      </c>
      <c r="F12" s="126">
        <v>4434</v>
      </c>
      <c r="G12" s="107">
        <v>4842</v>
      </c>
      <c r="H12" s="107">
        <v>4462</v>
      </c>
      <c r="I12" s="107">
        <v>1482</v>
      </c>
      <c r="J12" s="76" t="s">
        <v>146</v>
      </c>
      <c r="K12" s="77" t="s">
        <v>174</v>
      </c>
      <c r="L12" s="77"/>
      <c r="M12" s="77"/>
      <c r="N12" s="77"/>
      <c r="O12" s="77"/>
      <c r="P12" s="77"/>
      <c r="Q12" s="77"/>
      <c r="R12" s="77"/>
      <c r="S12" s="77"/>
    </row>
    <row r="13" spans="1:19" s="39" customFormat="1" ht="15">
      <c r="A13" s="31"/>
      <c r="B13" s="120">
        <v>0.304571796522859</v>
      </c>
      <c r="C13" s="120">
        <v>0.25949774629748873</v>
      </c>
      <c r="D13" s="120">
        <v>0.19510624597553122</v>
      </c>
      <c r="E13" s="120">
        <v>0.050225370251126854</v>
      </c>
      <c r="F13" s="127">
        <v>0.23737887467209165</v>
      </c>
      <c r="G13" s="120">
        <v>0.25922158573799453</v>
      </c>
      <c r="H13" s="120">
        <v>0.23887788425504577</v>
      </c>
      <c r="I13" s="120">
        <v>0.07934043578350018</v>
      </c>
      <c r="J13" s="76" t="s">
        <v>146</v>
      </c>
      <c r="K13" s="77" t="s">
        <v>173</v>
      </c>
      <c r="L13" s="77"/>
      <c r="M13" s="77"/>
      <c r="N13" s="77"/>
      <c r="O13" s="77"/>
      <c r="P13" s="77"/>
      <c r="Q13" s="77"/>
      <c r="R13" s="77"/>
      <c r="S13" s="77"/>
    </row>
    <row r="14" spans="1:5" s="39" customFormat="1" ht="16.5" customHeight="1">
      <c r="A14" s="34"/>
      <c r="B14" s="32"/>
      <c r="C14" s="32"/>
      <c r="D14" s="32"/>
      <c r="E14" s="32"/>
    </row>
    <row r="15" spans="1:3" s="1" customFormat="1" ht="15">
      <c r="A15" s="42" t="s">
        <v>156</v>
      </c>
      <c r="C15" s="2"/>
    </row>
    <row r="16" spans="1:3" s="1" customFormat="1" ht="15">
      <c r="A16" s="14"/>
      <c r="B16" s="18">
        <v>2015</v>
      </c>
      <c r="C16" s="18">
        <v>2014</v>
      </c>
    </row>
    <row r="17" spans="1:19" s="14" customFormat="1" ht="15">
      <c r="A17" s="20" t="s">
        <v>3</v>
      </c>
      <c r="B17" s="98">
        <v>132041</v>
      </c>
      <c r="C17" s="98">
        <v>123734</v>
      </c>
      <c r="D17" s="76" t="s">
        <v>146</v>
      </c>
      <c r="E17" s="77" t="s">
        <v>182</v>
      </c>
      <c r="F17" s="77"/>
      <c r="G17" s="77"/>
      <c r="H17" s="77"/>
      <c r="I17" s="77"/>
      <c r="J17" s="77"/>
      <c r="K17" s="77"/>
      <c r="L17" s="77"/>
      <c r="M17" s="77"/>
      <c r="N17" s="77"/>
      <c r="O17" s="77"/>
      <c r="P17" s="77"/>
      <c r="Q17" s="78"/>
      <c r="R17" s="77"/>
      <c r="S17" s="77"/>
    </row>
    <row r="18" spans="1:3" s="14" customFormat="1" ht="12.75">
      <c r="A18" s="47" t="s">
        <v>159</v>
      </c>
      <c r="B18" s="118">
        <v>4544</v>
      </c>
      <c r="C18" s="118">
        <v>4635</v>
      </c>
    </row>
    <row r="19" spans="1:3" s="14" customFormat="1" ht="12.75">
      <c r="A19" s="20" t="s">
        <v>0</v>
      </c>
      <c r="B19" s="119">
        <v>10434</v>
      </c>
      <c r="C19" s="119">
        <v>8677</v>
      </c>
    </row>
    <row r="20" spans="1:3" s="14" customFormat="1" ht="12.75">
      <c r="A20" s="20" t="s">
        <v>18</v>
      </c>
      <c r="B20" s="118">
        <v>566</v>
      </c>
      <c r="C20" s="118">
        <v>342</v>
      </c>
    </row>
    <row r="21" spans="1:3" s="14" customFormat="1" ht="12.75">
      <c r="A21" s="20" t="s">
        <v>17</v>
      </c>
      <c r="B21" s="118">
        <v>4930</v>
      </c>
      <c r="C21" s="118">
        <v>4732</v>
      </c>
    </row>
    <row r="23" spans="1:19" s="1" customFormat="1" ht="20.25">
      <c r="A23" s="112" t="s">
        <v>21</v>
      </c>
      <c r="B23" s="113"/>
      <c r="C23" s="114"/>
      <c r="D23" s="113"/>
      <c r="E23" s="113"/>
      <c r="F23" s="113"/>
      <c r="G23" s="113"/>
      <c r="H23" s="113"/>
      <c r="I23" s="113"/>
      <c r="J23" s="113"/>
      <c r="K23" s="113"/>
      <c r="L23" s="113"/>
      <c r="M23" s="113"/>
      <c r="N23" s="113"/>
      <c r="O23" s="113"/>
      <c r="P23" s="113"/>
      <c r="Q23" s="113"/>
      <c r="R23" s="113"/>
      <c r="S23" s="113"/>
    </row>
    <row r="24" spans="1:3" s="24" customFormat="1" ht="20.25">
      <c r="A24" s="91"/>
      <c r="C24" s="25"/>
    </row>
    <row r="25" spans="1:19" ht="15">
      <c r="A25" s="79" t="s">
        <v>183</v>
      </c>
      <c r="B25" s="75"/>
      <c r="C25" s="75"/>
      <c r="D25" s="75"/>
      <c r="E25" s="75"/>
      <c r="F25" s="75"/>
      <c r="G25" s="75"/>
      <c r="H25" s="75"/>
      <c r="I25" s="75"/>
      <c r="J25" s="75"/>
      <c r="K25" s="75"/>
      <c r="L25" s="75"/>
      <c r="M25" s="77"/>
      <c r="N25" s="77"/>
      <c r="O25" s="77"/>
      <c r="P25" s="77"/>
      <c r="Q25" s="77"/>
      <c r="R25" s="77"/>
      <c r="S25" s="77"/>
    </row>
    <row r="26" spans="1:19" ht="15">
      <c r="A26" s="75" t="s">
        <v>175</v>
      </c>
      <c r="B26" s="75"/>
      <c r="C26" s="75"/>
      <c r="D26" s="75"/>
      <c r="E26" s="75"/>
      <c r="F26" s="75"/>
      <c r="G26" s="75"/>
      <c r="H26" s="75"/>
      <c r="I26" s="75"/>
      <c r="J26" s="75"/>
      <c r="K26" s="75"/>
      <c r="L26" s="75"/>
      <c r="M26" s="77"/>
      <c r="N26" s="77"/>
      <c r="O26" s="77"/>
      <c r="P26" s="77"/>
      <c r="Q26" s="77"/>
      <c r="R26" s="77"/>
      <c r="S26" s="77"/>
    </row>
    <row r="28" spans="1:19" ht="15">
      <c r="A28" s="75" t="s">
        <v>546</v>
      </c>
      <c r="B28" s="75"/>
      <c r="C28" s="75"/>
      <c r="D28" s="75"/>
      <c r="E28" s="75"/>
      <c r="F28" s="75"/>
      <c r="G28" s="75"/>
      <c r="H28" s="75"/>
      <c r="I28" s="75"/>
      <c r="J28" s="75"/>
      <c r="K28" s="75"/>
      <c r="L28" s="75"/>
      <c r="M28" s="75"/>
      <c r="N28" s="75"/>
      <c r="O28" s="75"/>
      <c r="P28" s="75"/>
      <c r="Q28" s="75"/>
      <c r="R28" s="75"/>
      <c r="S28" s="75"/>
    </row>
    <row r="29" spans="1:19" ht="15">
      <c r="A29" s="75" t="s">
        <v>178</v>
      </c>
      <c r="B29" s="75"/>
      <c r="C29" s="75"/>
      <c r="D29" s="75"/>
      <c r="E29" s="75"/>
      <c r="F29" s="75"/>
      <c r="G29" s="75"/>
      <c r="H29" s="75"/>
      <c r="I29" s="75"/>
      <c r="J29" s="75"/>
      <c r="K29" s="75"/>
      <c r="L29" s="75"/>
      <c r="M29" s="75"/>
      <c r="N29" s="75"/>
      <c r="O29" s="75"/>
      <c r="P29" s="75"/>
      <c r="Q29" s="75"/>
      <c r="R29" s="75"/>
      <c r="S29" s="75"/>
    </row>
    <row r="30" spans="1:19" ht="15">
      <c r="A30" s="75" t="s">
        <v>180</v>
      </c>
      <c r="B30" s="75"/>
      <c r="C30" s="75"/>
      <c r="D30" s="75"/>
      <c r="E30" s="75"/>
      <c r="F30" s="75"/>
      <c r="G30" s="75"/>
      <c r="H30" s="75"/>
      <c r="I30" s="75"/>
      <c r="J30" s="75"/>
      <c r="K30" s="75"/>
      <c r="L30" s="75"/>
      <c r="M30" s="75"/>
      <c r="N30" s="75"/>
      <c r="O30" s="75"/>
      <c r="P30" s="75"/>
      <c r="Q30" s="75"/>
      <c r="R30" s="75"/>
      <c r="S30" s="75"/>
    </row>
    <row r="31" spans="1:19" ht="15">
      <c r="A31" s="75" t="s">
        <v>184</v>
      </c>
      <c r="B31" s="75"/>
      <c r="C31" s="75"/>
      <c r="D31" s="75"/>
      <c r="E31" s="75"/>
      <c r="F31" s="75"/>
      <c r="G31" s="75"/>
      <c r="H31" s="75"/>
      <c r="I31" s="75"/>
      <c r="J31" s="75"/>
      <c r="K31" s="75"/>
      <c r="L31" s="75"/>
      <c r="M31" s="75"/>
      <c r="N31" s="75"/>
      <c r="O31" s="75"/>
      <c r="P31" s="75"/>
      <c r="Q31" s="75"/>
      <c r="R31" s="75"/>
      <c r="S31" s="75"/>
    </row>
    <row r="32" spans="1:19" ht="15">
      <c r="A32" s="75" t="s">
        <v>521</v>
      </c>
      <c r="B32" s="75"/>
      <c r="C32" s="75"/>
      <c r="D32" s="75"/>
      <c r="E32" s="75"/>
      <c r="F32" s="75"/>
      <c r="G32" s="75"/>
      <c r="H32" s="75"/>
      <c r="I32" s="75"/>
      <c r="J32" s="75"/>
      <c r="K32" s="75"/>
      <c r="L32" s="75"/>
      <c r="M32" s="75"/>
      <c r="N32" s="75"/>
      <c r="O32" s="75"/>
      <c r="P32" s="75"/>
      <c r="Q32" s="75"/>
      <c r="R32" s="75"/>
      <c r="S32" s="75"/>
    </row>
    <row r="34" spans="1:23" ht="15">
      <c r="A34" s="23" t="s">
        <v>40</v>
      </c>
      <c r="B34" s="24"/>
      <c r="C34" s="25"/>
      <c r="D34" s="24"/>
      <c r="E34" s="24"/>
      <c r="F34" s="24"/>
      <c r="G34" s="24"/>
      <c r="H34" s="24"/>
      <c r="I34" s="24"/>
      <c r="J34" s="24"/>
      <c r="K34" s="24"/>
      <c r="L34" s="24"/>
      <c r="M34" s="24"/>
      <c r="N34" s="24"/>
      <c r="O34" s="24"/>
      <c r="P34" s="24"/>
      <c r="Q34" s="24"/>
      <c r="R34" s="24"/>
      <c r="S34" s="24"/>
      <c r="T34" s="24"/>
      <c r="U34" s="24"/>
      <c r="V34" s="24"/>
      <c r="W34" s="24"/>
    </row>
    <row r="35" spans="1:23" ht="15">
      <c r="A35" s="352" t="s">
        <v>1</v>
      </c>
      <c r="B35" s="349">
        <v>2015</v>
      </c>
      <c r="C35" s="336"/>
      <c r="D35" s="336"/>
      <c r="E35" s="336"/>
      <c r="F35" s="336"/>
      <c r="G35" s="336"/>
      <c r="H35" s="336"/>
      <c r="I35" s="336"/>
      <c r="J35" s="336"/>
      <c r="K35" s="336"/>
      <c r="L35" s="354"/>
      <c r="M35" s="335">
        <v>2014</v>
      </c>
      <c r="N35" s="336"/>
      <c r="O35" s="336"/>
      <c r="P35" s="336"/>
      <c r="Q35" s="336"/>
      <c r="R35" s="336"/>
      <c r="S35" s="336"/>
      <c r="T35" s="336"/>
      <c r="U35" s="336"/>
      <c r="V35" s="336"/>
      <c r="W35" s="337"/>
    </row>
    <row r="36" spans="1:23" ht="15">
      <c r="A36" s="352"/>
      <c r="B36" s="328" t="s">
        <v>5</v>
      </c>
      <c r="C36" s="329"/>
      <c r="D36" s="328" t="s">
        <v>30</v>
      </c>
      <c r="E36" s="329"/>
      <c r="F36" s="338" t="s">
        <v>31</v>
      </c>
      <c r="G36" s="339"/>
      <c r="H36" s="328" t="s">
        <v>32</v>
      </c>
      <c r="I36" s="329"/>
      <c r="J36" s="338" t="s">
        <v>170</v>
      </c>
      <c r="K36" s="339"/>
      <c r="L36" s="350" t="s">
        <v>29</v>
      </c>
      <c r="M36" s="355" t="s">
        <v>5</v>
      </c>
      <c r="N36" s="329"/>
      <c r="O36" s="328" t="s">
        <v>30</v>
      </c>
      <c r="P36" s="329"/>
      <c r="Q36" s="328" t="s">
        <v>31</v>
      </c>
      <c r="R36" s="329"/>
      <c r="S36" s="328" t="s">
        <v>32</v>
      </c>
      <c r="T36" s="329"/>
      <c r="U36" s="328" t="s">
        <v>170</v>
      </c>
      <c r="V36" s="329"/>
      <c r="W36" s="340" t="s">
        <v>29</v>
      </c>
    </row>
    <row r="37" spans="1:23" ht="15">
      <c r="A37" s="353"/>
      <c r="B37" s="43" t="s">
        <v>9</v>
      </c>
      <c r="C37" s="43" t="s">
        <v>10</v>
      </c>
      <c r="D37" s="43" t="s">
        <v>9</v>
      </c>
      <c r="E37" s="43" t="s">
        <v>10</v>
      </c>
      <c r="F37" s="80" t="s">
        <v>9</v>
      </c>
      <c r="G37" s="80" t="s">
        <v>10</v>
      </c>
      <c r="H37" s="43" t="s">
        <v>9</v>
      </c>
      <c r="I37" s="43" t="s">
        <v>10</v>
      </c>
      <c r="J37" s="80" t="s">
        <v>9</v>
      </c>
      <c r="K37" s="80" t="s">
        <v>10</v>
      </c>
      <c r="L37" s="351"/>
      <c r="M37" s="57" t="s">
        <v>9</v>
      </c>
      <c r="N37" s="43" t="s">
        <v>10</v>
      </c>
      <c r="O37" s="43" t="s">
        <v>9</v>
      </c>
      <c r="P37" s="43" t="s">
        <v>10</v>
      </c>
      <c r="Q37" s="43" t="s">
        <v>9</v>
      </c>
      <c r="R37" s="43" t="s">
        <v>10</v>
      </c>
      <c r="S37" s="43" t="s">
        <v>9</v>
      </c>
      <c r="T37" s="43" t="s">
        <v>10</v>
      </c>
      <c r="U37" s="43" t="s">
        <v>9</v>
      </c>
      <c r="V37" s="43" t="s">
        <v>10</v>
      </c>
      <c r="W37" s="341"/>
    </row>
    <row r="38" spans="1:23" ht="15">
      <c r="A38" s="33"/>
      <c r="B38" s="33"/>
      <c r="C38" s="33"/>
      <c r="D38" s="33"/>
      <c r="E38" s="33"/>
      <c r="F38" s="81"/>
      <c r="G38" s="81"/>
      <c r="H38" s="33"/>
      <c r="I38" s="33"/>
      <c r="J38" s="86"/>
      <c r="K38" s="86"/>
      <c r="L38" s="58"/>
      <c r="M38" s="49"/>
      <c r="N38" s="33"/>
      <c r="O38" s="33"/>
      <c r="P38" s="33"/>
      <c r="Q38" s="33"/>
      <c r="R38" s="33"/>
      <c r="S38" s="33"/>
      <c r="T38" s="33"/>
      <c r="U38" s="33"/>
      <c r="V38" s="33"/>
      <c r="W38" s="33"/>
    </row>
    <row r="39" spans="1:23" ht="15">
      <c r="A39" s="26" t="s">
        <v>11</v>
      </c>
      <c r="B39" s="44"/>
      <c r="C39" s="52"/>
      <c r="D39" s="27"/>
      <c r="E39" s="52"/>
      <c r="F39" s="82"/>
      <c r="G39" s="83"/>
      <c r="H39" s="27"/>
      <c r="I39" s="52"/>
      <c r="J39" s="87"/>
      <c r="K39" s="88"/>
      <c r="L39" s="59"/>
      <c r="M39" s="50"/>
      <c r="N39" s="52"/>
      <c r="O39" s="27"/>
      <c r="P39" s="52"/>
      <c r="Q39" s="27"/>
      <c r="R39" s="52"/>
      <c r="S39" s="27"/>
      <c r="T39" s="52"/>
      <c r="U39" s="72"/>
      <c r="V39" s="52"/>
      <c r="W39" s="44"/>
    </row>
    <row r="40" spans="1:23" ht="15">
      <c r="A40" s="26" t="s">
        <v>176</v>
      </c>
      <c r="B40" s="44"/>
      <c r="C40" s="52"/>
      <c r="D40" s="27"/>
      <c r="E40" s="52"/>
      <c r="F40" s="82"/>
      <c r="G40" s="83"/>
      <c r="H40" s="27"/>
      <c r="I40" s="52"/>
      <c r="J40" s="87"/>
      <c r="K40" s="88"/>
      <c r="L40" s="59"/>
      <c r="M40" s="50"/>
      <c r="N40" s="52"/>
      <c r="O40" s="27"/>
      <c r="P40" s="52"/>
      <c r="Q40" s="27"/>
      <c r="R40" s="52"/>
      <c r="S40" s="27"/>
      <c r="T40" s="52"/>
      <c r="U40" s="72"/>
      <c r="V40" s="52"/>
      <c r="W40" s="44"/>
    </row>
    <row r="41" spans="1:23" ht="15">
      <c r="A41" s="26" t="s">
        <v>176</v>
      </c>
      <c r="B41" s="44"/>
      <c r="C41" s="52"/>
      <c r="D41" s="27"/>
      <c r="E41" s="52"/>
      <c r="F41" s="82"/>
      <c r="G41" s="83"/>
      <c r="H41" s="27"/>
      <c r="I41" s="52"/>
      <c r="J41" s="87"/>
      <c r="K41" s="88"/>
      <c r="L41" s="59"/>
      <c r="M41" s="50"/>
      <c r="N41" s="52"/>
      <c r="O41" s="27"/>
      <c r="P41" s="52"/>
      <c r="Q41" s="27"/>
      <c r="R41" s="52"/>
      <c r="S41" s="27"/>
      <c r="T41" s="52"/>
      <c r="U41" s="72"/>
      <c r="V41" s="52"/>
      <c r="W41" s="44"/>
    </row>
    <row r="42" spans="1:23" ht="15">
      <c r="A42" s="26" t="s">
        <v>15</v>
      </c>
      <c r="B42" s="44"/>
      <c r="C42" s="52"/>
      <c r="D42" s="27"/>
      <c r="E42" s="52"/>
      <c r="F42" s="82"/>
      <c r="G42" s="83"/>
      <c r="H42" s="27"/>
      <c r="I42" s="52"/>
      <c r="J42" s="87"/>
      <c r="K42" s="88"/>
      <c r="L42" s="59"/>
      <c r="M42" s="50"/>
      <c r="N42" s="52"/>
      <c r="O42" s="27"/>
      <c r="P42" s="52"/>
      <c r="Q42" s="27"/>
      <c r="R42" s="52"/>
      <c r="S42" s="27"/>
      <c r="T42" s="52"/>
      <c r="U42" s="72"/>
      <c r="V42" s="52"/>
      <c r="W42" s="44"/>
    </row>
    <row r="43" spans="1:23" ht="15">
      <c r="A43" s="29" t="s">
        <v>2</v>
      </c>
      <c r="B43" s="38"/>
      <c r="C43" s="53"/>
      <c r="D43" s="38"/>
      <c r="E43" s="53"/>
      <c r="F43" s="84"/>
      <c r="G43" s="85"/>
      <c r="H43" s="38"/>
      <c r="I43" s="53"/>
      <c r="J43" s="89"/>
      <c r="K43" s="85"/>
      <c r="L43" s="60"/>
      <c r="M43" s="51"/>
      <c r="N43" s="53"/>
      <c r="O43" s="38"/>
      <c r="P43" s="53"/>
      <c r="Q43" s="38"/>
      <c r="R43" s="53"/>
      <c r="S43" s="38"/>
      <c r="T43" s="53"/>
      <c r="U43" s="73"/>
      <c r="V43" s="53"/>
      <c r="W43" s="38"/>
    </row>
    <row r="45" spans="1:19" s="74" customFormat="1" ht="15">
      <c r="A45" s="124" t="s">
        <v>525</v>
      </c>
      <c r="B45" s="77"/>
      <c r="C45" s="77"/>
      <c r="D45" s="77"/>
      <c r="E45" s="77"/>
      <c r="F45" s="77"/>
      <c r="G45" s="77"/>
      <c r="H45" s="77"/>
      <c r="I45" s="77"/>
      <c r="J45" s="77"/>
      <c r="K45" s="77"/>
      <c r="L45" s="77"/>
      <c r="M45" s="77"/>
      <c r="N45" s="77"/>
      <c r="O45" s="77"/>
      <c r="P45" s="77"/>
      <c r="Q45" s="77"/>
      <c r="R45" s="77"/>
      <c r="S45" s="77"/>
    </row>
    <row r="46" spans="1:19" s="74" customFormat="1" ht="15">
      <c r="A46" s="75" t="s">
        <v>194</v>
      </c>
      <c r="B46" s="77"/>
      <c r="C46" s="77"/>
      <c r="D46" s="77"/>
      <c r="E46" s="77"/>
      <c r="F46" s="77"/>
      <c r="G46" s="77"/>
      <c r="H46" s="77"/>
      <c r="I46" s="77"/>
      <c r="J46" s="77"/>
      <c r="K46" s="77"/>
      <c r="L46" s="77"/>
      <c r="M46" s="77"/>
      <c r="N46" s="77"/>
      <c r="O46" s="77"/>
      <c r="P46" s="77"/>
      <c r="Q46" s="77"/>
      <c r="R46" s="77"/>
      <c r="S46" s="77"/>
    </row>
    <row r="47" spans="1:19" s="74" customFormat="1" ht="15">
      <c r="A47" s="75" t="s">
        <v>522</v>
      </c>
      <c r="B47" s="77"/>
      <c r="C47" s="77"/>
      <c r="D47" s="77"/>
      <c r="E47" s="77"/>
      <c r="F47" s="77"/>
      <c r="G47" s="77"/>
      <c r="H47" s="77"/>
      <c r="I47" s="77"/>
      <c r="J47" s="77"/>
      <c r="K47" s="77"/>
      <c r="L47" s="77"/>
      <c r="M47" s="77"/>
      <c r="N47" s="77"/>
      <c r="O47" s="77"/>
      <c r="P47" s="77"/>
      <c r="Q47" s="77"/>
      <c r="R47" s="77"/>
      <c r="S47" s="77"/>
    </row>
    <row r="48" spans="1:19" s="74" customFormat="1" ht="15">
      <c r="A48" s="75" t="s">
        <v>197</v>
      </c>
      <c r="B48" s="77"/>
      <c r="C48" s="77"/>
      <c r="D48" s="77"/>
      <c r="E48" s="77"/>
      <c r="F48" s="77"/>
      <c r="G48" s="77"/>
      <c r="H48" s="77"/>
      <c r="I48" s="77"/>
      <c r="J48" s="77"/>
      <c r="K48" s="77"/>
      <c r="L48" s="77"/>
      <c r="M48" s="77"/>
      <c r="N48" s="77"/>
      <c r="O48" s="77"/>
      <c r="P48" s="77"/>
      <c r="Q48" s="77"/>
      <c r="R48" s="77"/>
      <c r="S48" s="77"/>
    </row>
    <row r="50" spans="1:7" ht="15">
      <c r="A50" s="23" t="s">
        <v>158</v>
      </c>
      <c r="B50" s="36"/>
      <c r="C50" s="9"/>
      <c r="D50" s="37"/>
      <c r="E50" s="24"/>
      <c r="F50" s="24"/>
      <c r="G50" s="24"/>
    </row>
    <row r="51" spans="1:7" ht="15">
      <c r="A51" s="342" t="s">
        <v>1</v>
      </c>
      <c r="B51" s="344">
        <v>2015</v>
      </c>
      <c r="C51" s="345"/>
      <c r="D51" s="346"/>
      <c r="E51" s="344">
        <v>2014</v>
      </c>
      <c r="F51" s="345"/>
      <c r="G51" s="346"/>
    </row>
    <row r="52" spans="1:7" ht="15">
      <c r="A52" s="343"/>
      <c r="B52" s="13" t="s">
        <v>20</v>
      </c>
      <c r="C52" s="13" t="s">
        <v>10</v>
      </c>
      <c r="D52" s="13" t="s">
        <v>29</v>
      </c>
      <c r="E52" s="13" t="s">
        <v>20</v>
      </c>
      <c r="F52" s="13" t="s">
        <v>10</v>
      </c>
      <c r="G52" s="13" t="s">
        <v>29</v>
      </c>
    </row>
    <row r="53" spans="1:7" ht="15">
      <c r="A53" s="26" t="s">
        <v>12</v>
      </c>
      <c r="B53" s="45"/>
      <c r="C53" s="54"/>
      <c r="D53" s="46"/>
      <c r="E53" s="45"/>
      <c r="F53" s="54"/>
      <c r="G53" s="40"/>
    </row>
    <row r="54" spans="1:7" ht="15">
      <c r="A54" s="26" t="s">
        <v>176</v>
      </c>
      <c r="B54" s="45"/>
      <c r="C54" s="54"/>
      <c r="D54" s="46"/>
      <c r="E54" s="45"/>
      <c r="F54" s="54"/>
      <c r="G54" s="40"/>
    </row>
    <row r="55" spans="1:7" ht="15">
      <c r="A55" s="26" t="s">
        <v>176</v>
      </c>
      <c r="B55" s="45"/>
      <c r="C55" s="54"/>
      <c r="D55" s="46"/>
      <c r="E55" s="45"/>
      <c r="F55" s="54"/>
      <c r="G55" s="40"/>
    </row>
    <row r="56" spans="1:7" ht="15">
      <c r="A56" s="26" t="s">
        <v>14</v>
      </c>
      <c r="B56" s="45"/>
      <c r="C56" s="54"/>
      <c r="D56" s="46"/>
      <c r="E56" s="45"/>
      <c r="F56" s="54"/>
      <c r="G56" s="40"/>
    </row>
    <row r="57" spans="1:7" ht="15">
      <c r="A57" s="35" t="s">
        <v>16</v>
      </c>
      <c r="B57" s="41"/>
      <c r="C57" s="55"/>
      <c r="D57" s="41"/>
      <c r="E57" s="41"/>
      <c r="F57" s="55"/>
      <c r="G57" s="41"/>
    </row>
    <row r="59" spans="1:19" s="74" customFormat="1" ht="15">
      <c r="A59" s="90" t="s">
        <v>177</v>
      </c>
      <c r="B59" s="77"/>
      <c r="C59" s="77"/>
      <c r="D59" s="77"/>
      <c r="E59" s="77"/>
      <c r="F59" s="77"/>
      <c r="G59" s="77"/>
      <c r="H59" s="77"/>
      <c r="I59" s="77"/>
      <c r="J59" s="77"/>
      <c r="K59" s="77"/>
      <c r="L59" s="77"/>
      <c r="M59" s="77"/>
      <c r="N59" s="77"/>
      <c r="O59" s="77"/>
      <c r="P59" s="77"/>
      <c r="Q59" s="77"/>
      <c r="R59" s="77"/>
      <c r="S59" s="77"/>
    </row>
    <row r="60" spans="1:19" s="74" customFormat="1" ht="15">
      <c r="A60" s="75" t="s">
        <v>195</v>
      </c>
      <c r="B60" s="77"/>
      <c r="C60" s="77"/>
      <c r="D60" s="77"/>
      <c r="E60" s="77"/>
      <c r="F60" s="77"/>
      <c r="G60" s="77"/>
      <c r="H60" s="77"/>
      <c r="I60" s="77"/>
      <c r="J60" s="77"/>
      <c r="K60" s="77"/>
      <c r="L60" s="77"/>
      <c r="M60" s="77"/>
      <c r="N60" s="77"/>
      <c r="O60" s="77"/>
      <c r="P60" s="77"/>
      <c r="Q60" s="77"/>
      <c r="R60" s="77"/>
      <c r="S60" s="77"/>
    </row>
    <row r="61" s="74" customFormat="1" ht="15"/>
    <row r="62" spans="1:3" s="74" customFormat="1" ht="15">
      <c r="A62" s="23" t="s">
        <v>39</v>
      </c>
      <c r="B62" s="24"/>
      <c r="C62" s="25"/>
    </row>
    <row r="63" spans="1:3" ht="15">
      <c r="A63" s="347" t="s">
        <v>1</v>
      </c>
      <c r="B63" s="10">
        <v>2015</v>
      </c>
      <c r="C63" s="10">
        <v>2014</v>
      </c>
    </row>
    <row r="64" spans="1:3" ht="15">
      <c r="A64" s="348"/>
      <c r="B64" s="11" t="s">
        <v>20</v>
      </c>
      <c r="C64" s="11" t="s">
        <v>20</v>
      </c>
    </row>
    <row r="65" spans="1:3" ht="15">
      <c r="A65" s="22" t="s">
        <v>34</v>
      </c>
      <c r="B65" s="65"/>
      <c r="C65" s="4"/>
    </row>
    <row r="66" spans="1:3" ht="15">
      <c r="A66" s="17" t="s">
        <v>176</v>
      </c>
      <c r="B66" s="66"/>
      <c r="C66" s="5"/>
    </row>
    <row r="67" spans="1:3" ht="15">
      <c r="A67" s="17" t="s">
        <v>176</v>
      </c>
      <c r="B67" s="66"/>
      <c r="C67" s="5"/>
    </row>
    <row r="68" spans="1:3" ht="15">
      <c r="A68" s="16" t="s">
        <v>35</v>
      </c>
      <c r="B68" s="67"/>
      <c r="C68" s="6"/>
    </row>
    <row r="69" spans="1:3" ht="15">
      <c r="A69" s="7" t="s">
        <v>16</v>
      </c>
      <c r="B69" s="48"/>
      <c r="C69" s="8"/>
    </row>
    <row r="71" spans="1:19" ht="15">
      <c r="A71" s="79" t="s">
        <v>185</v>
      </c>
      <c r="B71" s="75"/>
      <c r="C71" s="75"/>
      <c r="D71" s="75"/>
      <c r="E71" s="75"/>
      <c r="F71" s="75"/>
      <c r="G71" s="75"/>
      <c r="H71" s="75"/>
      <c r="I71" s="75"/>
      <c r="J71" s="75"/>
      <c r="K71" s="75"/>
      <c r="L71" s="75"/>
      <c r="M71" s="75"/>
      <c r="N71" s="75"/>
      <c r="O71" s="75"/>
      <c r="P71" s="75"/>
      <c r="Q71" s="77"/>
      <c r="R71" s="77"/>
      <c r="S71" s="77"/>
    </row>
    <row r="72" spans="1:19" ht="15">
      <c r="A72" s="115" t="s">
        <v>186</v>
      </c>
      <c r="B72" s="75"/>
      <c r="C72" s="75"/>
      <c r="D72" s="75"/>
      <c r="E72" s="75"/>
      <c r="F72" s="75"/>
      <c r="G72" s="75"/>
      <c r="H72" s="75"/>
      <c r="I72" s="75"/>
      <c r="J72" s="75"/>
      <c r="K72" s="75"/>
      <c r="L72" s="75"/>
      <c r="M72" s="75"/>
      <c r="N72" s="75"/>
      <c r="O72" s="75"/>
      <c r="P72" s="75"/>
      <c r="Q72" s="77"/>
      <c r="R72" s="77"/>
      <c r="S72" s="77"/>
    </row>
    <row r="73" spans="1:19" ht="15">
      <c r="A73" s="115" t="s">
        <v>187</v>
      </c>
      <c r="B73" s="75"/>
      <c r="C73" s="75"/>
      <c r="D73" s="75"/>
      <c r="E73" s="75"/>
      <c r="F73" s="75"/>
      <c r="G73" s="75"/>
      <c r="H73" s="75"/>
      <c r="I73" s="75"/>
      <c r="J73" s="75"/>
      <c r="K73" s="75"/>
      <c r="L73" s="75"/>
      <c r="M73" s="75"/>
      <c r="N73" s="75"/>
      <c r="O73" s="75"/>
      <c r="P73" s="75"/>
      <c r="Q73" s="77"/>
      <c r="R73" s="77"/>
      <c r="S73" s="77"/>
    </row>
    <row r="74" spans="1:19" ht="15">
      <c r="A74" s="115" t="s">
        <v>188</v>
      </c>
      <c r="B74" s="75"/>
      <c r="C74" s="75"/>
      <c r="D74" s="75"/>
      <c r="E74" s="75"/>
      <c r="F74" s="75"/>
      <c r="G74" s="75"/>
      <c r="H74" s="75"/>
      <c r="I74" s="75"/>
      <c r="J74" s="75"/>
      <c r="K74" s="75"/>
      <c r="L74" s="75"/>
      <c r="M74" s="75"/>
      <c r="N74" s="75"/>
      <c r="O74" s="75"/>
      <c r="P74" s="75"/>
      <c r="Q74" s="77"/>
      <c r="R74" s="77"/>
      <c r="S74" s="77"/>
    </row>
    <row r="75" spans="1:19" ht="15">
      <c r="A75" s="115" t="s">
        <v>189</v>
      </c>
      <c r="B75" s="75"/>
      <c r="C75" s="75"/>
      <c r="D75" s="75"/>
      <c r="E75" s="75"/>
      <c r="F75" s="75"/>
      <c r="G75" s="75"/>
      <c r="H75" s="75"/>
      <c r="I75" s="75"/>
      <c r="J75" s="75"/>
      <c r="K75" s="75"/>
      <c r="L75" s="75"/>
      <c r="M75" s="75"/>
      <c r="N75" s="75"/>
      <c r="O75" s="75"/>
      <c r="P75" s="75"/>
      <c r="Q75" s="77"/>
      <c r="R75" s="77"/>
      <c r="S75" s="77"/>
    </row>
    <row r="76" ht="15">
      <c r="A76" s="116"/>
    </row>
    <row r="77" spans="1:8" ht="15">
      <c r="A77" s="39"/>
      <c r="B77" s="349" t="s">
        <v>33</v>
      </c>
      <c r="C77" s="336"/>
      <c r="D77" s="336"/>
      <c r="E77" s="336"/>
      <c r="F77" s="336"/>
      <c r="G77" s="336"/>
      <c r="H77" s="337"/>
    </row>
    <row r="78" spans="1:8" ht="25.5">
      <c r="A78" s="12" t="s">
        <v>22</v>
      </c>
      <c r="B78" s="13" t="s">
        <v>23</v>
      </c>
      <c r="C78" s="13" t="s">
        <v>24</v>
      </c>
      <c r="D78" s="13" t="s">
        <v>25</v>
      </c>
      <c r="E78" s="13" t="s">
        <v>26</v>
      </c>
      <c r="F78" s="13" t="s">
        <v>27</v>
      </c>
      <c r="G78" s="13" t="s">
        <v>28</v>
      </c>
      <c r="H78" s="13" t="s">
        <v>190</v>
      </c>
    </row>
    <row r="79" spans="1:8" ht="15">
      <c r="A79" s="21">
        <v>2015</v>
      </c>
      <c r="B79" s="56"/>
      <c r="C79" s="56"/>
      <c r="D79" s="56"/>
      <c r="E79" s="56"/>
      <c r="F79" s="56"/>
      <c r="G79" s="56"/>
      <c r="H79" s="56"/>
    </row>
    <row r="80" spans="1:8" ht="15">
      <c r="A80" s="21">
        <v>2014</v>
      </c>
      <c r="B80" s="56"/>
      <c r="C80" s="56"/>
      <c r="D80" s="56"/>
      <c r="E80" s="56"/>
      <c r="F80" s="56"/>
      <c r="G80" s="56"/>
      <c r="H80" s="56"/>
    </row>
  </sheetData>
  <sheetProtection/>
  <mergeCells count="23">
    <mergeCell ref="A63:A64"/>
    <mergeCell ref="B77:H77"/>
    <mergeCell ref="L36:L37"/>
    <mergeCell ref="A35:A37"/>
    <mergeCell ref="B35:L35"/>
    <mergeCell ref="O36:P36"/>
    <mergeCell ref="M36:N36"/>
    <mergeCell ref="Q36:R36"/>
    <mergeCell ref="H36:I36"/>
    <mergeCell ref="J36:K36"/>
    <mergeCell ref="A51:A52"/>
    <mergeCell ref="B51:D51"/>
    <mergeCell ref="E51:G51"/>
    <mergeCell ref="A1:D1"/>
    <mergeCell ref="S36:T36"/>
    <mergeCell ref="U36:V36"/>
    <mergeCell ref="B10:E10"/>
    <mergeCell ref="F10:I10"/>
    <mergeCell ref="M35:W35"/>
    <mergeCell ref="B36:C36"/>
    <mergeCell ref="D36:E36"/>
    <mergeCell ref="F36:G36"/>
    <mergeCell ref="W36:W37"/>
  </mergeCells>
  <printOptions/>
  <pageMargins left="0.7" right="0.7" top="0.75" bottom="0.75" header="0.3" footer="0.3"/>
  <pageSetup fitToHeight="0" fitToWidth="1" horizontalDpi="600" verticalDpi="600" orientation="landscape" paperSize="9" scale="51" r:id="rId1"/>
  <rowBreaks count="1" manualBreakCount="1">
    <brk id="58" max="255" man="1"/>
  </rowBreaks>
</worksheet>
</file>

<file path=xl/worksheets/sheet3.xml><?xml version="1.0" encoding="utf-8"?>
<worksheet xmlns="http://schemas.openxmlformats.org/spreadsheetml/2006/main" xmlns:r="http://schemas.openxmlformats.org/officeDocument/2006/relationships">
  <dimension ref="A1:O29"/>
  <sheetViews>
    <sheetView showGridLines="0" zoomScalePageLayoutView="0" workbookViewId="0" topLeftCell="A1">
      <selection activeCell="A2" sqref="A2:O2"/>
    </sheetView>
  </sheetViews>
  <sheetFormatPr defaultColWidth="9.140625" defaultRowHeight="15"/>
  <cols>
    <col min="1" max="1" width="32.421875" style="0" customWidth="1"/>
  </cols>
  <sheetData>
    <row r="1" spans="1:15" ht="15">
      <c r="A1" s="361"/>
      <c r="B1" s="361"/>
      <c r="C1" s="361"/>
      <c r="D1" s="361"/>
      <c r="E1" s="361"/>
      <c r="F1" s="361"/>
      <c r="G1" s="361"/>
      <c r="H1" s="361"/>
      <c r="I1" s="361"/>
      <c r="J1" s="361"/>
      <c r="K1" s="361"/>
      <c r="L1" s="361"/>
      <c r="M1" s="361"/>
      <c r="N1" s="361"/>
      <c r="O1" s="361"/>
    </row>
    <row r="2" spans="1:15" ht="22.5">
      <c r="A2" s="373" t="s">
        <v>520</v>
      </c>
      <c r="B2" s="373"/>
      <c r="C2" s="373"/>
      <c r="D2" s="373"/>
      <c r="E2" s="373"/>
      <c r="F2" s="373"/>
      <c r="G2" s="373"/>
      <c r="H2" s="373"/>
      <c r="I2" s="373"/>
      <c r="J2" s="373"/>
      <c r="K2" s="373"/>
      <c r="L2" s="373"/>
      <c r="M2" s="373"/>
      <c r="N2" s="373"/>
      <c r="O2" s="373"/>
    </row>
    <row r="3" spans="1:15" ht="15">
      <c r="A3" s="116"/>
      <c r="B3" s="116"/>
      <c r="C3" s="116"/>
      <c r="D3" s="116"/>
      <c r="E3" s="116"/>
      <c r="F3" s="116"/>
      <c r="G3" s="116"/>
      <c r="H3" s="116"/>
      <c r="I3" s="116"/>
      <c r="J3" s="116"/>
      <c r="K3" s="116"/>
      <c r="L3" s="116"/>
      <c r="M3" s="116"/>
      <c r="N3" s="116"/>
      <c r="O3" s="116"/>
    </row>
    <row r="4" spans="1:15" ht="20.25">
      <c r="A4" s="166" t="s">
        <v>486</v>
      </c>
      <c r="B4" s="163"/>
      <c r="C4" s="164"/>
      <c r="D4" s="163"/>
      <c r="E4" s="163"/>
      <c r="F4" s="163"/>
      <c r="G4" s="163"/>
      <c r="H4" s="163"/>
      <c r="I4" s="163"/>
      <c r="J4" s="163"/>
      <c r="K4" s="163"/>
      <c r="L4" s="163"/>
      <c r="M4" s="165"/>
      <c r="N4" s="165"/>
      <c r="O4" s="165"/>
    </row>
    <row r="5" spans="1:15" ht="15">
      <c r="A5" s="167"/>
      <c r="B5" s="168"/>
      <c r="C5" s="169"/>
      <c r="D5" s="170"/>
      <c r="E5" s="170"/>
      <c r="F5" s="170"/>
      <c r="G5" s="170"/>
      <c r="H5" s="170"/>
      <c r="I5" s="170"/>
      <c r="J5" s="170"/>
      <c r="K5" s="170"/>
      <c r="L5" s="170"/>
      <c r="M5" s="170"/>
      <c r="N5" s="170"/>
      <c r="O5" s="170"/>
    </row>
    <row r="6" spans="1:15" ht="15" customHeight="1">
      <c r="A6" s="347" t="s">
        <v>487</v>
      </c>
      <c r="B6" s="366">
        <v>2015</v>
      </c>
      <c r="C6" s="367"/>
      <c r="D6" s="367"/>
      <c r="E6" s="367"/>
      <c r="F6" s="367"/>
      <c r="G6" s="367"/>
      <c r="H6" s="368"/>
      <c r="I6" s="369">
        <v>2014</v>
      </c>
      <c r="J6" s="367"/>
      <c r="K6" s="367"/>
      <c r="L6" s="367"/>
      <c r="M6" s="367"/>
      <c r="N6" s="367"/>
      <c r="O6" s="370"/>
    </row>
    <row r="7" spans="1:15" ht="15">
      <c r="A7" s="348"/>
      <c r="B7" s="10" t="s">
        <v>488</v>
      </c>
      <c r="C7" s="10" t="s">
        <v>489</v>
      </c>
      <c r="D7" s="10" t="s">
        <v>490</v>
      </c>
      <c r="E7" s="10" t="s">
        <v>491</v>
      </c>
      <c r="F7" s="10" t="s">
        <v>492</v>
      </c>
      <c r="G7" s="10" t="s">
        <v>493</v>
      </c>
      <c r="H7" s="171" t="s">
        <v>494</v>
      </c>
      <c r="I7" s="172" t="s">
        <v>488</v>
      </c>
      <c r="J7" s="10" t="s">
        <v>489</v>
      </c>
      <c r="K7" s="10" t="s">
        <v>490</v>
      </c>
      <c r="L7" s="10" t="s">
        <v>491</v>
      </c>
      <c r="M7" s="10" t="s">
        <v>492</v>
      </c>
      <c r="N7" s="10" t="s">
        <v>493</v>
      </c>
      <c r="O7" s="10" t="s">
        <v>494</v>
      </c>
    </row>
    <row r="8" spans="1:15" ht="15">
      <c r="A8" s="173" t="s">
        <v>495</v>
      </c>
      <c r="B8" s="174" t="s">
        <v>146</v>
      </c>
      <c r="C8" s="175">
        <v>258</v>
      </c>
      <c r="D8" s="175">
        <v>2263</v>
      </c>
      <c r="E8" s="176">
        <v>20212</v>
      </c>
      <c r="F8" s="176">
        <v>42915</v>
      </c>
      <c r="G8" s="176">
        <v>30991</v>
      </c>
      <c r="H8" s="193">
        <v>1588</v>
      </c>
      <c r="I8" s="194" t="s">
        <v>146</v>
      </c>
      <c r="J8" s="175">
        <v>246</v>
      </c>
      <c r="K8" s="175">
        <v>3206</v>
      </c>
      <c r="L8" s="176">
        <v>23695</v>
      </c>
      <c r="M8" s="176">
        <v>44239</v>
      </c>
      <c r="N8" s="176">
        <v>27160</v>
      </c>
      <c r="O8" s="176">
        <v>1599</v>
      </c>
    </row>
    <row r="9" spans="1:15" ht="15">
      <c r="A9" s="177" t="s">
        <v>65</v>
      </c>
      <c r="B9" s="178" t="s">
        <v>146</v>
      </c>
      <c r="C9" s="178" t="s">
        <v>146</v>
      </c>
      <c r="D9" s="178">
        <v>204</v>
      </c>
      <c r="E9" s="178">
        <v>235</v>
      </c>
      <c r="F9" s="179">
        <v>739</v>
      </c>
      <c r="G9" s="179">
        <v>636</v>
      </c>
      <c r="H9" s="195" t="s">
        <v>146</v>
      </c>
      <c r="I9" s="196" t="s">
        <v>146</v>
      </c>
      <c r="J9" s="178" t="s">
        <v>146</v>
      </c>
      <c r="K9" s="178">
        <v>205</v>
      </c>
      <c r="L9" s="178">
        <v>85</v>
      </c>
      <c r="M9" s="179">
        <v>673</v>
      </c>
      <c r="N9" s="179">
        <v>657</v>
      </c>
      <c r="O9" s="179" t="s">
        <v>146</v>
      </c>
    </row>
    <row r="10" spans="1:15" ht="15">
      <c r="A10" s="180" t="s">
        <v>496</v>
      </c>
      <c r="B10" s="181" t="s">
        <v>146</v>
      </c>
      <c r="C10" s="181" t="s">
        <v>146</v>
      </c>
      <c r="D10" s="121">
        <v>0</v>
      </c>
      <c r="E10" s="182">
        <v>18</v>
      </c>
      <c r="F10" s="182">
        <v>169</v>
      </c>
      <c r="G10" s="182">
        <v>122</v>
      </c>
      <c r="H10" s="197">
        <v>38</v>
      </c>
      <c r="I10" s="198" t="s">
        <v>146</v>
      </c>
      <c r="J10" s="181" t="s">
        <v>146</v>
      </c>
      <c r="K10" s="181">
        <v>3</v>
      </c>
      <c r="L10" s="182">
        <v>27</v>
      </c>
      <c r="M10" s="182">
        <v>189</v>
      </c>
      <c r="N10" s="182">
        <v>116</v>
      </c>
      <c r="O10" s="182">
        <v>26</v>
      </c>
    </row>
    <row r="11" spans="1:15" ht="15">
      <c r="A11" s="183" t="s">
        <v>560</v>
      </c>
      <c r="B11" s="116"/>
      <c r="C11" s="116"/>
      <c r="D11" s="208"/>
      <c r="E11" s="170"/>
      <c r="F11" s="170"/>
      <c r="G11" s="170"/>
      <c r="H11" s="170"/>
      <c r="I11" s="116"/>
      <c r="J11" s="116"/>
      <c r="K11" s="170"/>
      <c r="L11" s="170"/>
      <c r="M11" s="170"/>
      <c r="N11" s="170"/>
      <c r="O11" s="170"/>
    </row>
    <row r="12" spans="1:15" ht="15">
      <c r="A12" s="170"/>
      <c r="B12" s="170"/>
      <c r="C12" s="170"/>
      <c r="D12" s="170"/>
      <c r="E12" s="170"/>
      <c r="F12" s="170"/>
      <c r="G12" s="170"/>
      <c r="H12" s="170"/>
      <c r="I12" s="170"/>
      <c r="J12" s="170"/>
      <c r="K12" s="170"/>
      <c r="L12" s="170"/>
      <c r="M12" s="170"/>
      <c r="N12" s="170"/>
      <c r="O12" s="170"/>
    </row>
    <row r="13" spans="1:15" ht="15">
      <c r="A13" s="347" t="s">
        <v>497</v>
      </c>
      <c r="B13" s="357">
        <v>2015</v>
      </c>
      <c r="C13" s="358"/>
      <c r="D13" s="358"/>
      <c r="E13" s="358"/>
      <c r="F13" s="358"/>
      <c r="G13" s="358"/>
      <c r="H13" s="358"/>
      <c r="I13" s="359">
        <v>2014</v>
      </c>
      <c r="J13" s="358"/>
      <c r="K13" s="358"/>
      <c r="L13" s="358"/>
      <c r="M13" s="358"/>
      <c r="N13" s="358"/>
      <c r="O13" s="360"/>
    </row>
    <row r="14" spans="1:15" ht="15">
      <c r="A14" s="356"/>
      <c r="B14" s="10" t="s">
        <v>488</v>
      </c>
      <c r="C14" s="10" t="s">
        <v>489</v>
      </c>
      <c r="D14" s="10" t="s">
        <v>490</v>
      </c>
      <c r="E14" s="10" t="s">
        <v>491</v>
      </c>
      <c r="F14" s="10" t="s">
        <v>492</v>
      </c>
      <c r="G14" s="10" t="s">
        <v>493</v>
      </c>
      <c r="H14" s="202" t="s">
        <v>494</v>
      </c>
      <c r="I14" s="203" t="s">
        <v>488</v>
      </c>
      <c r="J14" s="10" t="s">
        <v>489</v>
      </c>
      <c r="K14" s="10" t="s">
        <v>490</v>
      </c>
      <c r="L14" s="10" t="s">
        <v>491</v>
      </c>
      <c r="M14" s="10" t="s">
        <v>492</v>
      </c>
      <c r="N14" s="10" t="s">
        <v>493</v>
      </c>
      <c r="O14" s="10" t="s">
        <v>494</v>
      </c>
    </row>
    <row r="15" spans="1:15" ht="15">
      <c r="A15" s="184" t="s">
        <v>498</v>
      </c>
      <c r="B15" s="185" t="s">
        <v>146</v>
      </c>
      <c r="C15" s="185" t="s">
        <v>146</v>
      </c>
      <c r="D15" s="186">
        <v>2050</v>
      </c>
      <c r="E15" s="186">
        <v>23809</v>
      </c>
      <c r="F15" s="186">
        <v>14639</v>
      </c>
      <c r="G15" s="185" t="s">
        <v>146</v>
      </c>
      <c r="H15" s="185" t="s">
        <v>146</v>
      </c>
      <c r="I15" s="185" t="s">
        <v>146</v>
      </c>
      <c r="J15" s="185" t="s">
        <v>146</v>
      </c>
      <c r="K15" s="186">
        <v>1737</v>
      </c>
      <c r="L15" s="186">
        <v>23664</v>
      </c>
      <c r="M15" s="186">
        <v>5958</v>
      </c>
      <c r="N15" s="185" t="s">
        <v>146</v>
      </c>
      <c r="O15" s="185" t="s">
        <v>146</v>
      </c>
    </row>
    <row r="16" spans="1:15" ht="15">
      <c r="A16" s="187"/>
      <c r="B16" s="170"/>
      <c r="C16" s="170"/>
      <c r="D16" s="319"/>
      <c r="E16" s="319"/>
      <c r="F16" s="319"/>
      <c r="G16" s="319"/>
      <c r="H16" s="319"/>
      <c r="I16" s="319"/>
      <c r="J16" s="319"/>
      <c r="K16" s="319"/>
      <c r="L16" s="319"/>
      <c r="M16" s="319"/>
      <c r="N16" s="320"/>
      <c r="O16" s="320"/>
    </row>
    <row r="17" spans="1:15" ht="15">
      <c r="A17" s="170"/>
      <c r="B17" s="170"/>
      <c r="C17" s="170"/>
      <c r="D17" s="170"/>
      <c r="E17" s="170"/>
      <c r="F17" s="170"/>
      <c r="G17" s="170"/>
      <c r="H17" s="170"/>
      <c r="I17" s="170"/>
      <c r="J17" s="170"/>
      <c r="K17" s="170"/>
      <c r="L17" s="170"/>
      <c r="M17" s="170"/>
      <c r="N17" s="170"/>
      <c r="O17" s="170"/>
    </row>
    <row r="18" spans="1:15" ht="20.25">
      <c r="A18" s="166" t="s">
        <v>499</v>
      </c>
      <c r="B18" s="163"/>
      <c r="C18" s="164"/>
      <c r="D18" s="163"/>
      <c r="E18" s="163"/>
      <c r="F18" s="163"/>
      <c r="G18" s="163"/>
      <c r="H18" s="163"/>
      <c r="I18" s="163"/>
      <c r="J18" s="163"/>
      <c r="K18" s="163"/>
      <c r="L18" s="163"/>
      <c r="M18" s="165"/>
      <c r="N18" s="165"/>
      <c r="O18" s="165"/>
    </row>
    <row r="19" spans="1:15" ht="15">
      <c r="A19" s="167"/>
      <c r="B19" s="168"/>
      <c r="C19" s="169"/>
      <c r="D19" s="170"/>
      <c r="E19" s="170"/>
      <c r="F19" s="170"/>
      <c r="G19" s="170"/>
      <c r="H19" s="170"/>
      <c r="I19" s="170"/>
      <c r="J19" s="170"/>
      <c r="K19" s="170"/>
      <c r="L19" s="170"/>
      <c r="M19" s="170"/>
      <c r="N19" s="170"/>
      <c r="O19" s="170"/>
    </row>
    <row r="20" spans="1:15" ht="15">
      <c r="A20" s="347" t="s">
        <v>487</v>
      </c>
      <c r="B20" s="362">
        <v>2015</v>
      </c>
      <c r="C20" s="363"/>
      <c r="D20" s="363"/>
      <c r="E20" s="363"/>
      <c r="F20" s="363"/>
      <c r="G20" s="363"/>
      <c r="H20" s="363"/>
      <c r="I20" s="364">
        <v>2014</v>
      </c>
      <c r="J20" s="363"/>
      <c r="K20" s="363"/>
      <c r="L20" s="363"/>
      <c r="M20" s="363"/>
      <c r="N20" s="363"/>
      <c r="O20" s="365"/>
    </row>
    <row r="21" spans="1:15" ht="15">
      <c r="A21" s="348"/>
      <c r="B21" s="10" t="s">
        <v>488</v>
      </c>
      <c r="C21" s="10" t="s">
        <v>489</v>
      </c>
      <c r="D21" s="10" t="s">
        <v>490</v>
      </c>
      <c r="E21" s="10" t="s">
        <v>491</v>
      </c>
      <c r="F21" s="10" t="s">
        <v>492</v>
      </c>
      <c r="G21" s="10" t="s">
        <v>493</v>
      </c>
      <c r="H21" s="171" t="s">
        <v>494</v>
      </c>
      <c r="I21" s="172" t="s">
        <v>488</v>
      </c>
      <c r="J21" s="10" t="s">
        <v>489</v>
      </c>
      <c r="K21" s="10" t="s">
        <v>490</v>
      </c>
      <c r="L21" s="10" t="s">
        <v>491</v>
      </c>
      <c r="M21" s="10" t="s">
        <v>492</v>
      </c>
      <c r="N21" s="10" t="s">
        <v>493</v>
      </c>
      <c r="O21" s="10" t="s">
        <v>494</v>
      </c>
    </row>
    <row r="22" spans="1:15" ht="15">
      <c r="A22" s="188" t="s">
        <v>118</v>
      </c>
      <c r="B22" s="174" t="s">
        <v>146</v>
      </c>
      <c r="C22" s="175" t="s">
        <v>146</v>
      </c>
      <c r="D22" s="175" t="s">
        <v>146</v>
      </c>
      <c r="E22" s="175" t="s">
        <v>146</v>
      </c>
      <c r="F22" s="175" t="s">
        <v>146</v>
      </c>
      <c r="G22" s="175" t="s">
        <v>146</v>
      </c>
      <c r="H22" s="193">
        <v>351</v>
      </c>
      <c r="I22" s="194" t="s">
        <v>146</v>
      </c>
      <c r="J22" s="175" t="s">
        <v>146</v>
      </c>
      <c r="K22" s="175" t="s">
        <v>146</v>
      </c>
      <c r="L22" s="175" t="s">
        <v>146</v>
      </c>
      <c r="M22" s="175" t="s">
        <v>146</v>
      </c>
      <c r="N22" s="175" t="s">
        <v>146</v>
      </c>
      <c r="O22" s="175">
        <v>306</v>
      </c>
    </row>
    <row r="23" spans="1:15" ht="15">
      <c r="A23" s="105" t="s">
        <v>126</v>
      </c>
      <c r="B23" s="178" t="s">
        <v>146</v>
      </c>
      <c r="C23" s="178">
        <v>335</v>
      </c>
      <c r="D23" s="178">
        <v>5787</v>
      </c>
      <c r="E23" s="178">
        <v>3656</v>
      </c>
      <c r="F23" s="178">
        <v>1166</v>
      </c>
      <c r="G23" s="178" t="s">
        <v>146</v>
      </c>
      <c r="H23" s="195" t="s">
        <v>146</v>
      </c>
      <c r="I23" s="196" t="s">
        <v>146</v>
      </c>
      <c r="J23" s="178">
        <v>246</v>
      </c>
      <c r="K23" s="178">
        <v>4674</v>
      </c>
      <c r="L23" s="178">
        <v>1479</v>
      </c>
      <c r="M23" s="178">
        <v>149</v>
      </c>
      <c r="N23" s="178" t="s">
        <v>146</v>
      </c>
      <c r="O23" s="178" t="s">
        <v>146</v>
      </c>
    </row>
    <row r="24" spans="1:15" ht="15">
      <c r="A24" s="189" t="s">
        <v>52</v>
      </c>
      <c r="B24" s="190" t="s">
        <v>146</v>
      </c>
      <c r="C24" s="181">
        <v>20</v>
      </c>
      <c r="D24" s="181">
        <v>1910</v>
      </c>
      <c r="E24" s="181">
        <v>26392</v>
      </c>
      <c r="F24" s="181">
        <v>26749</v>
      </c>
      <c r="G24" s="181">
        <v>17342</v>
      </c>
      <c r="H24" s="197">
        <v>2832</v>
      </c>
      <c r="I24" s="199" t="s">
        <v>146</v>
      </c>
      <c r="J24" s="181">
        <v>59</v>
      </c>
      <c r="K24" s="181">
        <v>5592</v>
      </c>
      <c r="L24" s="181">
        <v>24507</v>
      </c>
      <c r="M24" s="181">
        <v>31721</v>
      </c>
      <c r="N24" s="181">
        <v>17906</v>
      </c>
      <c r="O24" s="181">
        <v>2747</v>
      </c>
    </row>
    <row r="25" spans="1:15" ht="15">
      <c r="A25" s="170"/>
      <c r="B25" s="170"/>
      <c r="C25" s="170"/>
      <c r="D25" s="170"/>
      <c r="E25" s="170"/>
      <c r="F25" s="170"/>
      <c r="G25" s="170"/>
      <c r="H25" s="170"/>
      <c r="I25" s="170"/>
      <c r="J25" s="170"/>
      <c r="K25" s="170"/>
      <c r="L25" s="170"/>
      <c r="M25" s="170"/>
      <c r="N25" s="170"/>
      <c r="O25" s="170"/>
    </row>
    <row r="26" spans="1:15" ht="15">
      <c r="A26" s="347" t="s">
        <v>497</v>
      </c>
      <c r="B26" s="357">
        <v>2015</v>
      </c>
      <c r="C26" s="358"/>
      <c r="D26" s="358"/>
      <c r="E26" s="358"/>
      <c r="F26" s="358"/>
      <c r="G26" s="358"/>
      <c r="H26" s="358"/>
      <c r="I26" s="359">
        <v>2014</v>
      </c>
      <c r="J26" s="358"/>
      <c r="K26" s="358"/>
      <c r="L26" s="358"/>
      <c r="M26" s="358"/>
      <c r="N26" s="358"/>
      <c r="O26" s="360"/>
    </row>
    <row r="27" spans="1:15" ht="15">
      <c r="A27" s="356"/>
      <c r="B27" s="10" t="s">
        <v>488</v>
      </c>
      <c r="C27" s="10" t="s">
        <v>489</v>
      </c>
      <c r="D27" s="10" t="s">
        <v>490</v>
      </c>
      <c r="E27" s="10" t="s">
        <v>491</v>
      </c>
      <c r="F27" s="10" t="s">
        <v>492</v>
      </c>
      <c r="G27" s="10" t="s">
        <v>493</v>
      </c>
      <c r="H27" s="204" t="s">
        <v>494</v>
      </c>
      <c r="I27" s="203" t="s">
        <v>488</v>
      </c>
      <c r="J27" s="10" t="s">
        <v>489</v>
      </c>
      <c r="K27" s="10" t="s">
        <v>490</v>
      </c>
      <c r="L27" s="10" t="s">
        <v>491</v>
      </c>
      <c r="M27" s="10" t="s">
        <v>492</v>
      </c>
      <c r="N27" s="10" t="s">
        <v>493</v>
      </c>
      <c r="O27" s="10" t="s">
        <v>494</v>
      </c>
    </row>
    <row r="28" spans="1:15" ht="15">
      <c r="A28" s="184" t="s">
        <v>500</v>
      </c>
      <c r="B28" s="191" t="s">
        <v>146</v>
      </c>
      <c r="C28" s="191" t="s">
        <v>146</v>
      </c>
      <c r="D28" s="98">
        <v>5617</v>
      </c>
      <c r="E28" s="98">
        <v>28004</v>
      </c>
      <c r="F28" s="98">
        <v>21830</v>
      </c>
      <c r="G28" s="191" t="s">
        <v>146</v>
      </c>
      <c r="H28" s="200" t="s">
        <v>146</v>
      </c>
      <c r="I28" s="201" t="s">
        <v>146</v>
      </c>
      <c r="J28" s="191" t="s">
        <v>146</v>
      </c>
      <c r="K28" s="98">
        <v>4764</v>
      </c>
      <c r="L28" s="98">
        <v>25228</v>
      </c>
      <c r="M28" s="98">
        <v>9367</v>
      </c>
      <c r="N28" s="191" t="s">
        <v>146</v>
      </c>
      <c r="O28" s="191" t="s">
        <v>146</v>
      </c>
    </row>
    <row r="29" spans="1:15" ht="15">
      <c r="A29" s="187"/>
      <c r="B29" s="192"/>
      <c r="C29" s="192"/>
      <c r="D29" s="192"/>
      <c r="E29" s="192"/>
      <c r="F29" s="192"/>
      <c r="G29" s="192"/>
      <c r="H29" s="192"/>
      <c r="I29" s="170"/>
      <c r="J29" s="170"/>
      <c r="K29" s="170"/>
      <c r="L29" s="170"/>
      <c r="M29" s="170"/>
      <c r="N29" s="170"/>
      <c r="O29" s="170"/>
    </row>
  </sheetData>
  <sheetProtection/>
  <mergeCells count="14">
    <mergeCell ref="A26:A27"/>
    <mergeCell ref="B26:H26"/>
    <mergeCell ref="I26:O26"/>
    <mergeCell ref="B6:H6"/>
    <mergeCell ref="I6:O6"/>
    <mergeCell ref="A2:O2"/>
    <mergeCell ref="A13:A14"/>
    <mergeCell ref="B13:H13"/>
    <mergeCell ref="I13:O13"/>
    <mergeCell ref="A1:O1"/>
    <mergeCell ref="B20:H20"/>
    <mergeCell ref="I20:O20"/>
    <mergeCell ref="A6:A7"/>
    <mergeCell ref="A20:A21"/>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80" zoomScaleNormal="80" zoomScalePageLayoutView="0" workbookViewId="0" topLeftCell="A1">
      <pane ySplit="12" topLeftCell="A13" activePane="bottomLeft" state="frozen"/>
      <selection pane="topLeft" activeCell="C9" sqref="C9"/>
      <selection pane="bottomLeft" activeCell="A2" sqref="A2:L2"/>
    </sheetView>
  </sheetViews>
  <sheetFormatPr defaultColWidth="9.140625" defaultRowHeight="15"/>
  <cols>
    <col min="1" max="1" width="43.7109375" style="110" customWidth="1"/>
    <col min="2" max="2" width="11.140625" style="110" customWidth="1"/>
    <col min="3" max="3" width="12.140625" style="134" customWidth="1"/>
    <col min="4" max="4" width="11.140625" style="110" customWidth="1"/>
    <col min="5" max="5" width="11.57421875" style="110" customWidth="1"/>
    <col min="6" max="6" width="10.7109375" style="110" customWidth="1"/>
    <col min="7" max="9" width="9.140625" style="110" customWidth="1"/>
    <col min="10" max="10" width="11.28125" style="110" customWidth="1"/>
    <col min="11" max="16384" width="9.140625" style="110" customWidth="1"/>
  </cols>
  <sheetData>
    <row r="1" spans="1:12" ht="15">
      <c r="A1" s="361"/>
      <c r="B1" s="361"/>
      <c r="C1" s="361"/>
      <c r="D1" s="361"/>
      <c r="E1" s="361"/>
      <c r="F1" s="361"/>
      <c r="G1" s="361"/>
      <c r="H1" s="361"/>
      <c r="I1" s="361"/>
      <c r="J1" s="361"/>
      <c r="K1" s="361"/>
      <c r="L1" s="361"/>
    </row>
    <row r="2" spans="1:12" ht="22.5">
      <c r="A2" s="373" t="s">
        <v>211</v>
      </c>
      <c r="B2" s="373"/>
      <c r="C2" s="373"/>
      <c r="D2" s="373"/>
      <c r="E2" s="373"/>
      <c r="F2" s="373"/>
      <c r="G2" s="373"/>
      <c r="H2" s="373"/>
      <c r="I2" s="373"/>
      <c r="J2" s="373"/>
      <c r="K2" s="373"/>
      <c r="L2" s="373"/>
    </row>
    <row r="4" spans="1:12" ht="20.25">
      <c r="A4" s="374" t="s">
        <v>36</v>
      </c>
      <c r="B4" s="374"/>
      <c r="C4" s="374"/>
      <c r="D4" s="374"/>
      <c r="E4" s="374"/>
      <c r="F4" s="374"/>
      <c r="G4" s="374"/>
      <c r="H4" s="374"/>
      <c r="I4" s="374"/>
      <c r="J4" s="374"/>
      <c r="K4" s="374"/>
      <c r="L4" s="374"/>
    </row>
    <row r="5" ht="15">
      <c r="C5" s="110"/>
    </row>
    <row r="6" ht="15">
      <c r="A6" s="117" t="s">
        <v>192</v>
      </c>
    </row>
    <row r="7" spans="1:5" s="70" customFormat="1" ht="16.5" customHeight="1">
      <c r="A7" s="254" t="s">
        <v>151</v>
      </c>
      <c r="B7" s="255"/>
      <c r="C7" s="255"/>
      <c r="D7" s="255"/>
      <c r="E7" s="255"/>
    </row>
    <row r="8" spans="1:5" s="70" customFormat="1" ht="16.5" customHeight="1">
      <c r="A8" s="100"/>
      <c r="B8" s="255"/>
      <c r="C8" s="255"/>
      <c r="D8" s="255"/>
      <c r="E8" s="255"/>
    </row>
    <row r="9" ht="15">
      <c r="A9" s="117" t="s">
        <v>193</v>
      </c>
    </row>
    <row r="10" spans="1:4" ht="15">
      <c r="A10" s="68"/>
      <c r="B10" s="92">
        <v>2015</v>
      </c>
      <c r="C10" s="92">
        <v>2014</v>
      </c>
      <c r="D10" s="256"/>
    </row>
    <row r="11" spans="1:4" s="68" customFormat="1" ht="12.75">
      <c r="A11" s="47" t="s">
        <v>0</v>
      </c>
      <c r="B11" s="118">
        <v>231</v>
      </c>
      <c r="C11" s="118">
        <v>220</v>
      </c>
      <c r="D11" s="256"/>
    </row>
    <row r="12" spans="1:2" ht="15">
      <c r="A12" s="257"/>
      <c r="B12" s="258"/>
    </row>
    <row r="13" spans="1:12" ht="20.25">
      <c r="A13" s="374" t="s">
        <v>21</v>
      </c>
      <c r="B13" s="374"/>
      <c r="C13" s="374"/>
      <c r="D13" s="374"/>
      <c r="E13" s="374"/>
      <c r="F13" s="374"/>
      <c r="G13" s="374"/>
      <c r="H13" s="374"/>
      <c r="I13" s="374"/>
      <c r="J13" s="374"/>
      <c r="K13" s="374"/>
      <c r="L13" s="374"/>
    </row>
    <row r="15" spans="1:3" s="135" customFormat="1" ht="15">
      <c r="A15" s="111" t="s">
        <v>547</v>
      </c>
      <c r="C15" s="136"/>
    </row>
    <row r="16" spans="1:5" s="68" customFormat="1" ht="12.75">
      <c r="A16" s="347" t="s">
        <v>1</v>
      </c>
      <c r="B16" s="10">
        <v>2015</v>
      </c>
      <c r="C16" s="10">
        <v>2014</v>
      </c>
      <c r="D16" s="259"/>
      <c r="E16" s="259"/>
    </row>
    <row r="17" spans="1:3" s="68" customFormat="1" ht="12.75">
      <c r="A17" s="348"/>
      <c r="B17" s="218" t="s">
        <v>20</v>
      </c>
      <c r="C17" s="218" t="s">
        <v>20</v>
      </c>
    </row>
    <row r="18" spans="1:3" s="68" customFormat="1" ht="12.75" customHeight="1">
      <c r="A18" s="215"/>
      <c r="B18" s="219"/>
      <c r="C18" s="219"/>
    </row>
    <row r="19" spans="1:3" s="68" customFormat="1" ht="12.75" customHeight="1">
      <c r="A19" s="220" t="s">
        <v>219</v>
      </c>
      <c r="B19" s="221">
        <v>14</v>
      </c>
      <c r="C19" s="221">
        <v>4</v>
      </c>
    </row>
    <row r="20" spans="1:3" s="68" customFormat="1" ht="12.75" customHeight="1">
      <c r="A20" s="149" t="s">
        <v>220</v>
      </c>
      <c r="B20" s="222">
        <v>113</v>
      </c>
      <c r="C20" s="222">
        <v>127</v>
      </c>
    </row>
    <row r="21" spans="1:3" s="68" customFormat="1" ht="12.75" customHeight="1">
      <c r="A21" s="149" t="s">
        <v>221</v>
      </c>
      <c r="B21" s="222">
        <v>42</v>
      </c>
      <c r="C21" s="222">
        <v>12</v>
      </c>
    </row>
    <row r="22" spans="1:13" s="68" customFormat="1" ht="12.75" customHeight="1">
      <c r="A22" s="223" t="s">
        <v>222</v>
      </c>
      <c r="B22" s="222">
        <v>62</v>
      </c>
      <c r="C22" s="222">
        <v>77</v>
      </c>
      <c r="L22" s="116"/>
      <c r="M22" s="116"/>
    </row>
    <row r="23" spans="1:3" s="68" customFormat="1" ht="12.75">
      <c r="A23" s="224" t="s">
        <v>2</v>
      </c>
      <c r="B23" s="118">
        <v>231</v>
      </c>
      <c r="C23" s="118">
        <v>220</v>
      </c>
    </row>
    <row r="24" s="68" customFormat="1" ht="12.75">
      <c r="C24" s="256"/>
    </row>
    <row r="25" spans="2:8" s="70" customFormat="1" ht="12.75">
      <c r="B25" s="344" t="s">
        <v>33</v>
      </c>
      <c r="C25" s="371"/>
      <c r="D25" s="371"/>
      <c r="E25" s="371"/>
      <c r="F25" s="371"/>
      <c r="G25" s="371"/>
      <c r="H25" s="372"/>
    </row>
    <row r="26" spans="1:8" s="70" customFormat="1" ht="25.5">
      <c r="A26" s="12" t="s">
        <v>22</v>
      </c>
      <c r="B26" s="13" t="s">
        <v>23</v>
      </c>
      <c r="C26" s="13" t="s">
        <v>24</v>
      </c>
      <c r="D26" s="13" t="s">
        <v>25</v>
      </c>
      <c r="E26" s="13" t="s">
        <v>26</v>
      </c>
      <c r="F26" s="13" t="s">
        <v>27</v>
      </c>
      <c r="G26" s="13" t="s">
        <v>28</v>
      </c>
      <c r="H26" s="13" t="s">
        <v>190</v>
      </c>
    </row>
    <row r="27" spans="1:9" s="70" customFormat="1" ht="12.75">
      <c r="A27" s="21">
        <v>2015</v>
      </c>
      <c r="B27" s="148">
        <v>0.087962963</v>
      </c>
      <c r="C27" s="148">
        <v>0.1990740741</v>
      </c>
      <c r="D27" s="148">
        <v>0.2268518519</v>
      </c>
      <c r="E27" s="148">
        <v>0.2361111111</v>
      </c>
      <c r="F27" s="148">
        <v>0.1388888889</v>
      </c>
      <c r="G27" s="148">
        <v>0.1111111111</v>
      </c>
      <c r="H27" s="56" t="s">
        <v>146</v>
      </c>
      <c r="I27" s="260"/>
    </row>
    <row r="28" spans="1:8" s="135" customFormat="1" ht="15">
      <c r="A28" s="21">
        <v>2014</v>
      </c>
      <c r="B28" s="148">
        <v>0.0428571</v>
      </c>
      <c r="C28" s="148">
        <v>0.2</v>
      </c>
      <c r="D28" s="148">
        <v>0.1666667</v>
      </c>
      <c r="E28" s="148">
        <v>0.1857143</v>
      </c>
      <c r="F28" s="148">
        <v>0.0428571</v>
      </c>
      <c r="G28" s="148">
        <v>0.3619048</v>
      </c>
      <c r="H28" s="56" t="s">
        <v>146</v>
      </c>
    </row>
    <row r="29" spans="1:8" s="135" customFormat="1" ht="15">
      <c r="A29" s="261"/>
      <c r="B29" s="262"/>
      <c r="C29" s="262"/>
      <c r="D29" s="262"/>
      <c r="E29" s="262"/>
      <c r="F29" s="262"/>
      <c r="G29" s="262"/>
      <c r="H29" s="262"/>
    </row>
    <row r="30" spans="1:9" ht="15">
      <c r="A30" s="116"/>
      <c r="B30" s="261"/>
      <c r="C30" s="262"/>
      <c r="D30" s="262"/>
      <c r="E30" s="262"/>
      <c r="F30" s="262"/>
      <c r="G30" s="262"/>
      <c r="H30" s="262"/>
      <c r="I30" s="262"/>
    </row>
    <row r="31" spans="1:9" ht="15">
      <c r="A31" s="116"/>
      <c r="B31" s="261"/>
      <c r="C31" s="262"/>
      <c r="D31" s="262"/>
      <c r="E31" s="262"/>
      <c r="F31" s="262"/>
      <c r="G31" s="262"/>
      <c r="H31" s="262"/>
      <c r="I31" s="262"/>
    </row>
    <row r="32" spans="1:9" ht="15">
      <c r="A32" s="116"/>
      <c r="B32" s="262"/>
      <c r="C32" s="262"/>
      <c r="D32" s="262"/>
      <c r="E32" s="262"/>
      <c r="F32" s="262"/>
      <c r="G32" s="262"/>
      <c r="H32" s="262"/>
      <c r="I32" s="262"/>
    </row>
    <row r="33" spans="1:9" ht="15">
      <c r="A33" s="116"/>
      <c r="B33" s="261"/>
      <c r="C33" s="262"/>
      <c r="D33" s="262"/>
      <c r="E33" s="262"/>
      <c r="F33" s="262"/>
      <c r="G33" s="262"/>
      <c r="H33" s="262"/>
      <c r="I33" s="262"/>
    </row>
    <row r="34" spans="1:9" ht="15">
      <c r="A34" s="116"/>
      <c r="B34" s="261"/>
      <c r="C34" s="262"/>
      <c r="D34" s="262"/>
      <c r="E34" s="262"/>
      <c r="F34" s="262"/>
      <c r="G34" s="262"/>
      <c r="H34" s="262"/>
      <c r="I34" s="262"/>
    </row>
    <row r="35" spans="1:9" ht="15">
      <c r="A35" s="116"/>
      <c r="B35" s="261"/>
      <c r="C35" s="262"/>
      <c r="D35" s="262"/>
      <c r="E35" s="262"/>
      <c r="F35" s="262"/>
      <c r="G35" s="262"/>
      <c r="H35" s="262"/>
      <c r="I35" s="262"/>
    </row>
    <row r="36" spans="1:9" ht="15">
      <c r="A36" s="116"/>
      <c r="B36" s="261"/>
      <c r="C36" s="262"/>
      <c r="D36" s="262"/>
      <c r="E36" s="262"/>
      <c r="F36" s="262"/>
      <c r="G36" s="262"/>
      <c r="H36" s="262"/>
      <c r="I36" s="262"/>
    </row>
    <row r="37" spans="1:9" ht="15">
      <c r="A37" s="116"/>
      <c r="B37" s="261"/>
      <c r="C37" s="262"/>
      <c r="D37" s="262"/>
      <c r="E37" s="262"/>
      <c r="F37" s="262"/>
      <c r="G37" s="262"/>
      <c r="H37" s="262"/>
      <c r="I37" s="262"/>
    </row>
    <row r="38" spans="1:9" ht="15">
      <c r="A38" s="116"/>
      <c r="B38" s="261"/>
      <c r="C38" s="262"/>
      <c r="D38" s="262"/>
      <c r="E38" s="262"/>
      <c r="F38" s="262"/>
      <c r="G38" s="262"/>
      <c r="H38" s="262"/>
      <c r="I38" s="262"/>
    </row>
    <row r="39" spans="1:9" ht="15">
      <c r="A39" s="116"/>
      <c r="B39" s="261"/>
      <c r="C39" s="262"/>
      <c r="D39" s="262"/>
      <c r="E39" s="262"/>
      <c r="F39" s="262"/>
      <c r="G39" s="262"/>
      <c r="H39" s="262"/>
      <c r="I39" s="262"/>
    </row>
  </sheetData>
  <sheetProtection/>
  <mergeCells count="6">
    <mergeCell ref="A16:A17"/>
    <mergeCell ref="B25:H25"/>
    <mergeCell ref="A1:L1"/>
    <mergeCell ref="A2:L2"/>
    <mergeCell ref="A4:L4"/>
    <mergeCell ref="A13:L13"/>
  </mergeCells>
  <printOptions/>
  <pageMargins left="0.3937007874015748" right="0.3937007874015748" top="0.35433070866141736" bottom="0.35433070866141736" header="0.31496062992125984" footer="0.11811023622047245"/>
  <pageSetup fitToHeight="2" fitToWidth="1"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T121"/>
  <sheetViews>
    <sheetView showGridLines="0" zoomScale="80" zoomScaleNormal="80" zoomScalePageLayoutView="0" workbookViewId="0" topLeftCell="A1">
      <pane ySplit="16" topLeftCell="A17" activePane="bottomLeft" state="frozen"/>
      <selection pane="topLeft" activeCell="E20" sqref="E20"/>
      <selection pane="bottomLeft" activeCell="A2" sqref="A2:L2"/>
    </sheetView>
  </sheetViews>
  <sheetFormatPr defaultColWidth="9.140625" defaultRowHeight="15"/>
  <cols>
    <col min="1" max="1" width="43.7109375" style="110" customWidth="1"/>
    <col min="2" max="2" width="11.7109375" style="110" customWidth="1"/>
    <col min="3" max="3" width="12.140625" style="134" customWidth="1"/>
    <col min="4" max="4" width="11.140625" style="110" customWidth="1"/>
    <col min="5" max="5" width="12.421875" style="110" customWidth="1"/>
    <col min="6" max="6" width="10.7109375" style="110" customWidth="1"/>
    <col min="7" max="9" width="9.140625" style="110" customWidth="1"/>
    <col min="10" max="10" width="11.28125" style="110" customWidth="1"/>
    <col min="11" max="16384" width="9.140625" style="110" customWidth="1"/>
  </cols>
  <sheetData>
    <row r="1" spans="1:12" ht="15">
      <c r="A1" s="361"/>
      <c r="B1" s="361"/>
      <c r="C1" s="361"/>
      <c r="D1" s="361"/>
      <c r="E1" s="361"/>
      <c r="F1" s="361"/>
      <c r="G1" s="361"/>
      <c r="H1" s="361"/>
      <c r="I1" s="361"/>
      <c r="J1" s="361"/>
      <c r="K1" s="361"/>
      <c r="L1" s="361"/>
    </row>
    <row r="2" spans="1:12" ht="22.5">
      <c r="A2" s="373" t="s">
        <v>212</v>
      </c>
      <c r="B2" s="373"/>
      <c r="C2" s="373"/>
      <c r="D2" s="373"/>
      <c r="E2" s="373"/>
      <c r="F2" s="373"/>
      <c r="G2" s="373"/>
      <c r="H2" s="373"/>
      <c r="I2" s="373"/>
      <c r="J2" s="373"/>
      <c r="K2" s="373"/>
      <c r="L2" s="373"/>
    </row>
    <row r="4" spans="1:12" ht="20.25">
      <c r="A4" s="374" t="s">
        <v>36</v>
      </c>
      <c r="B4" s="374"/>
      <c r="C4" s="374"/>
      <c r="D4" s="374"/>
      <c r="E4" s="374"/>
      <c r="F4" s="374"/>
      <c r="G4" s="374"/>
      <c r="H4" s="374"/>
      <c r="I4" s="374"/>
      <c r="J4" s="374"/>
      <c r="K4" s="374"/>
      <c r="L4" s="374"/>
    </row>
    <row r="5" spans="1:16" ht="20.25">
      <c r="A5" s="137"/>
      <c r="F5" s="261"/>
      <c r="G5" s="262"/>
      <c r="H5" s="262"/>
      <c r="I5" s="262"/>
      <c r="J5" s="262"/>
      <c r="K5" s="262"/>
      <c r="L5" s="262"/>
      <c r="M5" s="262"/>
      <c r="N5" s="263"/>
      <c r="O5" s="263"/>
      <c r="P5" s="263"/>
    </row>
    <row r="6" spans="1:16" ht="15">
      <c r="A6" s="117" t="s">
        <v>192</v>
      </c>
      <c r="F6" s="261"/>
      <c r="G6" s="262"/>
      <c r="H6" s="262"/>
      <c r="I6" s="262"/>
      <c r="J6" s="262"/>
      <c r="K6" s="262"/>
      <c r="L6" s="262"/>
      <c r="M6" s="262"/>
      <c r="N6" s="263"/>
      <c r="O6" s="263"/>
      <c r="P6" s="263"/>
    </row>
    <row r="7" spans="1:16" s="70" customFormat="1" ht="16.5" customHeight="1">
      <c r="A7" s="254" t="s">
        <v>151</v>
      </c>
      <c r="B7" s="255"/>
      <c r="C7" s="255"/>
      <c r="D7" s="255"/>
      <c r="E7" s="255"/>
      <c r="F7" s="261"/>
      <c r="G7" s="262"/>
      <c r="H7" s="262"/>
      <c r="I7" s="262"/>
      <c r="J7" s="262"/>
      <c r="K7" s="262"/>
      <c r="L7" s="262"/>
      <c r="M7" s="262"/>
      <c r="N7" s="263"/>
      <c r="O7" s="263"/>
      <c r="P7" s="263"/>
    </row>
    <row r="8" spans="1:16" s="70" customFormat="1" ht="16.5" customHeight="1">
      <c r="A8" s="264"/>
      <c r="B8" s="255"/>
      <c r="C8" s="255"/>
      <c r="D8" s="255"/>
      <c r="E8" s="255"/>
      <c r="F8" s="261"/>
      <c r="G8" s="262"/>
      <c r="H8" s="262"/>
      <c r="I8" s="262"/>
      <c r="J8" s="262"/>
      <c r="K8" s="262"/>
      <c r="L8" s="262"/>
      <c r="M8" s="262"/>
      <c r="N8" s="263"/>
      <c r="O8" s="263"/>
      <c r="P8" s="263"/>
    </row>
    <row r="9" spans="1:16" ht="15">
      <c r="A9" s="117" t="s">
        <v>193</v>
      </c>
      <c r="F9" s="261"/>
      <c r="G9" s="262"/>
      <c r="H9" s="262"/>
      <c r="I9" s="262"/>
      <c r="J9" s="262"/>
      <c r="K9" s="262"/>
      <c r="L9" s="262"/>
      <c r="M9" s="262"/>
      <c r="N9" s="263"/>
      <c r="O9" s="263"/>
      <c r="P9" s="263"/>
    </row>
    <row r="10" spans="1:16" ht="15">
      <c r="A10" s="68"/>
      <c r="B10" s="92">
        <v>2015</v>
      </c>
      <c r="C10" s="92">
        <v>2014</v>
      </c>
      <c r="F10" s="261"/>
      <c r="G10" s="262"/>
      <c r="H10" s="262"/>
      <c r="I10" s="262"/>
      <c r="J10" s="262"/>
      <c r="K10" s="262"/>
      <c r="L10" s="262"/>
      <c r="M10" s="262"/>
      <c r="N10" s="263"/>
      <c r="O10" s="263"/>
      <c r="P10" s="263"/>
    </row>
    <row r="11" spans="1:16" s="68" customFormat="1" ht="15">
      <c r="A11" s="47" t="s">
        <v>61</v>
      </c>
      <c r="B11" s="38">
        <v>54</v>
      </c>
      <c r="C11" s="38">
        <v>266</v>
      </c>
      <c r="F11" s="261"/>
      <c r="G11" s="262"/>
      <c r="H11" s="262"/>
      <c r="I11" s="262"/>
      <c r="J11" s="262"/>
      <c r="K11" s="262"/>
      <c r="L11" s="262"/>
      <c r="M11" s="262"/>
      <c r="N11" s="263"/>
      <c r="O11" s="263"/>
      <c r="P11" s="263"/>
    </row>
    <row r="12" spans="1:16" s="68" customFormat="1" ht="15">
      <c r="A12" s="47" t="s">
        <v>148</v>
      </c>
      <c r="B12" s="98">
        <v>1545</v>
      </c>
      <c r="C12" s="98">
        <v>903</v>
      </c>
      <c r="F12" s="261"/>
      <c r="G12" s="262"/>
      <c r="H12" s="262"/>
      <c r="I12" s="262"/>
      <c r="J12" s="262"/>
      <c r="K12" s="262"/>
      <c r="L12" s="262"/>
      <c r="M12" s="262"/>
      <c r="N12" s="263"/>
      <c r="O12" s="263"/>
      <c r="P12" s="263"/>
    </row>
    <row r="13" spans="1:16" s="68" customFormat="1" ht="15">
      <c r="A13" s="47" t="s">
        <v>159</v>
      </c>
      <c r="B13" s="118" t="s">
        <v>146</v>
      </c>
      <c r="C13" s="118">
        <v>58</v>
      </c>
      <c r="F13" s="261"/>
      <c r="G13" s="262"/>
      <c r="H13" s="262"/>
      <c r="I13" s="262"/>
      <c r="J13" s="262"/>
      <c r="K13" s="262"/>
      <c r="L13" s="262"/>
      <c r="M13" s="262"/>
      <c r="N13" s="110"/>
      <c r="O13" s="110"/>
      <c r="P13" s="110"/>
    </row>
    <row r="14" spans="1:13" s="68" customFormat="1" ht="15">
      <c r="A14" s="47" t="s">
        <v>0</v>
      </c>
      <c r="B14" s="118">
        <v>518</v>
      </c>
      <c r="C14" s="118">
        <v>351</v>
      </c>
      <c r="F14" s="261"/>
      <c r="G14" s="262"/>
      <c r="H14" s="262"/>
      <c r="I14" s="262"/>
      <c r="J14" s="262"/>
      <c r="K14" s="262"/>
      <c r="L14" s="262"/>
      <c r="M14" s="262"/>
    </row>
    <row r="15" spans="1:3" s="68" customFormat="1" ht="12.75">
      <c r="A15" s="47" t="s">
        <v>17</v>
      </c>
      <c r="B15" s="98">
        <v>68</v>
      </c>
      <c r="C15" s="98">
        <v>103</v>
      </c>
    </row>
    <row r="16" spans="1:2" ht="15">
      <c r="A16" s="257"/>
      <c r="B16" s="258"/>
    </row>
    <row r="17" spans="1:12" ht="20.25">
      <c r="A17" s="374" t="s">
        <v>21</v>
      </c>
      <c r="B17" s="374"/>
      <c r="C17" s="374"/>
      <c r="D17" s="374"/>
      <c r="E17" s="374"/>
      <c r="F17" s="374"/>
      <c r="G17" s="374"/>
      <c r="H17" s="374"/>
      <c r="I17" s="374"/>
      <c r="J17" s="374"/>
      <c r="K17" s="374"/>
      <c r="L17" s="374"/>
    </row>
    <row r="18" ht="18.75">
      <c r="A18" s="265"/>
    </row>
    <row r="19" spans="1:3" s="135" customFormat="1" ht="15">
      <c r="A19" s="111" t="s">
        <v>202</v>
      </c>
      <c r="C19" s="136"/>
    </row>
    <row r="20" spans="1:7" s="70" customFormat="1" ht="12.75">
      <c r="A20" s="375" t="s">
        <v>1</v>
      </c>
      <c r="B20" s="377">
        <v>2015</v>
      </c>
      <c r="C20" s="377"/>
      <c r="D20" s="377"/>
      <c r="E20" s="344">
        <v>2014</v>
      </c>
      <c r="F20" s="345"/>
      <c r="G20" s="346"/>
    </row>
    <row r="21" spans="1:7" s="70" customFormat="1" ht="12.75">
      <c r="A21" s="376"/>
      <c r="B21" s="13" t="s">
        <v>20</v>
      </c>
      <c r="C21" s="13" t="s">
        <v>10</v>
      </c>
      <c r="D21" s="13" t="s">
        <v>29</v>
      </c>
      <c r="E21" s="132" t="s">
        <v>20</v>
      </c>
      <c r="F21" s="13" t="s">
        <v>10</v>
      </c>
      <c r="G21" s="13" t="s">
        <v>29</v>
      </c>
    </row>
    <row r="22" spans="1:7" s="70" customFormat="1" ht="12.75">
      <c r="A22" s="69"/>
      <c r="B22" s="71"/>
      <c r="C22" s="71"/>
      <c r="D22" s="71"/>
      <c r="E22" s="139"/>
      <c r="F22" s="71"/>
      <c r="G22" s="71"/>
    </row>
    <row r="23" spans="1:20" s="70" customFormat="1" ht="12.75">
      <c r="A23" s="140" t="s">
        <v>42</v>
      </c>
      <c r="B23" s="44" t="s">
        <v>550</v>
      </c>
      <c r="C23" s="283" t="s">
        <v>550</v>
      </c>
      <c r="D23" s="44">
        <v>1</v>
      </c>
      <c r="E23" s="27">
        <v>14</v>
      </c>
      <c r="F23" s="141">
        <v>0.9333333</v>
      </c>
      <c r="G23" s="44">
        <v>15</v>
      </c>
      <c r="R23" s="266"/>
      <c r="S23" s="266"/>
      <c r="T23" s="266"/>
    </row>
    <row r="24" spans="1:20" s="70" customFormat="1" ht="12.75">
      <c r="A24" s="140" t="s">
        <v>43</v>
      </c>
      <c r="B24" s="44">
        <v>0</v>
      </c>
      <c r="C24" s="283">
        <v>0</v>
      </c>
      <c r="D24" s="44">
        <v>9</v>
      </c>
      <c r="E24" s="27">
        <v>4</v>
      </c>
      <c r="F24" s="141">
        <v>0.8</v>
      </c>
      <c r="G24" s="44">
        <v>5</v>
      </c>
      <c r="R24" s="266"/>
      <c r="S24" s="266"/>
      <c r="T24" s="266"/>
    </row>
    <row r="25" spans="1:20" s="70" customFormat="1" ht="12.75">
      <c r="A25" s="140" t="s">
        <v>44</v>
      </c>
      <c r="B25" s="44" t="s">
        <v>146</v>
      </c>
      <c r="C25" s="44" t="s">
        <v>146</v>
      </c>
      <c r="D25" s="44">
        <v>0</v>
      </c>
      <c r="E25" s="27">
        <v>20</v>
      </c>
      <c r="F25" s="141">
        <v>0.952381</v>
      </c>
      <c r="G25" s="44">
        <v>21</v>
      </c>
      <c r="R25" s="266"/>
      <c r="S25" s="266"/>
      <c r="T25" s="266"/>
    </row>
    <row r="26" spans="1:20" s="70" customFormat="1" ht="12.75">
      <c r="A26" s="140" t="s">
        <v>45</v>
      </c>
      <c r="B26" s="44" t="s">
        <v>146</v>
      </c>
      <c r="C26" s="44" t="s">
        <v>146</v>
      </c>
      <c r="D26" s="44">
        <v>0</v>
      </c>
      <c r="E26" s="27">
        <v>12</v>
      </c>
      <c r="F26" s="141">
        <v>0.9230769</v>
      </c>
      <c r="G26" s="44">
        <v>13</v>
      </c>
      <c r="R26" s="266"/>
      <c r="S26" s="266"/>
      <c r="T26" s="266"/>
    </row>
    <row r="27" spans="1:20" s="70" customFormat="1" ht="12.75">
      <c r="A27" s="140" t="s">
        <v>46</v>
      </c>
      <c r="B27" s="44">
        <v>10</v>
      </c>
      <c r="C27" s="283">
        <v>1</v>
      </c>
      <c r="D27" s="44">
        <v>10</v>
      </c>
      <c r="E27" s="27">
        <v>66</v>
      </c>
      <c r="F27" s="141">
        <v>0.9166667</v>
      </c>
      <c r="G27" s="44">
        <v>72</v>
      </c>
      <c r="R27" s="266"/>
      <c r="S27" s="266"/>
      <c r="T27" s="266"/>
    </row>
    <row r="28" spans="1:20" s="70" customFormat="1" ht="12.75">
      <c r="A28" s="140" t="s">
        <v>47</v>
      </c>
      <c r="B28" s="44" t="s">
        <v>146</v>
      </c>
      <c r="C28" s="44" t="s">
        <v>146</v>
      </c>
      <c r="D28" s="44">
        <v>0</v>
      </c>
      <c r="E28" s="44" t="s">
        <v>550</v>
      </c>
      <c r="F28" s="96" t="s">
        <v>550</v>
      </c>
      <c r="G28" s="44">
        <v>2</v>
      </c>
      <c r="R28" s="266"/>
      <c r="S28" s="266"/>
      <c r="T28" s="266"/>
    </row>
    <row r="29" spans="1:20" s="70" customFormat="1" ht="12.75">
      <c r="A29" s="140" t="s">
        <v>48</v>
      </c>
      <c r="B29" s="44" t="s">
        <v>146</v>
      </c>
      <c r="C29" s="44" t="s">
        <v>146</v>
      </c>
      <c r="D29" s="44">
        <v>0</v>
      </c>
      <c r="E29" s="27">
        <v>7</v>
      </c>
      <c r="F29" s="141">
        <v>1</v>
      </c>
      <c r="G29" s="44">
        <v>7</v>
      </c>
      <c r="R29" s="266"/>
      <c r="S29" s="266"/>
      <c r="T29" s="266"/>
    </row>
    <row r="30" spans="1:20" s="70" customFormat="1" ht="12.75">
      <c r="A30" s="140" t="s">
        <v>49</v>
      </c>
      <c r="B30" s="44" t="s">
        <v>146</v>
      </c>
      <c r="C30" s="44" t="s">
        <v>146</v>
      </c>
      <c r="D30" s="44">
        <v>0</v>
      </c>
      <c r="E30" s="44" t="s">
        <v>550</v>
      </c>
      <c r="F30" s="96" t="s">
        <v>550</v>
      </c>
      <c r="G30" s="44">
        <v>4</v>
      </c>
      <c r="R30" s="266"/>
      <c r="S30" s="266"/>
      <c r="T30" s="266"/>
    </row>
    <row r="31" spans="1:20" s="70" customFormat="1" ht="12.75">
      <c r="A31" s="140" t="s">
        <v>50</v>
      </c>
      <c r="B31" s="44" t="s">
        <v>550</v>
      </c>
      <c r="C31" s="283" t="s">
        <v>550</v>
      </c>
      <c r="D31" s="44">
        <v>1</v>
      </c>
      <c r="E31" s="27">
        <v>9</v>
      </c>
      <c r="F31" s="141">
        <v>0.75</v>
      </c>
      <c r="G31" s="44">
        <v>12</v>
      </c>
      <c r="R31" s="266"/>
      <c r="S31" s="266"/>
      <c r="T31" s="266"/>
    </row>
    <row r="32" spans="1:20" s="70" customFormat="1" ht="12.75">
      <c r="A32" s="140" t="s">
        <v>51</v>
      </c>
      <c r="B32" s="44">
        <v>3</v>
      </c>
      <c r="C32" s="283">
        <v>0.3</v>
      </c>
      <c r="D32" s="44">
        <v>10</v>
      </c>
      <c r="E32" s="27">
        <v>13</v>
      </c>
      <c r="F32" s="141">
        <v>0.65</v>
      </c>
      <c r="G32" s="44">
        <v>20</v>
      </c>
      <c r="R32" s="266"/>
      <c r="S32" s="266"/>
      <c r="T32" s="266"/>
    </row>
    <row r="33" spans="1:20" s="70" customFormat="1" ht="12.75">
      <c r="A33" s="140" t="s">
        <v>52</v>
      </c>
      <c r="B33" s="44">
        <v>20</v>
      </c>
      <c r="C33" s="283">
        <v>0.8333333</v>
      </c>
      <c r="D33" s="44">
        <v>24</v>
      </c>
      <c r="E33" s="27">
        <v>59</v>
      </c>
      <c r="F33" s="141">
        <v>0.6629213</v>
      </c>
      <c r="G33" s="44">
        <v>89</v>
      </c>
      <c r="R33" s="266"/>
      <c r="S33" s="266"/>
      <c r="T33" s="266"/>
    </row>
    <row r="34" spans="1:20" s="135" customFormat="1" ht="15">
      <c r="A34" s="140" t="s">
        <v>53</v>
      </c>
      <c r="B34" s="44">
        <v>8</v>
      </c>
      <c r="C34" s="283">
        <v>0.25</v>
      </c>
      <c r="D34" s="44">
        <v>32</v>
      </c>
      <c r="E34" s="27">
        <v>6</v>
      </c>
      <c r="F34" s="141">
        <v>1</v>
      </c>
      <c r="G34" s="44">
        <v>6</v>
      </c>
      <c r="H34" s="70"/>
      <c r="I34" s="70"/>
      <c r="N34" s="70"/>
      <c r="O34" s="70"/>
      <c r="R34" s="266"/>
      <c r="S34" s="266"/>
      <c r="T34" s="266"/>
    </row>
    <row r="35" spans="1:20" s="135" customFormat="1" ht="15">
      <c r="A35" s="140" t="s">
        <v>54</v>
      </c>
      <c r="B35" s="44" t="s">
        <v>146</v>
      </c>
      <c r="C35" s="44" t="s">
        <v>146</v>
      </c>
      <c r="D35" s="44">
        <v>0</v>
      </c>
      <c r="E35" s="44" t="s">
        <v>550</v>
      </c>
      <c r="F35" s="96" t="s">
        <v>550</v>
      </c>
      <c r="G35" s="44">
        <v>1</v>
      </c>
      <c r="H35" s="70"/>
      <c r="I35" s="70"/>
      <c r="N35" s="70"/>
      <c r="O35" s="70"/>
      <c r="R35" s="266"/>
      <c r="S35" s="266"/>
      <c r="T35" s="266"/>
    </row>
    <row r="36" spans="1:20" s="135" customFormat="1" ht="15">
      <c r="A36" s="140" t="s">
        <v>55</v>
      </c>
      <c r="B36" s="44" t="s">
        <v>550</v>
      </c>
      <c r="C36" s="96" t="s">
        <v>550</v>
      </c>
      <c r="D36" s="44">
        <v>4</v>
      </c>
      <c r="E36" s="44" t="s">
        <v>550</v>
      </c>
      <c r="F36" s="96" t="s">
        <v>550</v>
      </c>
      <c r="G36" s="44">
        <v>1</v>
      </c>
      <c r="H36" s="70"/>
      <c r="I36" s="70"/>
      <c r="N36" s="70"/>
      <c r="O36" s="70"/>
      <c r="R36" s="266"/>
      <c r="S36" s="266"/>
      <c r="T36" s="266"/>
    </row>
    <row r="37" spans="1:20" s="70" customFormat="1" ht="12.75">
      <c r="A37" s="140" t="s">
        <v>56</v>
      </c>
      <c r="B37" s="44" t="s">
        <v>146</v>
      </c>
      <c r="C37" s="44" t="s">
        <v>146</v>
      </c>
      <c r="D37" s="44">
        <v>0</v>
      </c>
      <c r="E37" s="27">
        <v>8</v>
      </c>
      <c r="F37" s="142">
        <v>0.6153846</v>
      </c>
      <c r="G37" s="44">
        <v>13</v>
      </c>
      <c r="R37" s="266"/>
      <c r="S37" s="266"/>
      <c r="T37" s="266"/>
    </row>
    <row r="38" spans="1:20" s="70" customFormat="1" ht="12.75">
      <c r="A38" s="140" t="s">
        <v>57</v>
      </c>
      <c r="B38" s="44" t="s">
        <v>146</v>
      </c>
      <c r="C38" s="44" t="s">
        <v>146</v>
      </c>
      <c r="D38" s="44">
        <v>0</v>
      </c>
      <c r="E38" s="44">
        <v>5</v>
      </c>
      <c r="F38" s="96">
        <v>1</v>
      </c>
      <c r="G38" s="44">
        <v>5</v>
      </c>
      <c r="R38" s="266"/>
      <c r="S38" s="266"/>
      <c r="T38" s="266"/>
    </row>
    <row r="39" spans="1:20" s="70" customFormat="1" ht="12.75">
      <c r="A39" s="140" t="s">
        <v>58</v>
      </c>
      <c r="B39" s="44">
        <v>7</v>
      </c>
      <c r="C39" s="283">
        <v>0.5384615</v>
      </c>
      <c r="D39" s="44">
        <v>13</v>
      </c>
      <c r="E39" s="27">
        <v>21</v>
      </c>
      <c r="F39" s="141">
        <v>0.875</v>
      </c>
      <c r="G39" s="44">
        <v>24</v>
      </c>
      <c r="R39" s="266"/>
      <c r="S39" s="266"/>
      <c r="T39" s="266"/>
    </row>
    <row r="40" spans="1:20" s="70" customFormat="1" ht="12.75">
      <c r="A40" s="140" t="s">
        <v>59</v>
      </c>
      <c r="B40" s="44" t="s">
        <v>146</v>
      </c>
      <c r="C40" s="44" t="s">
        <v>146</v>
      </c>
      <c r="D40" s="44">
        <v>0</v>
      </c>
      <c r="E40" s="27">
        <v>12</v>
      </c>
      <c r="F40" s="141">
        <v>1</v>
      </c>
      <c r="G40" s="44">
        <v>12</v>
      </c>
      <c r="R40" s="266"/>
      <c r="S40" s="266"/>
      <c r="T40" s="266"/>
    </row>
    <row r="41" spans="1:20" s="70" customFormat="1" ht="12.75">
      <c r="A41" s="140" t="s">
        <v>60</v>
      </c>
      <c r="B41" s="44" t="s">
        <v>146</v>
      </c>
      <c r="C41" s="44" t="s">
        <v>146</v>
      </c>
      <c r="D41" s="44">
        <v>0</v>
      </c>
      <c r="E41" s="27">
        <v>7</v>
      </c>
      <c r="F41" s="141">
        <v>1</v>
      </c>
      <c r="G41" s="44">
        <v>7</v>
      </c>
      <c r="R41" s="266"/>
      <c r="S41" s="266"/>
      <c r="T41" s="266"/>
    </row>
    <row r="42" spans="1:20" s="70" customFormat="1" ht="12.75">
      <c r="A42" s="143" t="s">
        <v>2</v>
      </c>
      <c r="B42" s="38">
        <v>54</v>
      </c>
      <c r="C42" s="53">
        <v>0.5192308</v>
      </c>
      <c r="D42" s="38">
        <v>104</v>
      </c>
      <c r="E42" s="38">
        <v>266</v>
      </c>
      <c r="F42" s="53">
        <v>0.8085106</v>
      </c>
      <c r="G42" s="38">
        <v>329</v>
      </c>
      <c r="R42" s="266"/>
      <c r="S42" s="266"/>
      <c r="T42" s="266"/>
    </row>
    <row r="43" s="70" customFormat="1" ht="12.75"/>
    <row r="44" spans="2:8" s="70" customFormat="1" ht="12.75">
      <c r="B44" s="344" t="s">
        <v>33</v>
      </c>
      <c r="C44" s="345"/>
      <c r="D44" s="345"/>
      <c r="E44" s="345"/>
      <c r="F44" s="345"/>
      <c r="G44" s="345"/>
      <c r="H44" s="346"/>
    </row>
    <row r="45" spans="1:8" s="70" customFormat="1" ht="25.5">
      <c r="A45" s="12" t="s">
        <v>22</v>
      </c>
      <c r="B45" s="13" t="s">
        <v>23</v>
      </c>
      <c r="C45" s="13" t="s">
        <v>24</v>
      </c>
      <c r="D45" s="13" t="s">
        <v>25</v>
      </c>
      <c r="E45" s="13" t="s">
        <v>26</v>
      </c>
      <c r="F45" s="13" t="s">
        <v>27</v>
      </c>
      <c r="G45" s="13" t="s">
        <v>28</v>
      </c>
      <c r="H45" s="13" t="s">
        <v>190</v>
      </c>
    </row>
    <row r="46" spans="1:9" s="70" customFormat="1" ht="12.75">
      <c r="A46" s="21">
        <v>2015</v>
      </c>
      <c r="B46" s="148">
        <v>0.0238095</v>
      </c>
      <c r="C46" s="148">
        <v>0.2261905</v>
      </c>
      <c r="D46" s="148">
        <v>0.4642857</v>
      </c>
      <c r="E46" s="148">
        <v>0.2142857</v>
      </c>
      <c r="F46" s="148">
        <v>0.0119048</v>
      </c>
      <c r="G46" s="148">
        <v>0.0595238</v>
      </c>
      <c r="H46" s="148" t="s">
        <v>146</v>
      </c>
      <c r="I46" s="260"/>
    </row>
    <row r="47" spans="1:8" s="70" customFormat="1" ht="12.75">
      <c r="A47" s="21">
        <v>2014</v>
      </c>
      <c r="B47" s="148">
        <v>0.0938628</v>
      </c>
      <c r="C47" s="148">
        <v>0.4476534</v>
      </c>
      <c r="D47" s="148">
        <v>0.1624549</v>
      </c>
      <c r="E47" s="148">
        <v>0.1083032</v>
      </c>
      <c r="F47" s="148">
        <v>0.0722022</v>
      </c>
      <c r="G47" s="148">
        <v>0.1155235</v>
      </c>
      <c r="H47" s="148" t="s">
        <v>146</v>
      </c>
    </row>
    <row r="48" spans="2:8" s="135" customFormat="1" ht="15">
      <c r="B48" s="267"/>
      <c r="C48" s="267"/>
      <c r="D48" s="267"/>
      <c r="E48" s="267"/>
      <c r="F48" s="267"/>
      <c r="G48" s="267"/>
      <c r="H48" s="267"/>
    </row>
    <row r="49" s="135" customFormat="1" ht="15"/>
    <row r="50" spans="1:11" s="70" customFormat="1" ht="15">
      <c r="A50" s="111" t="s">
        <v>204</v>
      </c>
      <c r="B50" s="135"/>
      <c r="C50" s="136"/>
      <c r="D50" s="135"/>
      <c r="E50" s="135"/>
      <c r="F50" s="135"/>
      <c r="G50" s="135"/>
      <c r="H50" s="135"/>
      <c r="I50" s="135"/>
      <c r="K50" s="268"/>
    </row>
    <row r="51" spans="1:8" s="70" customFormat="1" ht="12.75">
      <c r="A51" s="342" t="s">
        <v>1</v>
      </c>
      <c r="B51" s="377">
        <v>2015</v>
      </c>
      <c r="C51" s="377"/>
      <c r="D51" s="377"/>
      <c r="E51" s="377">
        <v>2014</v>
      </c>
      <c r="F51" s="377"/>
      <c r="G51" s="377"/>
      <c r="H51" s="268"/>
    </row>
    <row r="52" spans="1:8" s="70" customFormat="1" ht="12.75">
      <c r="A52" s="343"/>
      <c r="B52" s="13" t="s">
        <v>20</v>
      </c>
      <c r="C52" s="13" t="s">
        <v>10</v>
      </c>
      <c r="D52" s="13" t="s">
        <v>29</v>
      </c>
      <c r="E52" s="13" t="s">
        <v>20</v>
      </c>
      <c r="F52" s="13" t="s">
        <v>10</v>
      </c>
      <c r="G52" s="13" t="s">
        <v>29</v>
      </c>
      <c r="H52" s="268"/>
    </row>
    <row r="53" spans="1:8" s="70" customFormat="1" ht="12.75">
      <c r="A53" s="71"/>
      <c r="B53" s="64"/>
      <c r="C53" s="71"/>
      <c r="D53" s="71"/>
      <c r="E53" s="64"/>
      <c r="F53" s="71"/>
      <c r="G53" s="71"/>
      <c r="H53" s="268"/>
    </row>
    <row r="54" spans="1:19" s="70" customFormat="1" ht="15">
      <c r="A54" s="26" t="s">
        <v>121</v>
      </c>
      <c r="B54" s="44">
        <v>94</v>
      </c>
      <c r="C54" s="97">
        <v>0.6666667</v>
      </c>
      <c r="D54" s="44">
        <v>141</v>
      </c>
      <c r="E54" s="44">
        <v>7</v>
      </c>
      <c r="F54" s="97">
        <v>0.4117647</v>
      </c>
      <c r="G54" s="44">
        <v>17</v>
      </c>
      <c r="H54" s="268"/>
      <c r="J54" s="116"/>
      <c r="K54" s="116"/>
      <c r="L54" s="116"/>
      <c r="M54" s="116"/>
      <c r="N54" s="116"/>
      <c r="O54" s="116"/>
      <c r="P54" s="116"/>
      <c r="Q54" s="266"/>
      <c r="R54" s="266"/>
      <c r="S54" s="266"/>
    </row>
    <row r="55" spans="1:19" s="70" customFormat="1" ht="15">
      <c r="A55" s="26" t="s">
        <v>122</v>
      </c>
      <c r="B55" s="44">
        <v>81</v>
      </c>
      <c r="C55" s="97">
        <v>0.7363636</v>
      </c>
      <c r="D55" s="44">
        <v>110</v>
      </c>
      <c r="E55" s="44">
        <v>36</v>
      </c>
      <c r="F55" s="97">
        <v>0.6206897</v>
      </c>
      <c r="G55" s="44">
        <v>58</v>
      </c>
      <c r="H55" s="268"/>
      <c r="J55" s="116"/>
      <c r="K55" s="116"/>
      <c r="L55" s="116"/>
      <c r="M55" s="116"/>
      <c r="N55" s="116"/>
      <c r="O55" s="116"/>
      <c r="P55" s="116"/>
      <c r="Q55" s="266"/>
      <c r="R55" s="266"/>
      <c r="S55" s="266"/>
    </row>
    <row r="56" spans="1:19" s="70" customFormat="1" ht="15">
      <c r="A56" s="26" t="s">
        <v>123</v>
      </c>
      <c r="B56" s="44">
        <v>248</v>
      </c>
      <c r="C56" s="97">
        <v>0.8266667</v>
      </c>
      <c r="D56" s="44">
        <v>300</v>
      </c>
      <c r="E56" s="44">
        <v>180</v>
      </c>
      <c r="F56" s="97">
        <v>0.8780488</v>
      </c>
      <c r="G56" s="44">
        <v>205</v>
      </c>
      <c r="H56" s="268"/>
      <c r="J56" s="116"/>
      <c r="K56" s="116"/>
      <c r="L56" s="116"/>
      <c r="M56" s="116"/>
      <c r="N56" s="116"/>
      <c r="O56" s="116"/>
      <c r="P56" s="116"/>
      <c r="Q56" s="266"/>
      <c r="R56" s="266"/>
      <c r="S56" s="266"/>
    </row>
    <row r="57" spans="1:19" s="70" customFormat="1" ht="15">
      <c r="A57" s="26" t="s">
        <v>124</v>
      </c>
      <c r="B57" s="44">
        <v>148</v>
      </c>
      <c r="C57" s="97">
        <v>0.7668394</v>
      </c>
      <c r="D57" s="44">
        <v>193</v>
      </c>
      <c r="E57" s="44">
        <v>69</v>
      </c>
      <c r="F57" s="97">
        <v>0.6831683</v>
      </c>
      <c r="G57" s="44">
        <v>101</v>
      </c>
      <c r="H57" s="268"/>
      <c r="J57" s="116"/>
      <c r="K57" s="116"/>
      <c r="L57" s="116"/>
      <c r="M57" s="116"/>
      <c r="N57" s="116"/>
      <c r="O57" s="116"/>
      <c r="P57" s="116"/>
      <c r="Q57" s="266"/>
      <c r="R57" s="266"/>
      <c r="S57" s="266"/>
    </row>
    <row r="58" spans="1:19" s="70" customFormat="1" ht="15">
      <c r="A58" s="26" t="s">
        <v>48</v>
      </c>
      <c r="B58" s="44">
        <v>15</v>
      </c>
      <c r="C58" s="97">
        <v>1</v>
      </c>
      <c r="D58" s="44">
        <v>15</v>
      </c>
      <c r="E58" s="44">
        <v>14</v>
      </c>
      <c r="F58" s="97">
        <v>1</v>
      </c>
      <c r="G58" s="44">
        <v>14</v>
      </c>
      <c r="H58" s="268"/>
      <c r="J58" s="116"/>
      <c r="K58" s="116"/>
      <c r="L58" s="116"/>
      <c r="M58" s="116"/>
      <c r="N58" s="116"/>
      <c r="O58" s="116"/>
      <c r="P58" s="116"/>
      <c r="Q58" s="266"/>
      <c r="R58" s="266"/>
      <c r="S58" s="266"/>
    </row>
    <row r="59" spans="1:19" s="70" customFormat="1" ht="15">
      <c r="A59" s="26" t="s">
        <v>125</v>
      </c>
      <c r="B59" s="44">
        <v>119</v>
      </c>
      <c r="C59" s="97">
        <v>0.7391304</v>
      </c>
      <c r="D59" s="44">
        <v>161</v>
      </c>
      <c r="E59" s="44">
        <v>25</v>
      </c>
      <c r="F59" s="97">
        <v>0.5</v>
      </c>
      <c r="G59" s="44">
        <v>50</v>
      </c>
      <c r="H59" s="268"/>
      <c r="J59" s="116"/>
      <c r="K59" s="116"/>
      <c r="L59" s="116"/>
      <c r="M59" s="116"/>
      <c r="N59" s="116"/>
      <c r="O59" s="116"/>
      <c r="P59" s="116"/>
      <c r="Q59" s="266"/>
      <c r="R59" s="266"/>
      <c r="S59" s="266"/>
    </row>
    <row r="60" spans="1:19" s="70" customFormat="1" ht="15">
      <c r="A60" s="26" t="s">
        <v>84</v>
      </c>
      <c r="B60" s="44">
        <v>5</v>
      </c>
      <c r="C60" s="97">
        <v>0.8333333</v>
      </c>
      <c r="D60" s="44">
        <v>6</v>
      </c>
      <c r="E60" s="97" t="s">
        <v>146</v>
      </c>
      <c r="F60" s="97" t="s">
        <v>146</v>
      </c>
      <c r="G60" s="44">
        <v>0</v>
      </c>
      <c r="H60" s="268"/>
      <c r="J60" s="116"/>
      <c r="K60" s="116"/>
      <c r="L60" s="116"/>
      <c r="M60" s="116"/>
      <c r="N60" s="116"/>
      <c r="O60" s="116"/>
      <c r="P60" s="116"/>
      <c r="Q60" s="266"/>
      <c r="R60" s="266"/>
      <c r="S60" s="266"/>
    </row>
    <row r="61" spans="1:19" s="70" customFormat="1" ht="15">
      <c r="A61" s="26" t="s">
        <v>126</v>
      </c>
      <c r="B61" s="44">
        <v>335</v>
      </c>
      <c r="C61" s="97">
        <v>0.7919622</v>
      </c>
      <c r="D61" s="44">
        <v>423</v>
      </c>
      <c r="E61" s="44">
        <v>246</v>
      </c>
      <c r="F61" s="97">
        <v>0.8571429</v>
      </c>
      <c r="G61" s="44">
        <v>287</v>
      </c>
      <c r="H61" s="147"/>
      <c r="J61" s="116"/>
      <c r="K61" s="116"/>
      <c r="L61" s="116"/>
      <c r="M61" s="116"/>
      <c r="N61" s="116"/>
      <c r="O61" s="116"/>
      <c r="P61" s="116"/>
      <c r="Q61" s="266"/>
      <c r="R61" s="266"/>
      <c r="S61" s="266"/>
    </row>
    <row r="62" spans="1:19" s="70" customFormat="1" ht="15">
      <c r="A62" s="26" t="s">
        <v>127</v>
      </c>
      <c r="B62" s="44">
        <v>112</v>
      </c>
      <c r="C62" s="97">
        <v>0.896</v>
      </c>
      <c r="D62" s="44">
        <v>125</v>
      </c>
      <c r="E62" s="44">
        <v>57</v>
      </c>
      <c r="F62" s="97">
        <v>0.8142857</v>
      </c>
      <c r="G62" s="44">
        <v>70</v>
      </c>
      <c r="H62" s="147"/>
      <c r="J62" s="116"/>
      <c r="K62" s="116"/>
      <c r="L62" s="116"/>
      <c r="M62" s="116"/>
      <c r="N62" s="116"/>
      <c r="O62" s="116"/>
      <c r="P62" s="116"/>
      <c r="Q62" s="266"/>
      <c r="R62" s="266"/>
      <c r="S62" s="266"/>
    </row>
    <row r="63" spans="1:19" s="70" customFormat="1" ht="15">
      <c r="A63" s="26" t="s">
        <v>56</v>
      </c>
      <c r="B63" s="44">
        <v>98</v>
      </c>
      <c r="C63" s="97">
        <v>0.875</v>
      </c>
      <c r="D63" s="44">
        <v>112</v>
      </c>
      <c r="E63" s="44">
        <v>66</v>
      </c>
      <c r="F63" s="97">
        <v>0.741573</v>
      </c>
      <c r="G63" s="44">
        <v>89</v>
      </c>
      <c r="H63" s="147"/>
      <c r="J63" s="116"/>
      <c r="K63" s="116"/>
      <c r="L63" s="116"/>
      <c r="M63" s="116"/>
      <c r="N63" s="116"/>
      <c r="O63" s="116"/>
      <c r="P63" s="116"/>
      <c r="Q63" s="266"/>
      <c r="R63" s="266"/>
      <c r="S63" s="266"/>
    </row>
    <row r="64" spans="1:19" s="70" customFormat="1" ht="15">
      <c r="A64" s="26" t="s">
        <v>128</v>
      </c>
      <c r="B64" s="44">
        <v>42</v>
      </c>
      <c r="C64" s="97">
        <v>0.9333333</v>
      </c>
      <c r="D64" s="44">
        <v>45</v>
      </c>
      <c r="E64" s="44">
        <v>50</v>
      </c>
      <c r="F64" s="97">
        <v>0.9433962</v>
      </c>
      <c r="G64" s="44">
        <v>53</v>
      </c>
      <c r="H64" s="268"/>
      <c r="J64" s="116"/>
      <c r="K64" s="116"/>
      <c r="L64" s="116"/>
      <c r="M64" s="116"/>
      <c r="N64" s="116"/>
      <c r="O64" s="116"/>
      <c r="P64" s="116"/>
      <c r="Q64" s="266"/>
      <c r="R64" s="266"/>
      <c r="S64" s="266"/>
    </row>
    <row r="65" spans="1:19" s="70" customFormat="1" ht="15">
      <c r="A65" s="26" t="s">
        <v>129</v>
      </c>
      <c r="B65" s="44">
        <v>96</v>
      </c>
      <c r="C65" s="97">
        <v>0.8275862</v>
      </c>
      <c r="D65" s="44">
        <v>116</v>
      </c>
      <c r="E65" s="44">
        <v>73</v>
      </c>
      <c r="F65" s="97">
        <v>0.6636364</v>
      </c>
      <c r="G65" s="44">
        <v>110</v>
      </c>
      <c r="H65" s="268"/>
      <c r="J65" s="116"/>
      <c r="K65" s="116"/>
      <c r="L65" s="116"/>
      <c r="M65" s="116"/>
      <c r="N65" s="116"/>
      <c r="O65" s="116"/>
      <c r="P65" s="116"/>
      <c r="Q65" s="266"/>
      <c r="R65" s="266"/>
      <c r="S65" s="266"/>
    </row>
    <row r="66" spans="1:19" s="70" customFormat="1" ht="15">
      <c r="A66" s="26" t="s">
        <v>59</v>
      </c>
      <c r="B66" s="44">
        <v>134</v>
      </c>
      <c r="C66" s="97">
        <v>0.8220859</v>
      </c>
      <c r="D66" s="44">
        <v>163</v>
      </c>
      <c r="E66" s="44">
        <v>71</v>
      </c>
      <c r="F66" s="97">
        <v>0.8352941</v>
      </c>
      <c r="G66" s="44">
        <v>85</v>
      </c>
      <c r="H66" s="268"/>
      <c r="J66" s="116"/>
      <c r="K66" s="116"/>
      <c r="L66" s="116"/>
      <c r="M66" s="116"/>
      <c r="N66" s="116"/>
      <c r="O66" s="116"/>
      <c r="P66" s="116"/>
      <c r="Q66" s="266"/>
      <c r="R66" s="266"/>
      <c r="S66" s="266"/>
    </row>
    <row r="67" spans="1:19" s="70" customFormat="1" ht="15">
      <c r="A67" s="26" t="s">
        <v>60</v>
      </c>
      <c r="B67" s="44">
        <v>18</v>
      </c>
      <c r="C67" s="97">
        <v>0.7826087</v>
      </c>
      <c r="D67" s="44">
        <v>23</v>
      </c>
      <c r="E67" s="44">
        <v>9</v>
      </c>
      <c r="F67" s="97">
        <v>0.6</v>
      </c>
      <c r="G67" s="44">
        <v>15</v>
      </c>
      <c r="H67" s="268"/>
      <c r="J67" s="116"/>
      <c r="K67" s="116"/>
      <c r="L67" s="116"/>
      <c r="M67" s="116"/>
      <c r="N67" s="116"/>
      <c r="O67" s="116"/>
      <c r="P67" s="116"/>
      <c r="Q67" s="266"/>
      <c r="R67" s="266"/>
      <c r="S67" s="266"/>
    </row>
    <row r="68" spans="1:19" s="70" customFormat="1" ht="15">
      <c r="A68" s="29" t="s">
        <v>2</v>
      </c>
      <c r="B68" s="98">
        <v>1545</v>
      </c>
      <c r="C68" s="148">
        <v>0.7992757</v>
      </c>
      <c r="D68" s="98">
        <v>1933</v>
      </c>
      <c r="E68" s="98">
        <v>903</v>
      </c>
      <c r="F68" s="148">
        <v>0.7824957</v>
      </c>
      <c r="G68" s="98">
        <v>1154</v>
      </c>
      <c r="H68" s="268"/>
      <c r="J68" s="116"/>
      <c r="K68" s="116"/>
      <c r="L68" s="116"/>
      <c r="M68" s="116"/>
      <c r="N68" s="116"/>
      <c r="O68" s="116"/>
      <c r="P68" s="116"/>
      <c r="Q68" s="266"/>
      <c r="R68" s="266"/>
      <c r="S68" s="266"/>
    </row>
    <row r="69" spans="1:4" s="70" customFormat="1" ht="12.75">
      <c r="A69" s="264"/>
      <c r="B69" s="255"/>
      <c r="C69" s="269"/>
      <c r="D69" s="255"/>
    </row>
    <row r="70" spans="2:8" s="70" customFormat="1" ht="12.75">
      <c r="B70" s="344" t="s">
        <v>33</v>
      </c>
      <c r="C70" s="345"/>
      <c r="D70" s="345"/>
      <c r="E70" s="345"/>
      <c r="F70" s="345"/>
      <c r="G70" s="345"/>
      <c r="H70" s="346"/>
    </row>
    <row r="71" spans="1:10" s="135" customFormat="1" ht="25.5">
      <c r="A71" s="12" t="s">
        <v>22</v>
      </c>
      <c r="B71" s="13" t="s">
        <v>23</v>
      </c>
      <c r="C71" s="13" t="s">
        <v>24</v>
      </c>
      <c r="D71" s="13" t="s">
        <v>25</v>
      </c>
      <c r="E71" s="13" t="s">
        <v>26</v>
      </c>
      <c r="F71" s="13" t="s">
        <v>27</v>
      </c>
      <c r="G71" s="13" t="s">
        <v>28</v>
      </c>
      <c r="H71" s="13" t="s">
        <v>190</v>
      </c>
      <c r="I71" s="70"/>
      <c r="J71" s="70"/>
    </row>
    <row r="72" spans="1:10" s="135" customFormat="1" ht="15">
      <c r="A72" s="157">
        <v>2015</v>
      </c>
      <c r="B72" s="158">
        <v>0.0298507</v>
      </c>
      <c r="C72" s="158">
        <v>0.4785448</v>
      </c>
      <c r="D72" s="158">
        <v>0.2546642</v>
      </c>
      <c r="E72" s="158">
        <v>0.1231343</v>
      </c>
      <c r="F72" s="158">
        <v>0.0335821</v>
      </c>
      <c r="G72" s="158">
        <v>0.0802239</v>
      </c>
      <c r="H72" s="148" t="s">
        <v>146</v>
      </c>
      <c r="I72" s="70"/>
      <c r="J72" s="70"/>
    </row>
    <row r="73" spans="1:10" s="135" customFormat="1" ht="15">
      <c r="A73" s="21">
        <v>2014</v>
      </c>
      <c r="B73" s="148">
        <v>0.0453368</v>
      </c>
      <c r="C73" s="148">
        <v>0.6813472</v>
      </c>
      <c r="D73" s="148">
        <v>0.142487</v>
      </c>
      <c r="E73" s="148">
        <v>0.0880829</v>
      </c>
      <c r="F73" s="148">
        <v>0.0362694</v>
      </c>
      <c r="G73" s="148">
        <v>0.0064767</v>
      </c>
      <c r="H73" s="148" t="s">
        <v>146</v>
      </c>
      <c r="I73" s="70"/>
      <c r="J73" s="260"/>
    </row>
    <row r="74" spans="1:10" s="135" customFormat="1" ht="15">
      <c r="A74" s="45"/>
      <c r="B74" s="270"/>
      <c r="C74" s="270"/>
      <c r="D74" s="270"/>
      <c r="E74" s="270"/>
      <c r="F74" s="270"/>
      <c r="G74" s="270"/>
      <c r="H74" s="270"/>
      <c r="I74" s="70"/>
      <c r="J74" s="260"/>
    </row>
    <row r="75" spans="1:12" s="70" customFormat="1" ht="15">
      <c r="A75" s="135"/>
      <c r="B75" s="136"/>
      <c r="C75" s="135"/>
      <c r="D75" s="135"/>
      <c r="E75" s="135"/>
      <c r="F75" s="135"/>
      <c r="G75" s="135"/>
      <c r="H75" s="135"/>
      <c r="I75" s="135"/>
      <c r="J75" s="135"/>
      <c r="K75" s="135"/>
      <c r="L75" s="135"/>
    </row>
    <row r="76" spans="1:12" s="70" customFormat="1" ht="15">
      <c r="A76" s="111" t="s">
        <v>203</v>
      </c>
      <c r="B76" s="36"/>
      <c r="C76" s="9"/>
      <c r="D76" s="37"/>
      <c r="E76" s="135"/>
      <c r="F76" s="135"/>
      <c r="G76" s="135"/>
      <c r="H76" s="135"/>
      <c r="I76" s="135"/>
      <c r="J76" s="135"/>
      <c r="K76" s="135"/>
      <c r="L76" s="135"/>
    </row>
    <row r="77" spans="1:7" s="70" customFormat="1" ht="12.75">
      <c r="A77" s="342" t="s">
        <v>1</v>
      </c>
      <c r="B77" s="377">
        <v>2015</v>
      </c>
      <c r="C77" s="377"/>
      <c r="D77" s="377"/>
      <c r="E77" s="344">
        <v>2014</v>
      </c>
      <c r="F77" s="345"/>
      <c r="G77" s="346"/>
    </row>
    <row r="78" spans="1:7" s="70" customFormat="1" ht="12.75">
      <c r="A78" s="343"/>
      <c r="B78" s="13" t="s">
        <v>20</v>
      </c>
      <c r="C78" s="13" t="s">
        <v>10</v>
      </c>
      <c r="D78" s="13" t="s">
        <v>29</v>
      </c>
      <c r="E78" s="13" t="s">
        <v>20</v>
      </c>
      <c r="F78" s="13" t="s">
        <v>10</v>
      </c>
      <c r="G78" s="13" t="s">
        <v>29</v>
      </c>
    </row>
    <row r="79" spans="1:7" s="70" customFormat="1" ht="12.75">
      <c r="A79" s="133"/>
      <c r="B79" s="144"/>
      <c r="C79" s="144"/>
      <c r="D79" s="144"/>
      <c r="E79" s="144"/>
      <c r="F79" s="207"/>
      <c r="G79" s="144"/>
    </row>
    <row r="80" spans="1:16" s="70" customFormat="1" ht="12.75" customHeight="1">
      <c r="A80" s="26" t="s">
        <v>530</v>
      </c>
      <c r="B80" s="145" t="s">
        <v>146</v>
      </c>
      <c r="C80" s="97" t="s">
        <v>146</v>
      </c>
      <c r="D80" s="44" t="s">
        <v>146</v>
      </c>
      <c r="E80" s="145">
        <v>58</v>
      </c>
      <c r="F80" s="97">
        <v>0.6744186</v>
      </c>
      <c r="G80" s="44">
        <v>86</v>
      </c>
      <c r="H80" s="110"/>
      <c r="J80" s="116"/>
      <c r="K80" s="116"/>
      <c r="L80" s="116"/>
      <c r="M80" s="116"/>
      <c r="N80" s="116"/>
      <c r="O80" s="116"/>
      <c r="P80" s="116"/>
    </row>
    <row r="81" spans="1:16" s="135" customFormat="1" ht="15">
      <c r="A81" s="35" t="s">
        <v>2</v>
      </c>
      <c r="B81" s="98" t="s">
        <v>146</v>
      </c>
      <c r="C81" s="146" t="s">
        <v>146</v>
      </c>
      <c r="D81" s="98" t="s">
        <v>146</v>
      </c>
      <c r="E81" s="98">
        <v>58</v>
      </c>
      <c r="F81" s="146">
        <v>0.6744186</v>
      </c>
      <c r="G81" s="98">
        <v>86</v>
      </c>
      <c r="H81" s="70"/>
      <c r="I81" s="70"/>
      <c r="J81" s="116"/>
      <c r="K81" s="116"/>
      <c r="L81" s="116"/>
      <c r="M81" s="116"/>
      <c r="N81" s="116"/>
      <c r="O81" s="116"/>
      <c r="P81" s="116"/>
    </row>
    <row r="82" s="70" customFormat="1" ht="12.75">
      <c r="B82" s="271"/>
    </row>
    <row r="83" spans="2:8" s="70" customFormat="1" ht="12.75">
      <c r="B83" s="344" t="s">
        <v>33</v>
      </c>
      <c r="C83" s="345"/>
      <c r="D83" s="345"/>
      <c r="E83" s="345"/>
      <c r="F83" s="345"/>
      <c r="G83" s="345"/>
      <c r="H83" s="346"/>
    </row>
    <row r="84" spans="1:8" s="70" customFormat="1" ht="25.5">
      <c r="A84" s="12" t="s">
        <v>22</v>
      </c>
      <c r="B84" s="13" t="s">
        <v>23</v>
      </c>
      <c r="C84" s="13" t="s">
        <v>24</v>
      </c>
      <c r="D84" s="13" t="s">
        <v>25</v>
      </c>
      <c r="E84" s="13" t="s">
        <v>26</v>
      </c>
      <c r="F84" s="13" t="s">
        <v>27</v>
      </c>
      <c r="G84" s="13" t="s">
        <v>28</v>
      </c>
      <c r="H84" s="13" t="s">
        <v>190</v>
      </c>
    </row>
    <row r="85" spans="1:10" s="70" customFormat="1" ht="12.75">
      <c r="A85" s="21">
        <v>2015</v>
      </c>
      <c r="B85" s="148" t="s">
        <v>146</v>
      </c>
      <c r="C85" s="148" t="s">
        <v>146</v>
      </c>
      <c r="D85" s="148" t="s">
        <v>146</v>
      </c>
      <c r="E85" s="148" t="s">
        <v>146</v>
      </c>
      <c r="F85" s="148" t="s">
        <v>146</v>
      </c>
      <c r="G85" s="148" t="s">
        <v>146</v>
      </c>
      <c r="H85" s="148" t="s">
        <v>146</v>
      </c>
      <c r="J85" s="260"/>
    </row>
    <row r="86" spans="1:10" s="70" customFormat="1" ht="12.75">
      <c r="A86" s="21">
        <v>2014</v>
      </c>
      <c r="B86" s="148">
        <v>0.4418605</v>
      </c>
      <c r="C86" s="148">
        <v>0.244186</v>
      </c>
      <c r="D86" s="148">
        <v>0.1395349</v>
      </c>
      <c r="E86" s="148">
        <v>0.0232558</v>
      </c>
      <c r="F86" s="148" t="s">
        <v>146</v>
      </c>
      <c r="G86" s="148">
        <v>0.0581395</v>
      </c>
      <c r="H86" s="148">
        <v>0.0930233</v>
      </c>
      <c r="J86" s="260"/>
    </row>
    <row r="87" spans="1:9" s="135" customFormat="1" ht="15">
      <c r="A87" s="272"/>
      <c r="B87" s="273"/>
      <c r="C87" s="141"/>
      <c r="D87" s="141"/>
      <c r="E87" s="141"/>
      <c r="F87" s="141"/>
      <c r="G87" s="141"/>
      <c r="H87" s="141"/>
      <c r="I87" s="270"/>
    </row>
    <row r="88" spans="1:10" s="70" customFormat="1" ht="15">
      <c r="A88" s="272"/>
      <c r="B88" s="273"/>
      <c r="C88" s="270"/>
      <c r="D88" s="270"/>
      <c r="E88" s="270"/>
      <c r="F88" s="270"/>
      <c r="G88" s="270"/>
      <c r="H88" s="270"/>
      <c r="I88" s="270"/>
      <c r="J88" s="135"/>
    </row>
    <row r="89" spans="1:19" s="70" customFormat="1" ht="15">
      <c r="A89" s="111" t="s">
        <v>548</v>
      </c>
      <c r="B89" s="135"/>
      <c r="C89" s="136"/>
      <c r="D89" s="135"/>
      <c r="E89" s="135"/>
      <c r="F89" s="135"/>
      <c r="G89" s="135"/>
      <c r="H89" s="135"/>
      <c r="I89" s="135"/>
      <c r="J89" s="135"/>
      <c r="K89" s="116"/>
      <c r="L89" s="116"/>
      <c r="M89" s="274"/>
      <c r="N89" s="274"/>
      <c r="O89" s="274"/>
      <c r="P89" s="274"/>
      <c r="Q89" s="274"/>
      <c r="R89" s="274"/>
      <c r="S89" s="274"/>
    </row>
    <row r="90" spans="1:19" s="70" customFormat="1" ht="12.75" customHeight="1">
      <c r="A90" s="347" t="s">
        <v>1</v>
      </c>
      <c r="B90" s="10">
        <v>2015</v>
      </c>
      <c r="C90" s="10">
        <v>2014</v>
      </c>
      <c r="D90" s="259"/>
      <c r="E90" s="68"/>
      <c r="F90" s="68"/>
      <c r="G90" s="68"/>
      <c r="H90" s="68"/>
      <c r="I90" s="68"/>
      <c r="J90" s="68"/>
      <c r="K90" s="116"/>
      <c r="L90" s="116"/>
      <c r="M90" s="274"/>
      <c r="N90" s="274"/>
      <c r="O90" s="274"/>
      <c r="P90" s="274"/>
      <c r="Q90" s="274"/>
      <c r="R90" s="274"/>
      <c r="S90" s="274"/>
    </row>
    <row r="91" spans="1:19" s="70" customFormat="1" ht="12.75" customHeight="1">
      <c r="A91" s="348"/>
      <c r="B91" s="218" t="s">
        <v>20</v>
      </c>
      <c r="C91" s="218" t="s">
        <v>20</v>
      </c>
      <c r="D91" s="68"/>
      <c r="E91" s="68"/>
      <c r="F91" s="68"/>
      <c r="G91" s="68"/>
      <c r="H91" s="68"/>
      <c r="I91" s="68"/>
      <c r="J91" s="68"/>
      <c r="K91" s="116"/>
      <c r="L91" s="116"/>
      <c r="M91" s="274"/>
      <c r="N91" s="274"/>
      <c r="O91" s="274"/>
      <c r="P91" s="274"/>
      <c r="Q91" s="274"/>
      <c r="R91" s="274"/>
      <c r="S91" s="274"/>
    </row>
    <row r="92" spans="1:10" s="70" customFormat="1" ht="12.75" customHeight="1">
      <c r="A92" s="275"/>
      <c r="B92" s="219"/>
      <c r="C92" s="219"/>
      <c r="D92" s="68"/>
      <c r="E92" s="68"/>
      <c r="F92" s="68"/>
      <c r="G92" s="68"/>
      <c r="H92" s="68"/>
      <c r="I92" s="68"/>
      <c r="J92" s="274"/>
    </row>
    <row r="93" spans="1:10" s="70" customFormat="1" ht="12.75" customHeight="1">
      <c r="A93" s="225" t="s">
        <v>219</v>
      </c>
      <c r="B93" s="222">
        <v>51</v>
      </c>
      <c r="C93" s="222">
        <v>28</v>
      </c>
      <c r="D93" s="68"/>
      <c r="E93" s="68"/>
      <c r="F93" s="68"/>
      <c r="G93" s="276"/>
      <c r="H93" s="68"/>
      <c r="I93" s="68"/>
      <c r="J93" s="274"/>
    </row>
    <row r="94" spans="1:10" s="70" customFormat="1" ht="12.75" customHeight="1">
      <c r="A94" s="225" t="s">
        <v>220</v>
      </c>
      <c r="B94" s="222">
        <v>176</v>
      </c>
      <c r="C94" s="222">
        <v>104</v>
      </c>
      <c r="D94" s="68"/>
      <c r="E94" s="68"/>
      <c r="F94" s="68"/>
      <c r="G94" s="276"/>
      <c r="H94" s="68"/>
      <c r="I94" s="68"/>
      <c r="J94" s="274"/>
    </row>
    <row r="95" spans="1:10" s="70" customFormat="1" ht="12.75" customHeight="1">
      <c r="A95" s="225" t="s">
        <v>221</v>
      </c>
      <c r="B95" s="222">
        <v>105</v>
      </c>
      <c r="C95" s="222">
        <v>47</v>
      </c>
      <c r="D95" s="68"/>
      <c r="E95" s="68"/>
      <c r="F95" s="68"/>
      <c r="G95" s="276"/>
      <c r="H95" s="68"/>
      <c r="I95" s="68"/>
      <c r="J95" s="274"/>
    </row>
    <row r="96" spans="1:10" s="70" customFormat="1" ht="12.75" customHeight="1">
      <c r="A96" s="223" t="s">
        <v>222</v>
      </c>
      <c r="B96" s="222">
        <v>60</v>
      </c>
      <c r="C96" s="222">
        <v>68</v>
      </c>
      <c r="D96" s="68"/>
      <c r="E96" s="68"/>
      <c r="F96" s="68"/>
      <c r="G96" s="276"/>
      <c r="H96" s="68"/>
      <c r="I96" s="68"/>
      <c r="J96" s="274"/>
    </row>
    <row r="97" spans="1:10" s="70" customFormat="1" ht="12.75" customHeight="1">
      <c r="A97" s="225" t="s">
        <v>223</v>
      </c>
      <c r="B97" s="222">
        <v>83</v>
      </c>
      <c r="C97" s="222">
        <v>46</v>
      </c>
      <c r="D97" s="68"/>
      <c r="E97" s="68"/>
      <c r="F97" s="68"/>
      <c r="G97" s="276"/>
      <c r="H97" s="68"/>
      <c r="I97" s="68"/>
      <c r="J97" s="274"/>
    </row>
    <row r="98" spans="1:10" s="70" customFormat="1" ht="12.75" customHeight="1">
      <c r="A98" s="225" t="s">
        <v>225</v>
      </c>
      <c r="B98" s="222">
        <v>22</v>
      </c>
      <c r="C98" s="96" t="s">
        <v>146</v>
      </c>
      <c r="D98" s="68"/>
      <c r="E98" s="68"/>
      <c r="F98" s="68"/>
      <c r="G98" s="276"/>
      <c r="H98" s="68"/>
      <c r="I98" s="68"/>
      <c r="J98" s="274"/>
    </row>
    <row r="99" spans="1:10" s="70" customFormat="1" ht="12.75" customHeight="1">
      <c r="A99" s="225" t="s">
        <v>224</v>
      </c>
      <c r="B99" s="222">
        <v>21</v>
      </c>
      <c r="C99" s="226">
        <v>58</v>
      </c>
      <c r="D99" s="68"/>
      <c r="E99" s="68"/>
      <c r="F99" s="68"/>
      <c r="G99" s="276"/>
      <c r="H99" s="68"/>
      <c r="I99" s="68"/>
      <c r="J99" s="274"/>
    </row>
    <row r="100" spans="1:11" s="70" customFormat="1" ht="15">
      <c r="A100" s="224" t="s">
        <v>2</v>
      </c>
      <c r="B100" s="118">
        <v>518</v>
      </c>
      <c r="C100" s="118">
        <v>351</v>
      </c>
      <c r="D100" s="68"/>
      <c r="E100" s="68"/>
      <c r="F100" s="68"/>
      <c r="G100" s="68"/>
      <c r="H100" s="68"/>
      <c r="I100" s="68"/>
      <c r="J100" s="274"/>
      <c r="K100" s="274"/>
    </row>
    <row r="101" spans="1:9" s="70" customFormat="1" ht="12.75">
      <c r="A101" s="68"/>
      <c r="B101" s="68"/>
      <c r="C101" s="256"/>
      <c r="D101" s="68"/>
      <c r="E101" s="68"/>
      <c r="F101" s="68"/>
      <c r="G101" s="68"/>
      <c r="H101" s="68"/>
      <c r="I101" s="68"/>
    </row>
    <row r="102" spans="2:8" s="70" customFormat="1" ht="12.75">
      <c r="B102" s="344" t="s">
        <v>33</v>
      </c>
      <c r="C102" s="345"/>
      <c r="D102" s="345"/>
      <c r="E102" s="345"/>
      <c r="F102" s="345"/>
      <c r="G102" s="345"/>
      <c r="H102" s="346"/>
    </row>
    <row r="103" spans="1:8" s="70" customFormat="1" ht="25.5">
      <c r="A103" s="12" t="s">
        <v>22</v>
      </c>
      <c r="B103" s="13" t="s">
        <v>23</v>
      </c>
      <c r="C103" s="13" t="s">
        <v>24</v>
      </c>
      <c r="D103" s="13" t="s">
        <v>25</v>
      </c>
      <c r="E103" s="13" t="s">
        <v>26</v>
      </c>
      <c r="F103" s="13" t="s">
        <v>27</v>
      </c>
      <c r="G103" s="13" t="s">
        <v>28</v>
      </c>
      <c r="H103" s="13" t="s">
        <v>190</v>
      </c>
    </row>
    <row r="104" spans="1:17" s="70" customFormat="1" ht="15">
      <c r="A104" s="21">
        <v>2015</v>
      </c>
      <c r="B104" s="148">
        <v>0.1226611227</v>
      </c>
      <c r="C104" s="148">
        <v>0.3014553015</v>
      </c>
      <c r="D104" s="148">
        <v>0.2390852391</v>
      </c>
      <c r="E104" s="148">
        <v>0.1538461538</v>
      </c>
      <c r="F104" s="148">
        <v>0.0332640333</v>
      </c>
      <c r="G104" s="148">
        <v>0.1476091476</v>
      </c>
      <c r="H104" s="148">
        <v>0.0020790021</v>
      </c>
      <c r="I104" s="260"/>
      <c r="J104" s="261"/>
      <c r="K104" s="262"/>
      <c r="L104" s="262"/>
      <c r="M104" s="262"/>
      <c r="N104" s="262"/>
      <c r="O104" s="262"/>
      <c r="P104" s="262"/>
      <c r="Q104" s="262"/>
    </row>
    <row r="105" spans="1:9" s="70" customFormat="1" ht="12.75">
      <c r="A105" s="21">
        <v>2014</v>
      </c>
      <c r="B105" s="148">
        <v>0.143312102</v>
      </c>
      <c r="C105" s="148">
        <v>0.165605096</v>
      </c>
      <c r="D105" s="148">
        <v>0.140127389</v>
      </c>
      <c r="E105" s="148">
        <v>0.089171975</v>
      </c>
      <c r="F105" s="148">
        <v>0.041401274</v>
      </c>
      <c r="G105" s="148">
        <v>0.378980892</v>
      </c>
      <c r="H105" s="148">
        <v>0.041401274</v>
      </c>
      <c r="I105" s="260"/>
    </row>
    <row r="106" spans="1:8" s="135" customFormat="1" ht="15">
      <c r="A106" s="261"/>
      <c r="B106" s="262"/>
      <c r="C106" s="262"/>
      <c r="D106" s="262"/>
      <c r="E106" s="262"/>
      <c r="F106" s="262"/>
      <c r="G106" s="262"/>
      <c r="H106" s="262"/>
    </row>
    <row r="107" spans="1:10" ht="15">
      <c r="A107" s="272"/>
      <c r="B107" s="273"/>
      <c r="C107" s="270"/>
      <c r="D107" s="270"/>
      <c r="E107" s="270"/>
      <c r="F107" s="270"/>
      <c r="G107" s="270"/>
      <c r="H107" s="270"/>
      <c r="I107" s="270"/>
      <c r="J107" s="135"/>
    </row>
    <row r="108" spans="1:10" ht="15">
      <c r="A108" s="277" t="s">
        <v>549</v>
      </c>
      <c r="B108" s="135"/>
      <c r="C108" s="278"/>
      <c r="D108" s="279"/>
      <c r="E108" s="135"/>
      <c r="F108" s="135"/>
      <c r="G108" s="135"/>
      <c r="H108" s="135"/>
      <c r="I108" s="135"/>
      <c r="J108" s="135"/>
    </row>
    <row r="109" spans="1:10" ht="12.75" customHeight="1">
      <c r="A109" s="342" t="s">
        <v>1</v>
      </c>
      <c r="B109" s="30">
        <v>2015</v>
      </c>
      <c r="C109" s="30">
        <v>2014</v>
      </c>
      <c r="D109" s="280"/>
      <c r="E109" s="70"/>
      <c r="F109" s="70"/>
      <c r="G109" s="70"/>
      <c r="H109" s="70"/>
      <c r="I109" s="70"/>
      <c r="J109" s="70"/>
    </row>
    <row r="110" spans="1:10" ht="12.75" customHeight="1">
      <c r="A110" s="343"/>
      <c r="B110" s="281" t="s">
        <v>20</v>
      </c>
      <c r="C110" s="281" t="s">
        <v>20</v>
      </c>
      <c r="D110" s="100"/>
      <c r="E110" s="70"/>
      <c r="F110" s="70"/>
      <c r="G110" s="70"/>
      <c r="H110" s="70"/>
      <c r="I110" s="70"/>
      <c r="J110" s="70"/>
    </row>
    <row r="111" spans="1:10" ht="12.75" customHeight="1">
      <c r="A111" s="133"/>
      <c r="B111" s="30"/>
      <c r="C111" s="30"/>
      <c r="D111" s="100"/>
      <c r="E111" s="70"/>
      <c r="F111" s="70"/>
      <c r="G111" s="70"/>
      <c r="H111" s="70"/>
      <c r="I111" s="70"/>
      <c r="J111" s="70"/>
    </row>
    <row r="112" spans="1:12" ht="12.75" customHeight="1">
      <c r="A112" s="26" t="s">
        <v>234</v>
      </c>
      <c r="B112" s="44">
        <v>68</v>
      </c>
      <c r="C112" s="44">
        <v>103</v>
      </c>
      <c r="D112" s="68"/>
      <c r="E112" s="68"/>
      <c r="F112" s="68"/>
      <c r="G112" s="70"/>
      <c r="H112" s="70"/>
      <c r="I112" s="70"/>
      <c r="J112" s="116"/>
      <c r="K112" s="116"/>
      <c r="L112" s="116"/>
    </row>
    <row r="113" spans="1:12" ht="12.75" customHeight="1">
      <c r="A113" s="143" t="s">
        <v>2</v>
      </c>
      <c r="B113" s="98">
        <v>68</v>
      </c>
      <c r="C113" s="98">
        <v>103</v>
      </c>
      <c r="D113" s="68"/>
      <c r="E113" s="68"/>
      <c r="F113" s="68"/>
      <c r="G113" s="70"/>
      <c r="H113" s="70"/>
      <c r="I113" s="70"/>
      <c r="J113" s="116"/>
      <c r="K113" s="116"/>
      <c r="L113" s="116"/>
    </row>
    <row r="114" spans="1:10" ht="15">
      <c r="A114" s="100"/>
      <c r="B114" s="255"/>
      <c r="C114" s="100"/>
      <c r="D114" s="100"/>
      <c r="E114" s="70"/>
      <c r="F114" s="70"/>
      <c r="G114" s="70"/>
      <c r="H114" s="70"/>
      <c r="I114" s="70"/>
      <c r="J114" s="70"/>
    </row>
    <row r="115" spans="1:10" ht="15">
      <c r="A115" s="70"/>
      <c r="B115" s="344" t="s">
        <v>33</v>
      </c>
      <c r="C115" s="345"/>
      <c r="D115" s="345"/>
      <c r="E115" s="345"/>
      <c r="F115" s="345"/>
      <c r="G115" s="345"/>
      <c r="H115" s="346"/>
      <c r="I115" s="70"/>
      <c r="J115" s="70"/>
    </row>
    <row r="116" spans="1:10" ht="25.5">
      <c r="A116" s="12" t="s">
        <v>22</v>
      </c>
      <c r="B116" s="13" t="s">
        <v>23</v>
      </c>
      <c r="C116" s="13" t="s">
        <v>24</v>
      </c>
      <c r="D116" s="13" t="s">
        <v>25</v>
      </c>
      <c r="E116" s="13" t="s">
        <v>26</v>
      </c>
      <c r="F116" s="13" t="s">
        <v>27</v>
      </c>
      <c r="G116" s="13" t="s">
        <v>28</v>
      </c>
      <c r="H116" s="13" t="s">
        <v>190</v>
      </c>
      <c r="I116" s="70"/>
      <c r="J116" s="70"/>
    </row>
    <row r="117" spans="1:10" ht="15">
      <c r="A117" s="21">
        <v>2015</v>
      </c>
      <c r="B117" s="148" t="s">
        <v>146</v>
      </c>
      <c r="C117" s="148" t="s">
        <v>146</v>
      </c>
      <c r="D117" s="148" t="s">
        <v>146</v>
      </c>
      <c r="E117" s="148" t="s">
        <v>146</v>
      </c>
      <c r="F117" s="148" t="s">
        <v>146</v>
      </c>
      <c r="G117" s="148" t="s">
        <v>146</v>
      </c>
      <c r="H117" s="148">
        <v>1</v>
      </c>
      <c r="I117" s="70"/>
      <c r="J117" s="260"/>
    </row>
    <row r="118" spans="1:10" ht="15">
      <c r="A118" s="21">
        <v>2014</v>
      </c>
      <c r="B118" s="148" t="s">
        <v>146</v>
      </c>
      <c r="C118" s="148" t="s">
        <v>146</v>
      </c>
      <c r="D118" s="148" t="s">
        <v>146</v>
      </c>
      <c r="E118" s="148" t="s">
        <v>146</v>
      </c>
      <c r="F118" s="148" t="s">
        <v>146</v>
      </c>
      <c r="G118" s="148" t="s">
        <v>146</v>
      </c>
      <c r="H118" s="148">
        <v>1</v>
      </c>
      <c r="I118" s="70"/>
      <c r="J118" s="260"/>
    </row>
    <row r="119" spans="1:10" ht="15">
      <c r="A119" s="261"/>
      <c r="B119" s="262"/>
      <c r="C119" s="262"/>
      <c r="D119" s="262"/>
      <c r="E119" s="262"/>
      <c r="F119" s="262"/>
      <c r="G119" s="262"/>
      <c r="H119" s="262"/>
      <c r="I119" s="70"/>
      <c r="J119" s="260"/>
    </row>
    <row r="120" spans="1:10" ht="15">
      <c r="A120" s="261"/>
      <c r="B120" s="262"/>
      <c r="C120" s="262"/>
      <c r="D120" s="262"/>
      <c r="E120" s="262"/>
      <c r="F120" s="262"/>
      <c r="G120" s="262"/>
      <c r="H120" s="262"/>
      <c r="I120" s="135"/>
      <c r="J120" s="135"/>
    </row>
    <row r="121" spans="1:10" ht="15">
      <c r="A121" s="282"/>
      <c r="B121" s="282"/>
      <c r="C121" s="282"/>
      <c r="D121" s="282"/>
      <c r="E121" s="282"/>
      <c r="F121" s="135"/>
      <c r="G121" s="135"/>
      <c r="H121" s="135"/>
      <c r="I121" s="135"/>
      <c r="J121" s="135"/>
    </row>
  </sheetData>
  <sheetProtection/>
  <mergeCells count="20">
    <mergeCell ref="B115:H115"/>
    <mergeCell ref="A109:A110"/>
    <mergeCell ref="B20:D20"/>
    <mergeCell ref="A90:A91"/>
    <mergeCell ref="B102:H102"/>
    <mergeCell ref="B44:H44"/>
    <mergeCell ref="A51:A52"/>
    <mergeCell ref="B51:D51"/>
    <mergeCell ref="B70:H70"/>
    <mergeCell ref="B83:H83"/>
    <mergeCell ref="E77:G77"/>
    <mergeCell ref="E20:G20"/>
    <mergeCell ref="A1:L1"/>
    <mergeCell ref="A2:L2"/>
    <mergeCell ref="A4:L4"/>
    <mergeCell ref="A17:L17"/>
    <mergeCell ref="A20:A21"/>
    <mergeCell ref="A77:A78"/>
    <mergeCell ref="B77:D77"/>
    <mergeCell ref="E51:G51"/>
  </mergeCells>
  <conditionalFormatting sqref="N23:N42">
    <cfRule type="cellIs" priority="4" dxfId="33" operator="equal" stopIfTrue="1">
      <formula>TRUE</formula>
    </cfRule>
  </conditionalFormatting>
  <conditionalFormatting sqref="O23:O42">
    <cfRule type="cellIs" priority="3" dxfId="33" operator="equal" stopIfTrue="1">
      <formula>TRUE</formula>
    </cfRule>
  </conditionalFormatting>
  <conditionalFormatting sqref="N54:N68">
    <cfRule type="cellIs" priority="2" dxfId="33" operator="equal" stopIfTrue="1">
      <formula>TRUE</formula>
    </cfRule>
  </conditionalFormatting>
  <conditionalFormatting sqref="O54:O68">
    <cfRule type="cellIs" priority="1" dxfId="33" operator="equal" stopIfTrue="1">
      <formula>TRUE</formula>
    </cfRule>
  </conditionalFormatting>
  <printOptions/>
  <pageMargins left="0.3937007874015748" right="0.3937007874015748" top="0.35433070866141736" bottom="0.35433070866141736" header="0.31496062992125984" footer="0.11811023622047245"/>
  <pageSetup fitToHeight="2" horizontalDpi="600" verticalDpi="600" orientation="landscape" paperSize="8" scale="83" r:id="rId1"/>
  <rowBreaks count="1" manualBreakCount="1">
    <brk id="61" max="11" man="1"/>
  </rowBreaks>
</worksheet>
</file>

<file path=xl/worksheets/sheet6.xml><?xml version="1.0" encoding="utf-8"?>
<worksheet xmlns="http://schemas.openxmlformats.org/spreadsheetml/2006/main" xmlns:r="http://schemas.openxmlformats.org/officeDocument/2006/relationships">
  <sheetPr>
    <pageSetUpPr fitToPage="1"/>
  </sheetPr>
  <dimension ref="A1:T177"/>
  <sheetViews>
    <sheetView showGridLines="0" zoomScale="80" zoomScaleNormal="80" zoomScalePageLayoutView="0" workbookViewId="0" topLeftCell="A1">
      <pane ySplit="17" topLeftCell="A18" activePane="bottomLeft" state="frozen"/>
      <selection pane="topLeft" activeCell="C9" sqref="C9"/>
      <selection pane="bottomLeft" activeCell="A2" sqref="A2:L2"/>
    </sheetView>
  </sheetViews>
  <sheetFormatPr defaultColWidth="9.140625" defaultRowHeight="15"/>
  <cols>
    <col min="1" max="1" width="46.421875" style="110" customWidth="1"/>
    <col min="2" max="2" width="12.57421875" style="110" customWidth="1"/>
    <col min="3" max="3" width="12.140625" style="134" customWidth="1"/>
    <col min="4" max="4" width="11.140625" style="110" customWidth="1"/>
    <col min="5" max="5" width="12.421875" style="110" customWidth="1"/>
    <col min="6" max="6" width="10.7109375" style="110" customWidth="1"/>
    <col min="7" max="9" width="9.140625" style="110" customWidth="1"/>
    <col min="10" max="10" width="11.28125" style="110" customWidth="1"/>
    <col min="11" max="16384" width="9.140625" style="110" customWidth="1"/>
  </cols>
  <sheetData>
    <row r="1" spans="1:12" ht="15">
      <c r="A1" s="361"/>
      <c r="B1" s="361"/>
      <c r="C1" s="361"/>
      <c r="D1" s="361"/>
      <c r="E1" s="361"/>
      <c r="F1" s="361"/>
      <c r="G1" s="361"/>
      <c r="H1" s="361"/>
      <c r="I1" s="361"/>
      <c r="J1" s="361"/>
      <c r="K1" s="361"/>
      <c r="L1" s="361"/>
    </row>
    <row r="2" spans="1:12" ht="22.5">
      <c r="A2" s="373" t="s">
        <v>213</v>
      </c>
      <c r="B2" s="373"/>
      <c r="C2" s="373"/>
      <c r="D2" s="373"/>
      <c r="E2" s="373"/>
      <c r="F2" s="373"/>
      <c r="G2" s="373"/>
      <c r="H2" s="373"/>
      <c r="I2" s="373"/>
      <c r="J2" s="373"/>
      <c r="K2" s="373"/>
      <c r="L2" s="373"/>
    </row>
    <row r="4" spans="1:12" ht="20.25">
      <c r="A4" s="374" t="s">
        <v>36</v>
      </c>
      <c r="B4" s="374"/>
      <c r="C4" s="374"/>
      <c r="D4" s="374"/>
      <c r="E4" s="374"/>
      <c r="F4" s="374"/>
      <c r="G4" s="374"/>
      <c r="H4" s="374"/>
      <c r="I4" s="374"/>
      <c r="J4" s="374"/>
      <c r="K4" s="374"/>
      <c r="L4" s="374"/>
    </row>
    <row r="5" spans="1:2" ht="20.25">
      <c r="A5" s="137"/>
      <c r="B5" s="110" t="s">
        <v>169</v>
      </c>
    </row>
    <row r="6" ht="15">
      <c r="A6" s="117" t="s">
        <v>192</v>
      </c>
    </row>
    <row r="7" spans="1:5" s="70" customFormat="1" ht="16.5" customHeight="1">
      <c r="A7" s="254" t="s">
        <v>151</v>
      </c>
      <c r="B7" s="255"/>
      <c r="C7" s="255"/>
      <c r="D7" s="255"/>
      <c r="E7" s="255"/>
    </row>
    <row r="8" spans="1:5" s="70" customFormat="1" ht="16.5" customHeight="1">
      <c r="A8" s="100"/>
      <c r="B8" s="255"/>
      <c r="C8" s="255"/>
      <c r="D8" s="255"/>
      <c r="E8" s="255"/>
    </row>
    <row r="9" ht="15">
      <c r="A9" s="117" t="s">
        <v>156</v>
      </c>
    </row>
    <row r="10" spans="1:3" ht="15">
      <c r="A10" s="68"/>
      <c r="B10" s="92">
        <v>2015</v>
      </c>
      <c r="C10" s="92">
        <v>2014</v>
      </c>
    </row>
    <row r="11" spans="1:3" s="68" customFormat="1" ht="12.75">
      <c r="A11" s="47" t="s">
        <v>62</v>
      </c>
      <c r="B11" s="98">
        <v>3275</v>
      </c>
      <c r="C11" s="98">
        <v>10523</v>
      </c>
    </row>
    <row r="12" spans="1:3" s="68" customFormat="1" ht="12.75">
      <c r="A12" s="47" t="s">
        <v>147</v>
      </c>
      <c r="B12" s="98">
        <v>16072</v>
      </c>
      <c r="C12" s="98">
        <v>15095</v>
      </c>
    </row>
    <row r="13" spans="1:3" s="68" customFormat="1" ht="12.75">
      <c r="A13" s="47" t="s">
        <v>159</v>
      </c>
      <c r="B13" s="98">
        <v>35</v>
      </c>
      <c r="C13" s="98">
        <v>460</v>
      </c>
    </row>
    <row r="14" spans="1:3" s="68" customFormat="1" ht="12.75">
      <c r="A14" s="47" t="s">
        <v>0</v>
      </c>
      <c r="B14" s="118">
        <v>3547</v>
      </c>
      <c r="C14" s="118">
        <v>2522</v>
      </c>
    </row>
    <row r="15" spans="1:3" s="68" customFormat="1" ht="12.75">
      <c r="A15" s="47" t="s">
        <v>18</v>
      </c>
      <c r="B15" s="98">
        <v>15</v>
      </c>
      <c r="C15" s="98">
        <v>26</v>
      </c>
    </row>
    <row r="16" spans="1:3" s="68" customFormat="1" ht="12.75">
      <c r="A16" s="47" t="s">
        <v>17</v>
      </c>
      <c r="B16" s="121">
        <v>148</v>
      </c>
      <c r="C16" s="121">
        <v>212</v>
      </c>
    </row>
    <row r="17" spans="1:2" ht="15">
      <c r="A17" s="257"/>
      <c r="B17" s="258"/>
    </row>
    <row r="18" spans="1:12" ht="20.25">
      <c r="A18" s="374" t="s">
        <v>21</v>
      </c>
      <c r="B18" s="374"/>
      <c r="C18" s="374"/>
      <c r="D18" s="374"/>
      <c r="E18" s="374"/>
      <c r="F18" s="374"/>
      <c r="G18" s="374"/>
      <c r="H18" s="374"/>
      <c r="I18" s="374"/>
      <c r="J18" s="374"/>
      <c r="K18" s="374"/>
      <c r="L18" s="374"/>
    </row>
    <row r="19" ht="18.75">
      <c r="A19" s="265"/>
    </row>
    <row r="20" spans="1:5" s="135" customFormat="1" ht="15">
      <c r="A20" s="111" t="s">
        <v>205</v>
      </c>
      <c r="C20" s="136"/>
      <c r="E20" s="110"/>
    </row>
    <row r="21" spans="1:7" s="70" customFormat="1" ht="12.75">
      <c r="A21" s="342" t="s">
        <v>1</v>
      </c>
      <c r="B21" s="377">
        <v>2015</v>
      </c>
      <c r="C21" s="377"/>
      <c r="D21" s="377"/>
      <c r="E21" s="377">
        <v>2014</v>
      </c>
      <c r="F21" s="377"/>
      <c r="G21" s="377"/>
    </row>
    <row r="22" spans="1:7" s="70" customFormat="1" ht="12.75">
      <c r="A22" s="343"/>
      <c r="B22" s="13" t="s">
        <v>20</v>
      </c>
      <c r="C22" s="13" t="s">
        <v>10</v>
      </c>
      <c r="D22" s="13" t="s">
        <v>29</v>
      </c>
      <c r="E22" s="13" t="s">
        <v>20</v>
      </c>
      <c r="F22" s="13" t="s">
        <v>10</v>
      </c>
      <c r="G22" s="13" t="s">
        <v>29</v>
      </c>
    </row>
    <row r="23" spans="1:7" s="70" customFormat="1" ht="12.75">
      <c r="A23" s="71"/>
      <c r="B23" s="71"/>
      <c r="C23" s="71"/>
      <c r="D23" s="71"/>
      <c r="E23" s="71"/>
      <c r="F23" s="71"/>
      <c r="G23" s="71"/>
    </row>
    <row r="24" spans="1:20" s="70" customFormat="1" ht="15">
      <c r="A24" s="26" t="s">
        <v>42</v>
      </c>
      <c r="B24" s="44">
        <v>20</v>
      </c>
      <c r="C24" s="97">
        <v>1</v>
      </c>
      <c r="D24" s="44">
        <v>20</v>
      </c>
      <c r="E24" s="44">
        <v>68</v>
      </c>
      <c r="F24" s="97">
        <v>0.9444444</v>
      </c>
      <c r="G24" s="44">
        <v>72</v>
      </c>
      <c r="J24" s="116"/>
      <c r="K24" s="116"/>
      <c r="L24" s="116"/>
      <c r="M24" s="116"/>
      <c r="N24" s="116"/>
      <c r="O24" s="116"/>
      <c r="P24" s="116"/>
      <c r="R24" s="266"/>
      <c r="S24" s="266"/>
      <c r="T24" s="266"/>
    </row>
    <row r="25" spans="1:20" s="70" customFormat="1" ht="15">
      <c r="A25" s="26" t="s">
        <v>63</v>
      </c>
      <c r="B25" s="44">
        <v>72</v>
      </c>
      <c r="C25" s="97">
        <v>0.9863014</v>
      </c>
      <c r="D25" s="44">
        <v>73</v>
      </c>
      <c r="E25" s="44">
        <v>282</v>
      </c>
      <c r="F25" s="97">
        <v>0.9724138</v>
      </c>
      <c r="G25" s="44">
        <v>290</v>
      </c>
      <c r="J25" s="116"/>
      <c r="K25" s="116"/>
      <c r="L25" s="116"/>
      <c r="M25" s="116"/>
      <c r="N25" s="116"/>
      <c r="O25" s="116"/>
      <c r="P25" s="116"/>
      <c r="R25" s="266"/>
      <c r="S25" s="266"/>
      <c r="T25" s="266"/>
    </row>
    <row r="26" spans="1:20" s="70" customFormat="1" ht="15">
      <c r="A26" s="26" t="s">
        <v>43</v>
      </c>
      <c r="B26" s="44" t="s">
        <v>550</v>
      </c>
      <c r="C26" s="97" t="s">
        <v>550</v>
      </c>
      <c r="D26" s="44">
        <v>1</v>
      </c>
      <c r="E26" s="44">
        <v>66</v>
      </c>
      <c r="F26" s="97">
        <v>0.8461538</v>
      </c>
      <c r="G26" s="44">
        <v>78</v>
      </c>
      <c r="J26" s="116"/>
      <c r="K26" s="116"/>
      <c r="L26" s="116"/>
      <c r="M26" s="116"/>
      <c r="N26" s="116"/>
      <c r="O26" s="116"/>
      <c r="P26" s="116"/>
      <c r="R26" s="266"/>
      <c r="S26" s="266"/>
      <c r="T26" s="266"/>
    </row>
    <row r="27" spans="1:20" s="70" customFormat="1" ht="15">
      <c r="A27" s="26" t="s">
        <v>64</v>
      </c>
      <c r="B27" s="44">
        <v>22</v>
      </c>
      <c r="C27" s="97">
        <v>0.9565217</v>
      </c>
      <c r="D27" s="44">
        <v>23</v>
      </c>
      <c r="E27" s="44">
        <v>109</v>
      </c>
      <c r="F27" s="97">
        <v>0.9732143</v>
      </c>
      <c r="G27" s="44">
        <v>112</v>
      </c>
      <c r="J27" s="116"/>
      <c r="K27" s="116"/>
      <c r="L27" s="116"/>
      <c r="M27" s="116"/>
      <c r="N27" s="116"/>
      <c r="O27" s="116"/>
      <c r="P27" s="116"/>
      <c r="R27" s="266"/>
      <c r="S27" s="266"/>
      <c r="T27" s="266"/>
    </row>
    <row r="28" spans="1:20" s="70" customFormat="1" ht="15">
      <c r="A28" s="26" t="s">
        <v>145</v>
      </c>
      <c r="B28" s="44">
        <v>26</v>
      </c>
      <c r="C28" s="97">
        <v>1</v>
      </c>
      <c r="D28" s="44">
        <v>26</v>
      </c>
      <c r="E28" s="44">
        <v>30</v>
      </c>
      <c r="F28" s="97">
        <v>0.8108108</v>
      </c>
      <c r="G28" s="44">
        <v>37</v>
      </c>
      <c r="J28" s="116"/>
      <c r="K28" s="116"/>
      <c r="L28" s="116"/>
      <c r="M28" s="116"/>
      <c r="N28" s="116"/>
      <c r="O28" s="116"/>
      <c r="P28" s="116"/>
      <c r="R28" s="266"/>
      <c r="S28" s="266"/>
      <c r="T28" s="266"/>
    </row>
    <row r="29" spans="1:20" s="70" customFormat="1" ht="15">
      <c r="A29" s="26" t="s">
        <v>44</v>
      </c>
      <c r="B29" s="44">
        <v>105</v>
      </c>
      <c r="C29" s="97">
        <v>0.9210526</v>
      </c>
      <c r="D29" s="44">
        <v>114</v>
      </c>
      <c r="E29" s="44">
        <v>411</v>
      </c>
      <c r="F29" s="97">
        <v>0.9470046</v>
      </c>
      <c r="G29" s="44">
        <v>434</v>
      </c>
      <c r="J29" s="116"/>
      <c r="K29" s="116"/>
      <c r="L29" s="116"/>
      <c r="M29" s="116"/>
      <c r="N29" s="116"/>
      <c r="O29" s="116"/>
      <c r="P29" s="116"/>
      <c r="R29" s="266"/>
      <c r="S29" s="266"/>
      <c r="T29" s="266"/>
    </row>
    <row r="30" spans="1:20" s="70" customFormat="1" ht="15">
      <c r="A30" s="26" t="s">
        <v>45</v>
      </c>
      <c r="B30" s="44" t="s">
        <v>550</v>
      </c>
      <c r="C30" s="97" t="s">
        <v>550</v>
      </c>
      <c r="D30" s="44">
        <v>1</v>
      </c>
      <c r="E30" s="44">
        <v>17</v>
      </c>
      <c r="F30" s="97">
        <v>0.85</v>
      </c>
      <c r="G30" s="44">
        <v>20</v>
      </c>
      <c r="J30" s="116"/>
      <c r="K30" s="116"/>
      <c r="L30" s="116"/>
      <c r="M30" s="116"/>
      <c r="N30" s="116"/>
      <c r="O30" s="116"/>
      <c r="P30" s="116"/>
      <c r="R30" s="266"/>
      <c r="S30" s="266"/>
      <c r="T30" s="266"/>
    </row>
    <row r="31" spans="1:20" s="70" customFormat="1" ht="15">
      <c r="A31" s="26" t="s">
        <v>46</v>
      </c>
      <c r="B31" s="44">
        <v>331</v>
      </c>
      <c r="C31" s="97">
        <v>0.9594203</v>
      </c>
      <c r="D31" s="44">
        <v>345</v>
      </c>
      <c r="E31" s="44">
        <v>1553</v>
      </c>
      <c r="F31" s="97">
        <v>0.9682045</v>
      </c>
      <c r="G31" s="44">
        <v>1604</v>
      </c>
      <c r="J31" s="116"/>
      <c r="K31" s="116"/>
      <c r="L31" s="116"/>
      <c r="M31" s="116"/>
      <c r="N31" s="116"/>
      <c r="O31" s="116"/>
      <c r="P31" s="116"/>
      <c r="R31" s="266"/>
      <c r="S31" s="266"/>
      <c r="T31" s="266"/>
    </row>
    <row r="32" spans="1:20" s="70" customFormat="1" ht="15">
      <c r="A32" s="26" t="s">
        <v>65</v>
      </c>
      <c r="B32" s="44">
        <v>16</v>
      </c>
      <c r="C32" s="97">
        <v>1</v>
      </c>
      <c r="D32" s="44">
        <v>16</v>
      </c>
      <c r="E32" s="44">
        <v>151</v>
      </c>
      <c r="F32" s="97">
        <v>0.9096386</v>
      </c>
      <c r="G32" s="44">
        <v>166</v>
      </c>
      <c r="J32" s="116"/>
      <c r="K32" s="116"/>
      <c r="L32" s="116"/>
      <c r="M32" s="116"/>
      <c r="N32" s="116"/>
      <c r="O32" s="116"/>
      <c r="P32" s="116"/>
      <c r="R32" s="266"/>
      <c r="S32" s="266"/>
      <c r="T32" s="266"/>
    </row>
    <row r="33" spans="1:20" s="70" customFormat="1" ht="15">
      <c r="A33" s="26" t="s">
        <v>47</v>
      </c>
      <c r="B33" s="44">
        <v>8</v>
      </c>
      <c r="C33" s="97">
        <v>0.8888889</v>
      </c>
      <c r="D33" s="44">
        <v>9</v>
      </c>
      <c r="E33" s="44">
        <v>31</v>
      </c>
      <c r="F33" s="97">
        <v>0.7948718</v>
      </c>
      <c r="G33" s="44">
        <v>39</v>
      </c>
      <c r="J33" s="116"/>
      <c r="K33" s="116"/>
      <c r="L33" s="116"/>
      <c r="M33" s="116"/>
      <c r="N33" s="116"/>
      <c r="O33" s="116"/>
      <c r="P33" s="116"/>
      <c r="R33" s="266"/>
      <c r="S33" s="266"/>
      <c r="T33" s="266"/>
    </row>
    <row r="34" spans="1:20" s="70" customFormat="1" ht="15">
      <c r="A34" s="26" t="s">
        <v>48</v>
      </c>
      <c r="B34" s="44" t="s">
        <v>550</v>
      </c>
      <c r="C34" s="97" t="s">
        <v>550</v>
      </c>
      <c r="D34" s="44">
        <v>2</v>
      </c>
      <c r="E34" s="44">
        <v>108</v>
      </c>
      <c r="F34" s="97">
        <v>0.9818182</v>
      </c>
      <c r="G34" s="44">
        <v>110</v>
      </c>
      <c r="J34" s="116"/>
      <c r="K34" s="116"/>
      <c r="L34" s="116"/>
      <c r="M34" s="116"/>
      <c r="N34" s="116"/>
      <c r="O34" s="116"/>
      <c r="P34" s="116"/>
      <c r="R34" s="266"/>
      <c r="S34" s="266"/>
      <c r="T34" s="266"/>
    </row>
    <row r="35" spans="1:20" s="70" customFormat="1" ht="15">
      <c r="A35" s="26" t="s">
        <v>66</v>
      </c>
      <c r="B35" s="44" t="s">
        <v>146</v>
      </c>
      <c r="C35" s="44" t="s">
        <v>146</v>
      </c>
      <c r="D35" s="44">
        <v>0</v>
      </c>
      <c r="E35" s="44" t="s">
        <v>550</v>
      </c>
      <c r="F35" s="97" t="s">
        <v>550</v>
      </c>
      <c r="G35" s="44">
        <v>1</v>
      </c>
      <c r="J35" s="116"/>
      <c r="K35" s="116"/>
      <c r="L35" s="116"/>
      <c r="M35" s="116"/>
      <c r="N35" s="116"/>
      <c r="O35" s="116"/>
      <c r="P35" s="116"/>
      <c r="R35" s="266"/>
      <c r="S35" s="266"/>
      <c r="T35" s="266"/>
    </row>
    <row r="36" spans="1:20" s="135" customFormat="1" ht="15">
      <c r="A36" s="26" t="s">
        <v>67</v>
      </c>
      <c r="B36" s="44">
        <v>96</v>
      </c>
      <c r="C36" s="96">
        <v>0.9795918</v>
      </c>
      <c r="D36" s="44">
        <v>98</v>
      </c>
      <c r="E36" s="44">
        <v>362</v>
      </c>
      <c r="F36" s="96">
        <v>0.9705094</v>
      </c>
      <c r="G36" s="44">
        <v>373</v>
      </c>
      <c r="H36" s="70"/>
      <c r="I36" s="70"/>
      <c r="J36" s="116"/>
      <c r="K36" s="116"/>
      <c r="L36" s="116"/>
      <c r="M36" s="116"/>
      <c r="N36" s="116"/>
      <c r="O36" s="116"/>
      <c r="P36" s="116"/>
      <c r="R36" s="266"/>
      <c r="S36" s="266"/>
      <c r="T36" s="266"/>
    </row>
    <row r="37" spans="1:20" s="135" customFormat="1" ht="15">
      <c r="A37" s="26" t="s">
        <v>68</v>
      </c>
      <c r="B37" s="44" t="s">
        <v>550</v>
      </c>
      <c r="C37" s="97" t="s">
        <v>550</v>
      </c>
      <c r="D37" s="44">
        <v>1</v>
      </c>
      <c r="E37" s="44">
        <v>4</v>
      </c>
      <c r="F37" s="97">
        <v>0.8</v>
      </c>
      <c r="G37" s="44">
        <v>5</v>
      </c>
      <c r="H37" s="70"/>
      <c r="I37" s="70"/>
      <c r="J37" s="116"/>
      <c r="K37" s="116"/>
      <c r="L37" s="116"/>
      <c r="M37" s="116"/>
      <c r="N37" s="116"/>
      <c r="O37" s="116"/>
      <c r="P37" s="116"/>
      <c r="R37" s="266"/>
      <c r="S37" s="266"/>
      <c r="T37" s="266"/>
    </row>
    <row r="38" spans="1:20" s="135" customFormat="1" ht="15">
      <c r="A38" s="26" t="s">
        <v>49</v>
      </c>
      <c r="B38" s="44" t="s">
        <v>550</v>
      </c>
      <c r="C38" s="96" t="s">
        <v>550</v>
      </c>
      <c r="D38" s="44">
        <v>2</v>
      </c>
      <c r="E38" s="44" t="s">
        <v>550</v>
      </c>
      <c r="F38" s="96" t="s">
        <v>550</v>
      </c>
      <c r="G38" s="44">
        <v>3</v>
      </c>
      <c r="H38" s="70"/>
      <c r="I38" s="70"/>
      <c r="J38" s="116"/>
      <c r="K38" s="116"/>
      <c r="L38" s="116"/>
      <c r="M38" s="116"/>
      <c r="N38" s="116"/>
      <c r="O38" s="116"/>
      <c r="P38" s="116"/>
      <c r="R38" s="266"/>
      <c r="S38" s="266"/>
      <c r="T38" s="266"/>
    </row>
    <row r="39" spans="1:20" s="70" customFormat="1" ht="15">
      <c r="A39" s="26" t="s">
        <v>69</v>
      </c>
      <c r="B39" s="44">
        <v>262</v>
      </c>
      <c r="C39" s="97">
        <v>0.8911565</v>
      </c>
      <c r="D39" s="44">
        <v>294</v>
      </c>
      <c r="E39" s="44">
        <v>589</v>
      </c>
      <c r="F39" s="97">
        <v>0.9671593</v>
      </c>
      <c r="G39" s="44">
        <v>609</v>
      </c>
      <c r="J39" s="116"/>
      <c r="K39" s="116"/>
      <c r="L39" s="116"/>
      <c r="M39" s="116"/>
      <c r="N39" s="116"/>
      <c r="O39" s="116"/>
      <c r="P39" s="116"/>
      <c r="R39" s="266"/>
      <c r="S39" s="266"/>
      <c r="T39" s="266"/>
    </row>
    <row r="40" spans="1:20" s="70" customFormat="1" ht="15">
      <c r="A40" s="26" t="s">
        <v>82</v>
      </c>
      <c r="B40" s="44" t="s">
        <v>146</v>
      </c>
      <c r="C40" s="44" t="s">
        <v>146</v>
      </c>
      <c r="D40" s="44">
        <v>0</v>
      </c>
      <c r="E40" s="44">
        <v>11</v>
      </c>
      <c r="F40" s="97">
        <v>1</v>
      </c>
      <c r="G40" s="44">
        <v>11</v>
      </c>
      <c r="J40" s="116"/>
      <c r="K40" s="116"/>
      <c r="L40" s="116"/>
      <c r="M40" s="116"/>
      <c r="N40" s="116"/>
      <c r="O40" s="116"/>
      <c r="P40" s="116"/>
      <c r="R40" s="266"/>
      <c r="S40" s="266"/>
      <c r="T40" s="266"/>
    </row>
    <row r="41" spans="1:20" s="70" customFormat="1" ht="15">
      <c r="A41" s="26" t="s">
        <v>83</v>
      </c>
      <c r="B41" s="44" t="s">
        <v>146</v>
      </c>
      <c r="C41" s="44" t="s">
        <v>146</v>
      </c>
      <c r="D41" s="44">
        <v>0</v>
      </c>
      <c r="E41" s="44" t="s">
        <v>550</v>
      </c>
      <c r="F41" s="96" t="s">
        <v>550</v>
      </c>
      <c r="G41" s="44">
        <v>2</v>
      </c>
      <c r="J41" s="116"/>
      <c r="K41" s="116"/>
      <c r="L41" s="116"/>
      <c r="M41" s="116"/>
      <c r="N41" s="116"/>
      <c r="O41" s="116"/>
      <c r="P41" s="116"/>
      <c r="R41" s="266"/>
      <c r="S41" s="266"/>
      <c r="T41" s="266"/>
    </row>
    <row r="42" spans="1:20" s="70" customFormat="1" ht="15">
      <c r="A42" s="26" t="s">
        <v>70</v>
      </c>
      <c r="B42" s="44" t="s">
        <v>146</v>
      </c>
      <c r="C42" s="44" t="s">
        <v>146</v>
      </c>
      <c r="D42" s="44">
        <v>0</v>
      </c>
      <c r="E42" s="44">
        <v>9</v>
      </c>
      <c r="F42" s="96">
        <v>1</v>
      </c>
      <c r="G42" s="44">
        <v>9</v>
      </c>
      <c r="J42" s="116"/>
      <c r="K42" s="116"/>
      <c r="L42" s="116"/>
      <c r="M42" s="116"/>
      <c r="N42" s="116"/>
      <c r="O42" s="116"/>
      <c r="P42" s="116"/>
      <c r="R42" s="266"/>
      <c r="S42" s="266"/>
      <c r="T42" s="266"/>
    </row>
    <row r="43" spans="1:20" s="70" customFormat="1" ht="15">
      <c r="A43" s="26" t="s">
        <v>71</v>
      </c>
      <c r="B43" s="44">
        <v>32</v>
      </c>
      <c r="C43" s="97">
        <v>0.9411765</v>
      </c>
      <c r="D43" s="44">
        <v>34</v>
      </c>
      <c r="E43" s="44">
        <v>90</v>
      </c>
      <c r="F43" s="97">
        <v>0.9183673</v>
      </c>
      <c r="G43" s="44">
        <v>98</v>
      </c>
      <c r="J43" s="116"/>
      <c r="K43" s="116"/>
      <c r="L43" s="116"/>
      <c r="M43" s="116"/>
      <c r="N43" s="116"/>
      <c r="O43" s="116"/>
      <c r="P43" s="116"/>
      <c r="R43" s="266"/>
      <c r="S43" s="266"/>
      <c r="T43" s="266"/>
    </row>
    <row r="44" spans="1:20" s="70" customFormat="1" ht="15">
      <c r="A44" s="26" t="s">
        <v>84</v>
      </c>
      <c r="B44" s="44" t="s">
        <v>146</v>
      </c>
      <c r="C44" s="44" t="s">
        <v>146</v>
      </c>
      <c r="D44" s="44">
        <v>0</v>
      </c>
      <c r="E44" s="44" t="s">
        <v>550</v>
      </c>
      <c r="F44" s="97" t="s">
        <v>550</v>
      </c>
      <c r="G44" s="44">
        <v>2</v>
      </c>
      <c r="J44" s="116"/>
      <c r="K44" s="116"/>
      <c r="L44" s="116"/>
      <c r="M44" s="116"/>
      <c r="N44" s="116"/>
      <c r="O44" s="116"/>
      <c r="P44" s="116"/>
      <c r="R44" s="266"/>
      <c r="S44" s="266"/>
      <c r="T44" s="266"/>
    </row>
    <row r="45" spans="1:20" s="70" customFormat="1" ht="15">
      <c r="A45" s="26" t="s">
        <v>51</v>
      </c>
      <c r="B45" s="44">
        <v>27</v>
      </c>
      <c r="C45" s="96">
        <v>1</v>
      </c>
      <c r="D45" s="44">
        <v>27</v>
      </c>
      <c r="E45" s="44">
        <v>21</v>
      </c>
      <c r="F45" s="96">
        <v>0.9545455</v>
      </c>
      <c r="G45" s="44">
        <v>22</v>
      </c>
      <c r="J45" s="116"/>
      <c r="K45" s="116"/>
      <c r="L45" s="116"/>
      <c r="M45" s="116"/>
      <c r="N45" s="116"/>
      <c r="O45" s="116"/>
      <c r="P45" s="116"/>
      <c r="R45" s="266"/>
      <c r="S45" s="266"/>
      <c r="T45" s="266"/>
    </row>
    <row r="46" spans="1:20" s="70" customFormat="1" ht="15">
      <c r="A46" s="26" t="s">
        <v>52</v>
      </c>
      <c r="B46" s="44">
        <v>1910</v>
      </c>
      <c r="C46" s="97">
        <v>0.9622166</v>
      </c>
      <c r="D46" s="44">
        <v>1985</v>
      </c>
      <c r="E46" s="44">
        <v>5592</v>
      </c>
      <c r="F46" s="97">
        <v>0.9689828</v>
      </c>
      <c r="G46" s="44">
        <v>5771</v>
      </c>
      <c r="J46" s="116"/>
      <c r="K46" s="116"/>
      <c r="L46" s="116"/>
      <c r="M46" s="116"/>
      <c r="N46" s="116"/>
      <c r="O46" s="116"/>
      <c r="P46" s="116"/>
      <c r="R46" s="266"/>
      <c r="S46" s="266"/>
      <c r="T46" s="266"/>
    </row>
    <row r="47" spans="1:20" s="70" customFormat="1" ht="15">
      <c r="A47" s="149" t="s">
        <v>53</v>
      </c>
      <c r="B47" s="44">
        <v>16</v>
      </c>
      <c r="C47" s="97">
        <v>1</v>
      </c>
      <c r="D47" s="44">
        <v>16</v>
      </c>
      <c r="E47" s="44">
        <v>106</v>
      </c>
      <c r="F47" s="97">
        <v>0.9636364</v>
      </c>
      <c r="G47" s="44">
        <v>110</v>
      </c>
      <c r="J47" s="116"/>
      <c r="K47" s="116"/>
      <c r="L47" s="116"/>
      <c r="M47" s="116"/>
      <c r="N47" s="116"/>
      <c r="O47" s="116"/>
      <c r="P47" s="116"/>
      <c r="R47" s="266"/>
      <c r="S47" s="266"/>
      <c r="T47" s="266"/>
    </row>
    <row r="48" spans="1:20" s="70" customFormat="1" ht="15">
      <c r="A48" s="149" t="s">
        <v>72</v>
      </c>
      <c r="B48" s="44">
        <v>210</v>
      </c>
      <c r="C48" s="97">
        <v>0.9502262</v>
      </c>
      <c r="D48" s="44">
        <v>221</v>
      </c>
      <c r="E48" s="44">
        <v>431</v>
      </c>
      <c r="F48" s="97">
        <v>0.9329004</v>
      </c>
      <c r="G48" s="44">
        <v>462</v>
      </c>
      <c r="J48" s="116"/>
      <c r="K48" s="116"/>
      <c r="L48" s="116"/>
      <c r="M48" s="116"/>
      <c r="N48" s="116"/>
      <c r="O48" s="116"/>
      <c r="P48" s="116"/>
      <c r="R48" s="266"/>
      <c r="S48" s="266"/>
      <c r="T48" s="266"/>
    </row>
    <row r="49" spans="1:20" s="70" customFormat="1" ht="15">
      <c r="A49" s="149" t="s">
        <v>54</v>
      </c>
      <c r="B49" s="44" t="s">
        <v>550</v>
      </c>
      <c r="C49" s="97" t="s">
        <v>550</v>
      </c>
      <c r="D49" s="44">
        <v>3</v>
      </c>
      <c r="E49" s="44">
        <v>27</v>
      </c>
      <c r="F49" s="97">
        <v>0.7941176</v>
      </c>
      <c r="G49" s="44">
        <v>34</v>
      </c>
      <c r="J49" s="116"/>
      <c r="K49" s="116"/>
      <c r="L49" s="116"/>
      <c r="M49" s="116"/>
      <c r="N49" s="116"/>
      <c r="O49" s="116"/>
      <c r="P49" s="116"/>
      <c r="R49" s="266"/>
      <c r="S49" s="266"/>
      <c r="T49" s="266"/>
    </row>
    <row r="50" spans="1:20" s="70" customFormat="1" ht="15">
      <c r="A50" s="149" t="s">
        <v>56</v>
      </c>
      <c r="B50" s="44" t="s">
        <v>550</v>
      </c>
      <c r="C50" s="97" t="s">
        <v>550</v>
      </c>
      <c r="D50" s="44">
        <v>1</v>
      </c>
      <c r="E50" s="44">
        <v>42</v>
      </c>
      <c r="F50" s="97">
        <v>0.8571429</v>
      </c>
      <c r="G50" s="44">
        <v>49</v>
      </c>
      <c r="J50" s="116"/>
      <c r="K50" s="116"/>
      <c r="L50" s="116"/>
      <c r="M50" s="116"/>
      <c r="N50" s="116"/>
      <c r="O50" s="116"/>
      <c r="P50" s="116"/>
      <c r="R50" s="266"/>
      <c r="S50" s="266"/>
      <c r="T50" s="266"/>
    </row>
    <row r="51" spans="1:20" s="70" customFormat="1" ht="15">
      <c r="A51" s="149" t="s">
        <v>73</v>
      </c>
      <c r="B51" s="44">
        <v>17</v>
      </c>
      <c r="C51" s="97">
        <v>0.8947368</v>
      </c>
      <c r="D51" s="44">
        <v>19</v>
      </c>
      <c r="E51" s="44">
        <v>73</v>
      </c>
      <c r="F51" s="97">
        <v>0.9733333</v>
      </c>
      <c r="G51" s="44">
        <v>75</v>
      </c>
      <c r="J51" s="116"/>
      <c r="K51" s="116"/>
      <c r="L51" s="116"/>
      <c r="M51" s="116"/>
      <c r="N51" s="116"/>
      <c r="O51" s="116"/>
      <c r="P51" s="116"/>
      <c r="R51" s="266"/>
      <c r="S51" s="266"/>
      <c r="T51" s="266"/>
    </row>
    <row r="52" spans="1:20" s="70" customFormat="1" ht="15">
      <c r="A52" s="149" t="s">
        <v>57</v>
      </c>
      <c r="B52" s="44">
        <v>65</v>
      </c>
      <c r="C52" s="97">
        <v>0.9701493</v>
      </c>
      <c r="D52" s="44">
        <v>67</v>
      </c>
      <c r="E52" s="44">
        <v>194</v>
      </c>
      <c r="F52" s="97">
        <v>0.9847716</v>
      </c>
      <c r="G52" s="44">
        <v>197</v>
      </c>
      <c r="J52" s="116"/>
      <c r="K52" s="116"/>
      <c r="L52" s="116"/>
      <c r="M52" s="116"/>
      <c r="N52" s="116"/>
      <c r="O52" s="116"/>
      <c r="P52" s="116"/>
      <c r="R52" s="266"/>
      <c r="S52" s="266"/>
      <c r="T52" s="266"/>
    </row>
    <row r="53" spans="1:20" s="70" customFormat="1" ht="15">
      <c r="A53" s="149" t="s">
        <v>86</v>
      </c>
      <c r="B53" s="44" t="s">
        <v>146</v>
      </c>
      <c r="C53" s="44" t="s">
        <v>146</v>
      </c>
      <c r="D53" s="44">
        <v>0</v>
      </c>
      <c r="E53" s="44" t="s">
        <v>550</v>
      </c>
      <c r="F53" s="96" t="s">
        <v>550</v>
      </c>
      <c r="G53" s="44">
        <v>2</v>
      </c>
      <c r="J53" s="116"/>
      <c r="K53" s="116"/>
      <c r="L53" s="116"/>
      <c r="M53" s="116"/>
      <c r="N53" s="116"/>
      <c r="O53" s="116"/>
      <c r="P53" s="116"/>
      <c r="R53" s="266"/>
      <c r="S53" s="266"/>
      <c r="T53" s="266"/>
    </row>
    <row r="54" spans="1:20" s="70" customFormat="1" ht="15">
      <c r="A54" s="149" t="s">
        <v>59</v>
      </c>
      <c r="B54" s="44">
        <v>7</v>
      </c>
      <c r="C54" s="97">
        <v>1</v>
      </c>
      <c r="D54" s="44">
        <v>7</v>
      </c>
      <c r="E54" s="44">
        <v>76</v>
      </c>
      <c r="F54" s="97">
        <v>0.6846847</v>
      </c>
      <c r="G54" s="44">
        <v>111</v>
      </c>
      <c r="J54" s="116"/>
      <c r="K54" s="116"/>
      <c r="L54" s="116"/>
      <c r="M54" s="116"/>
      <c r="N54" s="116"/>
      <c r="O54" s="116"/>
      <c r="P54" s="116"/>
      <c r="R54" s="266"/>
      <c r="S54" s="266"/>
      <c r="T54" s="266"/>
    </row>
    <row r="55" spans="1:20" s="70" customFormat="1" ht="15">
      <c r="A55" s="149" t="s">
        <v>60</v>
      </c>
      <c r="B55" s="44">
        <v>22</v>
      </c>
      <c r="C55" s="97">
        <v>0.9565217</v>
      </c>
      <c r="D55" s="44">
        <v>23</v>
      </c>
      <c r="E55" s="44">
        <v>61</v>
      </c>
      <c r="F55" s="97">
        <v>0.983871</v>
      </c>
      <c r="G55" s="44">
        <v>62</v>
      </c>
      <c r="J55" s="116"/>
      <c r="K55" s="116"/>
      <c r="L55" s="116"/>
      <c r="M55" s="116"/>
      <c r="N55" s="116"/>
      <c r="O55" s="116"/>
      <c r="P55" s="116"/>
      <c r="R55" s="266"/>
      <c r="S55" s="266"/>
      <c r="T55" s="266"/>
    </row>
    <row r="56" spans="1:20" s="70" customFormat="1" ht="15">
      <c r="A56" s="29" t="s">
        <v>2</v>
      </c>
      <c r="B56" s="98">
        <v>3275</v>
      </c>
      <c r="C56" s="146">
        <v>0.9553676</v>
      </c>
      <c r="D56" s="98">
        <v>3428</v>
      </c>
      <c r="E56" s="98">
        <v>10523</v>
      </c>
      <c r="F56" s="146">
        <v>0.9592525</v>
      </c>
      <c r="G56" s="98">
        <v>10970</v>
      </c>
      <c r="H56" s="110"/>
      <c r="J56" s="116"/>
      <c r="K56" s="116"/>
      <c r="L56" s="116"/>
      <c r="M56" s="116"/>
      <c r="N56" s="116"/>
      <c r="O56" s="116"/>
      <c r="P56" s="116"/>
      <c r="R56" s="266"/>
      <c r="S56" s="266"/>
      <c r="T56" s="266"/>
    </row>
    <row r="57" spans="1:12" s="135" customFormat="1" ht="15">
      <c r="A57" s="70"/>
      <c r="B57" s="70"/>
      <c r="C57" s="70"/>
      <c r="D57" s="70"/>
      <c r="E57" s="70"/>
      <c r="F57" s="70"/>
      <c r="G57" s="70"/>
      <c r="H57" s="70"/>
      <c r="I57" s="70"/>
      <c r="J57" s="70"/>
      <c r="K57" s="70"/>
      <c r="L57" s="70"/>
    </row>
    <row r="58" spans="1:12" s="68" customFormat="1" ht="12.75">
      <c r="A58" s="70"/>
      <c r="B58" s="344" t="s">
        <v>33</v>
      </c>
      <c r="C58" s="345"/>
      <c r="D58" s="345"/>
      <c r="E58" s="345"/>
      <c r="F58" s="345"/>
      <c r="G58" s="345"/>
      <c r="H58" s="346"/>
      <c r="I58" s="70"/>
      <c r="J58" s="70"/>
      <c r="K58" s="70"/>
      <c r="L58" s="70"/>
    </row>
    <row r="59" spans="1:12" s="68" customFormat="1" ht="25.5">
      <c r="A59" s="12" t="s">
        <v>22</v>
      </c>
      <c r="B59" s="13" t="s">
        <v>23</v>
      </c>
      <c r="C59" s="13" t="s">
        <v>24</v>
      </c>
      <c r="D59" s="13" t="s">
        <v>25</v>
      </c>
      <c r="E59" s="13" t="s">
        <v>26</v>
      </c>
      <c r="F59" s="13" t="s">
        <v>27</v>
      </c>
      <c r="G59" s="13" t="s">
        <v>28</v>
      </c>
      <c r="H59" s="13" t="s">
        <v>190</v>
      </c>
      <c r="I59" s="70"/>
      <c r="J59" s="70"/>
      <c r="K59" s="70"/>
      <c r="L59" s="70"/>
    </row>
    <row r="60" spans="1:12" s="68" customFormat="1" ht="12.75">
      <c r="A60" s="21">
        <v>2015</v>
      </c>
      <c r="B60" s="148">
        <v>0.1959721</v>
      </c>
      <c r="C60" s="148">
        <v>0.6262587</v>
      </c>
      <c r="D60" s="148">
        <v>0.0883036</v>
      </c>
      <c r="E60" s="148">
        <v>0.0410534</v>
      </c>
      <c r="F60" s="148">
        <v>0.0139427</v>
      </c>
      <c r="G60" s="148">
        <v>0.0344694</v>
      </c>
      <c r="H60" s="148" t="s">
        <v>146</v>
      </c>
      <c r="I60" s="260"/>
      <c r="J60" s="70"/>
      <c r="K60" s="70"/>
      <c r="L60" s="70"/>
    </row>
    <row r="61" spans="1:12" s="68" customFormat="1" ht="12.75">
      <c r="A61" s="21">
        <v>2014</v>
      </c>
      <c r="B61" s="148">
        <v>0.1109622</v>
      </c>
      <c r="C61" s="148">
        <v>0.5286236</v>
      </c>
      <c r="D61" s="148">
        <v>0.2628502</v>
      </c>
      <c r="E61" s="148">
        <v>0.0616322</v>
      </c>
      <c r="F61" s="148">
        <v>0.0062119</v>
      </c>
      <c r="G61" s="148">
        <v>0.0297199</v>
      </c>
      <c r="H61" s="148" t="s">
        <v>146</v>
      </c>
      <c r="I61" s="260"/>
      <c r="J61" s="70"/>
      <c r="K61" s="70"/>
      <c r="L61" s="70"/>
    </row>
    <row r="62" spans="1:12" s="68" customFormat="1" ht="15">
      <c r="A62" s="135"/>
      <c r="B62" s="147"/>
      <c r="C62" s="147"/>
      <c r="D62" s="147"/>
      <c r="E62" s="135"/>
      <c r="F62" s="135"/>
      <c r="G62" s="135"/>
      <c r="H62" s="135"/>
      <c r="I62" s="135"/>
      <c r="J62" s="135"/>
      <c r="K62" s="135"/>
      <c r="L62" s="135"/>
    </row>
    <row r="63" spans="1:12" s="68" customFormat="1" ht="15">
      <c r="A63" s="135"/>
      <c r="B63" s="135"/>
      <c r="C63" s="135"/>
      <c r="D63" s="135"/>
      <c r="E63" s="135"/>
      <c r="F63" s="135"/>
      <c r="G63" s="135"/>
      <c r="H63" s="135"/>
      <c r="I63" s="135"/>
      <c r="J63" s="135"/>
      <c r="K63" s="135"/>
      <c r="L63" s="135"/>
    </row>
    <row r="64" spans="1:12" s="68" customFormat="1" ht="15">
      <c r="A64" s="111" t="s">
        <v>206</v>
      </c>
      <c r="B64" s="135"/>
      <c r="C64" s="136"/>
      <c r="D64" s="135"/>
      <c r="E64" s="135"/>
      <c r="F64" s="135"/>
      <c r="G64" s="135"/>
      <c r="H64" s="135"/>
      <c r="I64" s="135"/>
      <c r="J64" s="135"/>
      <c r="K64" s="135"/>
      <c r="L64" s="135"/>
    </row>
    <row r="65" spans="1:9" s="68" customFormat="1" ht="12.75" customHeight="1">
      <c r="A65" s="342" t="s">
        <v>1</v>
      </c>
      <c r="B65" s="377">
        <v>2015</v>
      </c>
      <c r="C65" s="377"/>
      <c r="D65" s="377"/>
      <c r="E65" s="377">
        <v>2014</v>
      </c>
      <c r="F65" s="377"/>
      <c r="G65" s="377"/>
      <c r="H65" s="70"/>
      <c r="I65" s="70"/>
    </row>
    <row r="66" spans="1:9" s="68" customFormat="1" ht="12.75" customHeight="1">
      <c r="A66" s="343"/>
      <c r="B66" s="13" t="s">
        <v>20</v>
      </c>
      <c r="C66" s="13" t="s">
        <v>10</v>
      </c>
      <c r="D66" s="13" t="s">
        <v>29</v>
      </c>
      <c r="E66" s="13" t="s">
        <v>20</v>
      </c>
      <c r="F66" s="13" t="s">
        <v>10</v>
      </c>
      <c r="G66" s="13" t="s">
        <v>29</v>
      </c>
      <c r="H66" s="70"/>
      <c r="I66" s="70"/>
    </row>
    <row r="67" spans="1:7" s="70" customFormat="1" ht="12.75" customHeight="1">
      <c r="A67" s="71"/>
      <c r="B67" s="64"/>
      <c r="C67" s="71"/>
      <c r="D67" s="71"/>
      <c r="E67" s="71"/>
      <c r="F67" s="71"/>
      <c r="G67" s="151"/>
    </row>
    <row r="68" spans="1:20" s="70" customFormat="1" ht="12.75" customHeight="1">
      <c r="A68" s="26" t="s">
        <v>37</v>
      </c>
      <c r="B68" s="44">
        <v>388</v>
      </c>
      <c r="C68" s="97">
        <v>0.9150943</v>
      </c>
      <c r="D68" s="44">
        <v>424</v>
      </c>
      <c r="E68" s="44">
        <v>435</v>
      </c>
      <c r="F68" s="97">
        <v>0.8932238</v>
      </c>
      <c r="G68" s="44">
        <v>487</v>
      </c>
      <c r="H68" s="116"/>
      <c r="I68" s="116"/>
      <c r="R68" s="266"/>
      <c r="S68" s="266"/>
      <c r="T68" s="266"/>
    </row>
    <row r="69" spans="1:20" s="70" customFormat="1" ht="12.75" customHeight="1">
      <c r="A69" s="26" t="s">
        <v>42</v>
      </c>
      <c r="B69" s="44">
        <v>582</v>
      </c>
      <c r="C69" s="97">
        <v>0.8981481</v>
      </c>
      <c r="D69" s="44">
        <v>648</v>
      </c>
      <c r="E69" s="44">
        <v>644</v>
      </c>
      <c r="F69" s="97">
        <v>0.9070423</v>
      </c>
      <c r="G69" s="44">
        <v>710</v>
      </c>
      <c r="H69" s="116"/>
      <c r="I69" s="116"/>
      <c r="R69" s="266"/>
      <c r="S69" s="266"/>
      <c r="T69" s="266"/>
    </row>
    <row r="70" spans="1:20" s="70" customFormat="1" ht="12.75" customHeight="1">
      <c r="A70" s="26" t="s">
        <v>63</v>
      </c>
      <c r="B70" s="44">
        <v>897</v>
      </c>
      <c r="C70" s="97">
        <v>0.9078947</v>
      </c>
      <c r="D70" s="44">
        <v>988</v>
      </c>
      <c r="E70" s="44">
        <v>1033</v>
      </c>
      <c r="F70" s="97">
        <v>0.9125442</v>
      </c>
      <c r="G70" s="44">
        <v>1132</v>
      </c>
      <c r="H70" s="116"/>
      <c r="I70" s="116"/>
      <c r="R70" s="266"/>
      <c r="S70" s="266"/>
      <c r="T70" s="266"/>
    </row>
    <row r="71" spans="1:20" s="70" customFormat="1" ht="12.75" customHeight="1">
      <c r="A71" s="26" t="s">
        <v>43</v>
      </c>
      <c r="B71" s="44">
        <v>156</v>
      </c>
      <c r="C71" s="97">
        <v>0.8478261</v>
      </c>
      <c r="D71" s="44">
        <v>184</v>
      </c>
      <c r="E71" s="44">
        <v>155</v>
      </c>
      <c r="F71" s="97">
        <v>0.8611111</v>
      </c>
      <c r="G71" s="44">
        <v>180</v>
      </c>
      <c r="H71" s="116"/>
      <c r="I71" s="116"/>
      <c r="R71" s="266"/>
      <c r="S71" s="266"/>
      <c r="T71" s="266"/>
    </row>
    <row r="72" spans="1:20" s="70" customFormat="1" ht="12.75" customHeight="1">
      <c r="A72" s="26" t="s">
        <v>64</v>
      </c>
      <c r="B72" s="44">
        <v>637</v>
      </c>
      <c r="C72" s="97">
        <v>0.9205202</v>
      </c>
      <c r="D72" s="44">
        <v>692</v>
      </c>
      <c r="E72" s="44">
        <v>994</v>
      </c>
      <c r="F72" s="97">
        <v>0.9229341</v>
      </c>
      <c r="G72" s="44">
        <v>1077</v>
      </c>
      <c r="H72" s="116"/>
      <c r="I72" s="116"/>
      <c r="R72" s="266"/>
      <c r="S72" s="266"/>
      <c r="T72" s="266"/>
    </row>
    <row r="73" spans="1:20" s="70" customFormat="1" ht="12.75" customHeight="1">
      <c r="A73" s="26" t="s">
        <v>145</v>
      </c>
      <c r="B73" s="44">
        <v>32</v>
      </c>
      <c r="C73" s="97">
        <v>0.9411765</v>
      </c>
      <c r="D73" s="44">
        <v>34</v>
      </c>
      <c r="E73" s="44">
        <v>12</v>
      </c>
      <c r="F73" s="97">
        <v>0.5217391</v>
      </c>
      <c r="G73" s="44">
        <v>23</v>
      </c>
      <c r="H73" s="116"/>
      <c r="I73" s="116"/>
      <c r="R73" s="266"/>
      <c r="S73" s="266"/>
      <c r="T73" s="266"/>
    </row>
    <row r="74" spans="1:20" s="70" customFormat="1" ht="12.75" customHeight="1">
      <c r="A74" s="26" t="s">
        <v>78</v>
      </c>
      <c r="B74" s="44" t="s">
        <v>550</v>
      </c>
      <c r="C74" s="97" t="s">
        <v>550</v>
      </c>
      <c r="D74" s="44">
        <v>2</v>
      </c>
      <c r="E74" s="44" t="s">
        <v>146</v>
      </c>
      <c r="F74" s="97" t="s">
        <v>146</v>
      </c>
      <c r="G74" s="44">
        <v>0</v>
      </c>
      <c r="H74" s="116"/>
      <c r="I74" s="116"/>
      <c r="R74" s="266"/>
      <c r="S74" s="266"/>
      <c r="T74" s="266"/>
    </row>
    <row r="75" spans="1:20" s="70" customFormat="1" ht="12.75" customHeight="1">
      <c r="A75" s="26" t="s">
        <v>130</v>
      </c>
      <c r="B75" s="44">
        <v>273</v>
      </c>
      <c r="C75" s="97">
        <v>0.8778135</v>
      </c>
      <c r="D75" s="44">
        <v>311</v>
      </c>
      <c r="E75" s="44">
        <v>402</v>
      </c>
      <c r="F75" s="97">
        <v>0.9157175</v>
      </c>
      <c r="G75" s="44">
        <v>439</v>
      </c>
      <c r="H75" s="116"/>
      <c r="I75" s="116"/>
      <c r="R75" s="266"/>
      <c r="S75" s="266"/>
      <c r="T75" s="266"/>
    </row>
    <row r="76" spans="1:20" s="70" customFormat="1" ht="12.75" customHeight="1">
      <c r="A76" s="26" t="s">
        <v>131</v>
      </c>
      <c r="B76" s="44">
        <v>121</v>
      </c>
      <c r="C76" s="97">
        <v>0.9097744</v>
      </c>
      <c r="D76" s="44">
        <v>133</v>
      </c>
      <c r="E76" s="44">
        <v>164</v>
      </c>
      <c r="F76" s="97">
        <v>0.9479769</v>
      </c>
      <c r="G76" s="44">
        <v>173</v>
      </c>
      <c r="H76" s="116"/>
      <c r="I76" s="116"/>
      <c r="R76" s="266"/>
      <c r="S76" s="266"/>
      <c r="T76" s="266"/>
    </row>
    <row r="77" spans="1:20" s="70" customFormat="1" ht="12.75" customHeight="1">
      <c r="A77" s="26" t="s">
        <v>45</v>
      </c>
      <c r="B77" s="44">
        <v>245</v>
      </c>
      <c r="C77" s="97">
        <v>0.904059</v>
      </c>
      <c r="D77" s="44">
        <v>271</v>
      </c>
      <c r="E77" s="44">
        <v>206</v>
      </c>
      <c r="F77" s="97">
        <v>0.8174603</v>
      </c>
      <c r="G77" s="44">
        <v>252</v>
      </c>
      <c r="H77" s="116"/>
      <c r="I77" s="116"/>
      <c r="R77" s="266"/>
      <c r="S77" s="266"/>
      <c r="T77" s="266"/>
    </row>
    <row r="78" spans="1:20" s="70" customFormat="1" ht="12.75" customHeight="1">
      <c r="A78" s="26" t="s">
        <v>46</v>
      </c>
      <c r="B78" s="44">
        <v>1932</v>
      </c>
      <c r="C78" s="97">
        <v>0.9319826</v>
      </c>
      <c r="D78" s="44">
        <v>2073</v>
      </c>
      <c r="E78" s="44">
        <v>1653</v>
      </c>
      <c r="F78" s="97">
        <v>0.933371</v>
      </c>
      <c r="G78" s="44">
        <v>1771</v>
      </c>
      <c r="H78" s="116"/>
      <c r="I78" s="116"/>
      <c r="R78" s="266"/>
      <c r="S78" s="266"/>
      <c r="T78" s="266"/>
    </row>
    <row r="79" spans="1:20" s="70" customFormat="1" ht="12.75" customHeight="1">
      <c r="A79" s="26" t="s">
        <v>65</v>
      </c>
      <c r="B79" s="44">
        <v>188</v>
      </c>
      <c r="C79" s="97">
        <v>0.9447236</v>
      </c>
      <c r="D79" s="44">
        <v>199</v>
      </c>
      <c r="E79" s="44">
        <v>54</v>
      </c>
      <c r="F79" s="97">
        <v>0.9310345</v>
      </c>
      <c r="G79" s="44">
        <v>58</v>
      </c>
      <c r="H79" s="116"/>
      <c r="I79" s="116"/>
      <c r="R79" s="266"/>
      <c r="S79" s="266"/>
      <c r="T79" s="266"/>
    </row>
    <row r="80" spans="1:20" s="70" customFormat="1" ht="12.75" customHeight="1">
      <c r="A80" s="26" t="s">
        <v>132</v>
      </c>
      <c r="B80" s="44">
        <v>128</v>
      </c>
      <c r="C80" s="97">
        <v>0.8101266</v>
      </c>
      <c r="D80" s="44">
        <v>158</v>
      </c>
      <c r="E80" s="44">
        <v>92</v>
      </c>
      <c r="F80" s="97">
        <v>0.8679245</v>
      </c>
      <c r="G80" s="44">
        <v>106</v>
      </c>
      <c r="H80" s="116"/>
      <c r="I80" s="116"/>
      <c r="R80" s="266"/>
      <c r="S80" s="266"/>
      <c r="T80" s="266"/>
    </row>
    <row r="81" spans="1:20" s="70" customFormat="1" ht="12.75" customHeight="1">
      <c r="A81" s="26" t="s">
        <v>133</v>
      </c>
      <c r="B81" s="44">
        <v>40</v>
      </c>
      <c r="C81" s="97">
        <v>0.8510638</v>
      </c>
      <c r="D81" s="44">
        <v>47</v>
      </c>
      <c r="E81" s="44">
        <v>32</v>
      </c>
      <c r="F81" s="97">
        <v>0.969697</v>
      </c>
      <c r="G81" s="44">
        <v>33</v>
      </c>
      <c r="H81" s="116"/>
      <c r="I81" s="116"/>
      <c r="R81" s="266"/>
      <c r="S81" s="266"/>
      <c r="T81" s="266"/>
    </row>
    <row r="82" spans="1:20" s="70" customFormat="1" ht="12.75" customHeight="1">
      <c r="A82" s="26" t="s">
        <v>48</v>
      </c>
      <c r="B82" s="44">
        <v>382</v>
      </c>
      <c r="C82" s="97">
        <v>0.955</v>
      </c>
      <c r="D82" s="44">
        <v>400</v>
      </c>
      <c r="E82" s="44">
        <v>416</v>
      </c>
      <c r="F82" s="97">
        <v>0.9327354</v>
      </c>
      <c r="G82" s="44">
        <v>446</v>
      </c>
      <c r="H82" s="116"/>
      <c r="I82" s="116"/>
      <c r="R82" s="266"/>
      <c r="S82" s="266"/>
      <c r="T82" s="266"/>
    </row>
    <row r="83" spans="1:20" s="70" customFormat="1" ht="12.75" customHeight="1">
      <c r="A83" s="26" t="s">
        <v>66</v>
      </c>
      <c r="B83" s="44">
        <v>8</v>
      </c>
      <c r="C83" s="97">
        <v>1</v>
      </c>
      <c r="D83" s="44">
        <v>8</v>
      </c>
      <c r="E83" s="44">
        <v>17</v>
      </c>
      <c r="F83" s="97">
        <v>0.9444444</v>
      </c>
      <c r="G83" s="44">
        <v>18</v>
      </c>
      <c r="H83" s="116"/>
      <c r="I83" s="116"/>
      <c r="R83" s="266"/>
      <c r="S83" s="266"/>
      <c r="T83" s="266"/>
    </row>
    <row r="84" spans="1:20" s="70" customFormat="1" ht="12.75" customHeight="1">
      <c r="A84" s="26" t="s">
        <v>200</v>
      </c>
      <c r="B84" s="44" t="s">
        <v>550</v>
      </c>
      <c r="C84" s="97" t="s">
        <v>550</v>
      </c>
      <c r="D84" s="44">
        <v>2</v>
      </c>
      <c r="E84" s="44" t="s">
        <v>550</v>
      </c>
      <c r="F84" s="97" t="s">
        <v>550</v>
      </c>
      <c r="G84" s="44">
        <v>3</v>
      </c>
      <c r="H84" s="116"/>
      <c r="I84" s="116"/>
      <c r="R84" s="266"/>
      <c r="S84" s="266"/>
      <c r="T84" s="266"/>
    </row>
    <row r="85" spans="1:20" s="70" customFormat="1" ht="12.75" customHeight="1">
      <c r="A85" s="26" t="s">
        <v>67</v>
      </c>
      <c r="B85" s="44">
        <v>421</v>
      </c>
      <c r="C85" s="97">
        <v>0.8976546</v>
      </c>
      <c r="D85" s="44">
        <v>469</v>
      </c>
      <c r="E85" s="44">
        <v>518</v>
      </c>
      <c r="F85" s="97">
        <v>0.8491803</v>
      </c>
      <c r="G85" s="44">
        <v>610</v>
      </c>
      <c r="H85" s="116"/>
      <c r="I85" s="116"/>
      <c r="R85" s="266"/>
      <c r="S85" s="266"/>
      <c r="T85" s="266"/>
    </row>
    <row r="86" spans="1:20" s="70" customFormat="1" ht="12.75" customHeight="1">
      <c r="A86" s="26" t="s">
        <v>49</v>
      </c>
      <c r="B86" s="44">
        <v>85</v>
      </c>
      <c r="C86" s="97">
        <v>0.9550562</v>
      </c>
      <c r="D86" s="44">
        <v>89</v>
      </c>
      <c r="E86" s="44">
        <v>94</v>
      </c>
      <c r="F86" s="97">
        <v>0.9306931</v>
      </c>
      <c r="G86" s="44">
        <v>101</v>
      </c>
      <c r="H86" s="116"/>
      <c r="I86" s="116"/>
      <c r="R86" s="266"/>
      <c r="S86" s="266"/>
      <c r="T86" s="266"/>
    </row>
    <row r="87" spans="1:20" s="70" customFormat="1" ht="12.75" customHeight="1">
      <c r="A87" s="26" t="s">
        <v>134</v>
      </c>
      <c r="B87" s="44">
        <v>72</v>
      </c>
      <c r="C87" s="97">
        <v>0.8470588</v>
      </c>
      <c r="D87" s="44">
        <v>85</v>
      </c>
      <c r="E87" s="44">
        <v>113</v>
      </c>
      <c r="F87" s="97">
        <v>0.8248175</v>
      </c>
      <c r="G87" s="44">
        <v>137</v>
      </c>
      <c r="H87" s="116"/>
      <c r="I87" s="116"/>
      <c r="R87" s="266"/>
      <c r="S87" s="266"/>
      <c r="T87" s="266"/>
    </row>
    <row r="88" spans="1:20" s="70" customFormat="1" ht="12.75" customHeight="1">
      <c r="A88" s="26" t="s">
        <v>69</v>
      </c>
      <c r="B88" s="44">
        <v>461</v>
      </c>
      <c r="C88" s="97">
        <v>0.8764259</v>
      </c>
      <c r="D88" s="44">
        <v>526</v>
      </c>
      <c r="E88" s="44">
        <v>453</v>
      </c>
      <c r="F88" s="97">
        <v>0.8694818</v>
      </c>
      <c r="G88" s="44">
        <v>521</v>
      </c>
      <c r="H88" s="116"/>
      <c r="I88" s="116"/>
      <c r="R88" s="266"/>
      <c r="S88" s="266"/>
      <c r="T88" s="266"/>
    </row>
    <row r="89" spans="1:20" s="70" customFormat="1" ht="12.75" customHeight="1">
      <c r="A89" s="26" t="s">
        <v>71</v>
      </c>
      <c r="B89" s="44">
        <v>428</v>
      </c>
      <c r="C89" s="97">
        <v>0.8788501</v>
      </c>
      <c r="D89" s="44">
        <v>487</v>
      </c>
      <c r="E89" s="44">
        <v>359</v>
      </c>
      <c r="F89" s="97">
        <v>0.8930348</v>
      </c>
      <c r="G89" s="44">
        <v>402</v>
      </c>
      <c r="H89" s="116"/>
      <c r="I89" s="116"/>
      <c r="R89" s="266"/>
      <c r="S89" s="266"/>
      <c r="T89" s="266"/>
    </row>
    <row r="90" spans="1:20" s="70" customFormat="1" ht="12.75" customHeight="1">
      <c r="A90" s="26" t="s">
        <v>84</v>
      </c>
      <c r="B90" s="44">
        <v>27</v>
      </c>
      <c r="C90" s="97">
        <v>1</v>
      </c>
      <c r="D90" s="44">
        <v>27</v>
      </c>
      <c r="E90" s="44" t="s">
        <v>550</v>
      </c>
      <c r="F90" s="97" t="s">
        <v>550</v>
      </c>
      <c r="G90" s="44">
        <v>1</v>
      </c>
      <c r="H90" s="116"/>
      <c r="I90" s="116"/>
      <c r="R90" s="266"/>
      <c r="S90" s="266"/>
      <c r="T90" s="266"/>
    </row>
    <row r="91" spans="1:20" s="70" customFormat="1" ht="12.75" customHeight="1">
      <c r="A91" s="26" t="s">
        <v>99</v>
      </c>
      <c r="B91" s="44" t="s">
        <v>146</v>
      </c>
      <c r="C91" s="97" t="s">
        <v>146</v>
      </c>
      <c r="D91" s="44">
        <v>0</v>
      </c>
      <c r="E91" s="44" t="s">
        <v>550</v>
      </c>
      <c r="F91" s="97" t="s">
        <v>550</v>
      </c>
      <c r="G91" s="44">
        <v>1</v>
      </c>
      <c r="H91" s="116"/>
      <c r="I91" s="116"/>
      <c r="R91" s="266"/>
      <c r="S91" s="266"/>
      <c r="T91" s="266"/>
    </row>
    <row r="92" spans="1:20" s="70" customFormat="1" ht="12.75" customHeight="1">
      <c r="A92" s="26" t="s">
        <v>126</v>
      </c>
      <c r="B92" s="44">
        <v>5787</v>
      </c>
      <c r="C92" s="97">
        <v>0.9435839</v>
      </c>
      <c r="D92" s="44">
        <v>6133</v>
      </c>
      <c r="E92" s="44">
        <v>4674</v>
      </c>
      <c r="F92" s="97">
        <v>0.9368611</v>
      </c>
      <c r="G92" s="44">
        <v>4989</v>
      </c>
      <c r="H92" s="116"/>
      <c r="I92" s="116"/>
      <c r="R92" s="266"/>
      <c r="S92" s="266"/>
      <c r="T92" s="266"/>
    </row>
    <row r="93" spans="1:20" s="70" customFormat="1" ht="12.75" customHeight="1">
      <c r="A93" s="26" t="s">
        <v>135</v>
      </c>
      <c r="B93" s="44">
        <v>135</v>
      </c>
      <c r="C93" s="97">
        <v>0.8940397</v>
      </c>
      <c r="D93" s="44">
        <v>151</v>
      </c>
      <c r="E93" s="44">
        <v>52</v>
      </c>
      <c r="F93" s="97">
        <v>0.8</v>
      </c>
      <c r="G93" s="44">
        <v>65</v>
      </c>
      <c r="H93" s="116"/>
      <c r="I93" s="116"/>
      <c r="R93" s="266"/>
      <c r="S93" s="266"/>
      <c r="T93" s="266"/>
    </row>
    <row r="94" spans="1:20" s="70" customFormat="1" ht="12.75" customHeight="1">
      <c r="A94" s="26" t="s">
        <v>72</v>
      </c>
      <c r="B94" s="44">
        <v>428</v>
      </c>
      <c r="C94" s="97">
        <v>0.8699187</v>
      </c>
      <c r="D94" s="44">
        <v>492</v>
      </c>
      <c r="E94" s="44">
        <v>371</v>
      </c>
      <c r="F94" s="97">
        <v>0.8355856</v>
      </c>
      <c r="G94" s="44">
        <v>444</v>
      </c>
      <c r="H94" s="116"/>
      <c r="I94" s="116"/>
      <c r="R94" s="266"/>
      <c r="S94" s="266"/>
      <c r="T94" s="266"/>
    </row>
    <row r="95" spans="1:20" s="70" customFormat="1" ht="12.75" customHeight="1">
      <c r="A95" s="26" t="s">
        <v>54</v>
      </c>
      <c r="B95" s="44">
        <v>297</v>
      </c>
      <c r="C95" s="97">
        <v>0.8092643</v>
      </c>
      <c r="D95" s="44">
        <v>367</v>
      </c>
      <c r="E95" s="44">
        <v>356</v>
      </c>
      <c r="F95" s="97">
        <v>0.8202765</v>
      </c>
      <c r="G95" s="44">
        <v>434</v>
      </c>
      <c r="H95" s="116"/>
      <c r="I95" s="116"/>
      <c r="R95" s="266"/>
      <c r="S95" s="266"/>
      <c r="T95" s="266"/>
    </row>
    <row r="96" spans="1:20" s="70" customFormat="1" ht="12.75" customHeight="1">
      <c r="A96" s="26" t="s">
        <v>136</v>
      </c>
      <c r="B96" s="44">
        <v>12</v>
      </c>
      <c r="C96" s="97">
        <v>1</v>
      </c>
      <c r="D96" s="44">
        <v>12</v>
      </c>
      <c r="E96" s="44">
        <v>19</v>
      </c>
      <c r="F96" s="97">
        <v>0.5757576</v>
      </c>
      <c r="G96" s="44">
        <v>33</v>
      </c>
      <c r="H96" s="116"/>
      <c r="I96" s="116"/>
      <c r="R96" s="266"/>
      <c r="S96" s="266"/>
      <c r="T96" s="266"/>
    </row>
    <row r="97" spans="1:20" s="70" customFormat="1" ht="12.75" customHeight="1">
      <c r="A97" s="26" t="s">
        <v>137</v>
      </c>
      <c r="B97" s="44">
        <v>160</v>
      </c>
      <c r="C97" s="97">
        <v>0.8938547</v>
      </c>
      <c r="D97" s="44">
        <v>179</v>
      </c>
      <c r="E97" s="44">
        <v>62</v>
      </c>
      <c r="F97" s="97">
        <v>0.8985507</v>
      </c>
      <c r="G97" s="44">
        <v>69</v>
      </c>
      <c r="H97" s="116"/>
      <c r="I97" s="116"/>
      <c r="R97" s="266"/>
      <c r="S97" s="266"/>
      <c r="T97" s="266"/>
    </row>
    <row r="98" spans="1:20" s="70" customFormat="1" ht="12.75" customHeight="1">
      <c r="A98" s="26" t="s">
        <v>56</v>
      </c>
      <c r="B98" s="44">
        <v>349</v>
      </c>
      <c r="C98" s="97">
        <v>0.9306667</v>
      </c>
      <c r="D98" s="44">
        <v>375</v>
      </c>
      <c r="E98" s="44">
        <v>309</v>
      </c>
      <c r="F98" s="97">
        <v>0.8956522</v>
      </c>
      <c r="G98" s="44">
        <v>345</v>
      </c>
      <c r="H98" s="116"/>
      <c r="I98" s="116"/>
      <c r="R98" s="266"/>
      <c r="S98" s="266"/>
      <c r="T98" s="266"/>
    </row>
    <row r="99" spans="1:20" s="70" customFormat="1" ht="12.75" customHeight="1">
      <c r="A99" s="26" t="s">
        <v>73</v>
      </c>
      <c r="B99" s="44">
        <v>326</v>
      </c>
      <c r="C99" s="97">
        <v>0.9157303</v>
      </c>
      <c r="D99" s="44">
        <v>356</v>
      </c>
      <c r="E99" s="44">
        <v>422</v>
      </c>
      <c r="F99" s="97">
        <v>0.9173913</v>
      </c>
      <c r="G99" s="44">
        <v>460</v>
      </c>
      <c r="H99" s="116"/>
      <c r="I99" s="116"/>
      <c r="R99" s="266"/>
      <c r="S99" s="266"/>
      <c r="T99" s="266"/>
    </row>
    <row r="100" spans="1:20" s="70" customFormat="1" ht="12.75" customHeight="1">
      <c r="A100" s="26" t="s">
        <v>128</v>
      </c>
      <c r="B100" s="44">
        <v>338</v>
      </c>
      <c r="C100" s="97">
        <v>0.9159892</v>
      </c>
      <c r="D100" s="44">
        <v>369</v>
      </c>
      <c r="E100" s="44">
        <v>354</v>
      </c>
      <c r="F100" s="97">
        <v>0.8592233</v>
      </c>
      <c r="G100" s="44">
        <v>412</v>
      </c>
      <c r="H100" s="116"/>
      <c r="I100" s="116"/>
      <c r="R100" s="266"/>
      <c r="S100" s="266"/>
      <c r="T100" s="266"/>
    </row>
    <row r="101" spans="1:20" s="70" customFormat="1" ht="12.75" customHeight="1">
      <c r="A101" s="26" t="s">
        <v>57</v>
      </c>
      <c r="B101" s="44">
        <v>285</v>
      </c>
      <c r="C101" s="97">
        <v>0.7916667</v>
      </c>
      <c r="D101" s="44">
        <v>360</v>
      </c>
      <c r="E101" s="44">
        <v>169</v>
      </c>
      <c r="F101" s="97">
        <v>0.7379913</v>
      </c>
      <c r="G101" s="44">
        <v>229</v>
      </c>
      <c r="H101" s="116"/>
      <c r="I101" s="116"/>
      <c r="R101" s="266"/>
      <c r="S101" s="266"/>
      <c r="T101" s="266"/>
    </row>
    <row r="102" spans="1:20" s="70" customFormat="1" ht="12.75" customHeight="1">
      <c r="A102" s="26" t="s">
        <v>58</v>
      </c>
      <c r="B102" s="44">
        <v>203</v>
      </c>
      <c r="C102" s="97">
        <v>0.90625</v>
      </c>
      <c r="D102" s="44">
        <v>224</v>
      </c>
      <c r="E102" s="44">
        <v>148</v>
      </c>
      <c r="F102" s="97">
        <v>0.8757396</v>
      </c>
      <c r="G102" s="44">
        <v>169</v>
      </c>
      <c r="H102" s="116"/>
      <c r="I102" s="116"/>
      <c r="R102" s="266"/>
      <c r="S102" s="266"/>
      <c r="T102" s="266"/>
    </row>
    <row r="103" spans="1:20" s="70" customFormat="1" ht="12.75" customHeight="1">
      <c r="A103" s="26" t="s">
        <v>60</v>
      </c>
      <c r="B103" s="44">
        <v>234</v>
      </c>
      <c r="C103" s="97">
        <v>0.9873418</v>
      </c>
      <c r="D103" s="44">
        <v>237</v>
      </c>
      <c r="E103" s="44">
        <v>298</v>
      </c>
      <c r="F103" s="97">
        <v>0.9644013</v>
      </c>
      <c r="G103" s="44">
        <v>309</v>
      </c>
      <c r="H103" s="116"/>
      <c r="I103" s="116"/>
      <c r="J103" s="135"/>
      <c r="K103" s="135"/>
      <c r="L103" s="135"/>
      <c r="M103" s="135"/>
      <c r="N103" s="135"/>
      <c r="Q103" s="135"/>
      <c r="R103" s="266"/>
      <c r="S103" s="266"/>
      <c r="T103" s="266"/>
    </row>
    <row r="104" spans="1:20" s="135" customFormat="1" ht="12.75" customHeight="1">
      <c r="A104" s="26" t="s">
        <v>38</v>
      </c>
      <c r="B104" s="44">
        <v>13</v>
      </c>
      <c r="C104" s="97">
        <v>1</v>
      </c>
      <c r="D104" s="44">
        <v>13</v>
      </c>
      <c r="E104" s="44">
        <v>10</v>
      </c>
      <c r="F104" s="97">
        <v>0.9090909</v>
      </c>
      <c r="G104" s="44">
        <v>11</v>
      </c>
      <c r="H104" s="116"/>
      <c r="I104" s="116"/>
      <c r="O104" s="70"/>
      <c r="P104" s="70"/>
      <c r="R104" s="266"/>
      <c r="S104" s="266"/>
      <c r="T104" s="266"/>
    </row>
    <row r="105" spans="1:20" s="135" customFormat="1" ht="12.75" customHeight="1">
      <c r="A105" s="29" t="s">
        <v>2</v>
      </c>
      <c r="B105" s="98">
        <v>16072</v>
      </c>
      <c r="C105" s="148">
        <v>0.9170899</v>
      </c>
      <c r="D105" s="98">
        <v>17525</v>
      </c>
      <c r="E105" s="98">
        <v>15095</v>
      </c>
      <c r="F105" s="148">
        <v>0.9066066</v>
      </c>
      <c r="G105" s="98">
        <v>16650</v>
      </c>
      <c r="H105" s="116"/>
      <c r="I105" s="116"/>
      <c r="J105" s="70"/>
      <c r="K105" s="70"/>
      <c r="L105" s="70"/>
      <c r="M105" s="70"/>
      <c r="N105" s="70"/>
      <c r="O105" s="70"/>
      <c r="P105" s="70"/>
      <c r="Q105" s="70"/>
      <c r="R105" s="266"/>
      <c r="S105" s="266"/>
      <c r="T105" s="266"/>
    </row>
    <row r="106" spans="1:4" s="70" customFormat="1" ht="12.75">
      <c r="A106" s="264"/>
      <c r="B106" s="255"/>
      <c r="C106" s="269"/>
      <c r="D106" s="255"/>
    </row>
    <row r="107" spans="2:8" s="70" customFormat="1" ht="12.75">
      <c r="B107" s="344" t="s">
        <v>33</v>
      </c>
      <c r="C107" s="345"/>
      <c r="D107" s="345"/>
      <c r="E107" s="345"/>
      <c r="F107" s="345"/>
      <c r="G107" s="345"/>
      <c r="H107" s="346"/>
    </row>
    <row r="108" spans="1:8" s="70" customFormat="1" ht="25.5">
      <c r="A108" s="12" t="s">
        <v>22</v>
      </c>
      <c r="B108" s="13" t="s">
        <v>23</v>
      </c>
      <c r="C108" s="13" t="s">
        <v>24</v>
      </c>
      <c r="D108" s="13" t="s">
        <v>25</v>
      </c>
      <c r="E108" s="13" t="s">
        <v>26</v>
      </c>
      <c r="F108" s="13" t="s">
        <v>27</v>
      </c>
      <c r="G108" s="13" t="s">
        <v>28</v>
      </c>
      <c r="H108" s="13" t="s">
        <v>190</v>
      </c>
    </row>
    <row r="109" spans="1:8" s="70" customFormat="1" ht="12.75">
      <c r="A109" s="157">
        <v>2015</v>
      </c>
      <c r="B109" s="158">
        <v>0.0243231</v>
      </c>
      <c r="C109" s="158">
        <v>0.8749885</v>
      </c>
      <c r="D109" s="158">
        <v>0.0602111</v>
      </c>
      <c r="E109" s="158">
        <v>0.0190913</v>
      </c>
      <c r="F109" s="158">
        <v>0.0040385</v>
      </c>
      <c r="G109" s="158">
        <v>0.0169803</v>
      </c>
      <c r="H109" s="158">
        <v>0.0003671</v>
      </c>
    </row>
    <row r="110" spans="1:10" s="70" customFormat="1" ht="12.75">
      <c r="A110" s="21">
        <v>2014</v>
      </c>
      <c r="B110" s="148">
        <v>0.0225586</v>
      </c>
      <c r="C110" s="148">
        <v>0.9400391</v>
      </c>
      <c r="D110" s="148">
        <v>0.0233398</v>
      </c>
      <c r="E110" s="148">
        <v>0.0083984</v>
      </c>
      <c r="F110" s="148">
        <v>0.0030273</v>
      </c>
      <c r="G110" s="148">
        <v>0.0026367</v>
      </c>
      <c r="H110" s="148" t="s">
        <v>146</v>
      </c>
      <c r="J110" s="260"/>
    </row>
    <row r="111" spans="1:10" s="70" customFormat="1" ht="12.75">
      <c r="A111" s="45"/>
      <c r="B111" s="270"/>
      <c r="C111" s="270"/>
      <c r="D111" s="270"/>
      <c r="E111" s="270"/>
      <c r="F111" s="270"/>
      <c r="G111" s="270"/>
      <c r="H111" s="270"/>
      <c r="J111" s="260"/>
    </row>
    <row r="112" spans="1:12" s="70" customFormat="1" ht="15">
      <c r="A112" s="135"/>
      <c r="B112" s="136"/>
      <c r="C112" s="135"/>
      <c r="D112" s="135"/>
      <c r="E112" s="135"/>
      <c r="F112" s="135"/>
      <c r="G112" s="135"/>
      <c r="H112" s="135"/>
      <c r="I112" s="135"/>
      <c r="J112" s="135"/>
      <c r="K112" s="135"/>
      <c r="L112" s="135"/>
    </row>
    <row r="113" spans="1:12" s="70" customFormat="1" ht="15">
      <c r="A113" s="111" t="s">
        <v>203</v>
      </c>
      <c r="B113" s="36"/>
      <c r="C113" s="9"/>
      <c r="D113" s="37"/>
      <c r="E113" s="135"/>
      <c r="F113" s="135"/>
      <c r="G113" s="135"/>
      <c r="H113" s="135"/>
      <c r="I113" s="135"/>
      <c r="J113" s="135"/>
      <c r="K113" s="135"/>
      <c r="L113" s="135"/>
    </row>
    <row r="114" spans="1:7" s="70" customFormat="1" ht="12.75" customHeight="1">
      <c r="A114" s="342" t="s">
        <v>1</v>
      </c>
      <c r="B114" s="377">
        <v>2015</v>
      </c>
      <c r="C114" s="377"/>
      <c r="D114" s="377"/>
      <c r="E114" s="377">
        <v>2014</v>
      </c>
      <c r="F114" s="377"/>
      <c r="G114" s="377"/>
    </row>
    <row r="115" spans="1:7" s="70" customFormat="1" ht="12.75" customHeight="1">
      <c r="A115" s="343"/>
      <c r="B115" s="13" t="s">
        <v>20</v>
      </c>
      <c r="C115" s="13" t="s">
        <v>10</v>
      </c>
      <c r="D115" s="13" t="s">
        <v>29</v>
      </c>
      <c r="E115" s="13" t="s">
        <v>20</v>
      </c>
      <c r="F115" s="13" t="s">
        <v>10</v>
      </c>
      <c r="G115" s="13" t="s">
        <v>29</v>
      </c>
    </row>
    <row r="116" spans="1:17" s="70" customFormat="1" ht="12.75" customHeight="1">
      <c r="A116" s="95"/>
      <c r="B116" s="150"/>
      <c r="C116" s="94"/>
      <c r="D116" s="94"/>
      <c r="E116" s="150"/>
      <c r="F116" s="94"/>
      <c r="G116" s="94"/>
      <c r="K116" s="116"/>
      <c r="L116" s="116"/>
      <c r="M116" s="116"/>
      <c r="N116" s="116"/>
      <c r="O116" s="116"/>
      <c r="P116" s="116"/>
      <c r="Q116" s="116"/>
    </row>
    <row r="117" spans="1:17" s="70" customFormat="1" ht="12.75" customHeight="1">
      <c r="A117" s="26" t="s">
        <v>530</v>
      </c>
      <c r="B117" s="145">
        <v>12</v>
      </c>
      <c r="C117" s="97">
        <v>0.8571429</v>
      </c>
      <c r="D117" s="44">
        <v>14</v>
      </c>
      <c r="E117" s="145">
        <v>425</v>
      </c>
      <c r="F117" s="97">
        <v>0.9770115</v>
      </c>
      <c r="G117" s="44">
        <v>435</v>
      </c>
      <c r="H117" s="110"/>
      <c r="K117" s="116"/>
      <c r="L117" s="116"/>
      <c r="M117" s="116"/>
      <c r="N117" s="116"/>
      <c r="O117" s="116"/>
      <c r="P117" s="116"/>
      <c r="Q117" s="116"/>
    </row>
    <row r="118" spans="1:17" s="70" customFormat="1" ht="12.75" customHeight="1">
      <c r="A118" s="26" t="s">
        <v>531</v>
      </c>
      <c r="B118" s="145">
        <v>23</v>
      </c>
      <c r="C118" s="97">
        <v>0.92</v>
      </c>
      <c r="D118" s="44">
        <v>25</v>
      </c>
      <c r="E118" s="145">
        <v>35</v>
      </c>
      <c r="F118" s="97">
        <v>1</v>
      </c>
      <c r="G118" s="44">
        <v>35</v>
      </c>
      <c r="H118" s="110"/>
      <c r="K118" s="116"/>
      <c r="L118" s="116"/>
      <c r="M118" s="116"/>
      <c r="N118" s="116"/>
      <c r="O118" s="116"/>
      <c r="P118" s="116"/>
      <c r="Q118" s="116"/>
    </row>
    <row r="119" spans="1:16" s="135" customFormat="1" ht="12.75" customHeight="1">
      <c r="A119" s="35" t="s">
        <v>2</v>
      </c>
      <c r="B119" s="98">
        <v>35</v>
      </c>
      <c r="C119" s="146">
        <v>0.8974359</v>
      </c>
      <c r="D119" s="98">
        <v>39</v>
      </c>
      <c r="E119" s="98">
        <v>460</v>
      </c>
      <c r="F119" s="146">
        <v>0.9787234</v>
      </c>
      <c r="G119" s="98">
        <v>470</v>
      </c>
      <c r="H119" s="70"/>
      <c r="I119" s="70"/>
      <c r="J119" s="70"/>
      <c r="K119" s="70"/>
      <c r="L119" s="70"/>
      <c r="O119" s="116"/>
      <c r="P119" s="116"/>
    </row>
    <row r="120" s="70" customFormat="1" ht="12.75">
      <c r="B120" s="271"/>
    </row>
    <row r="121" spans="2:8" s="70" customFormat="1" ht="12.75">
      <c r="B121" s="344" t="s">
        <v>33</v>
      </c>
      <c r="C121" s="345"/>
      <c r="D121" s="345"/>
      <c r="E121" s="345"/>
      <c r="F121" s="345"/>
      <c r="G121" s="345"/>
      <c r="H121" s="346"/>
    </row>
    <row r="122" spans="1:8" s="70" customFormat="1" ht="25.5">
      <c r="A122" s="12" t="s">
        <v>22</v>
      </c>
      <c r="B122" s="13" t="s">
        <v>23</v>
      </c>
      <c r="C122" s="13" t="s">
        <v>24</v>
      </c>
      <c r="D122" s="13" t="s">
        <v>25</v>
      </c>
      <c r="E122" s="13" t="s">
        <v>26</v>
      </c>
      <c r="F122" s="13" t="s">
        <v>27</v>
      </c>
      <c r="G122" s="13" t="s">
        <v>28</v>
      </c>
      <c r="H122" s="13" t="s">
        <v>190</v>
      </c>
    </row>
    <row r="123" spans="1:10" s="70" customFormat="1" ht="12.75">
      <c r="A123" s="21">
        <v>2015</v>
      </c>
      <c r="B123" s="148">
        <v>0.3589744</v>
      </c>
      <c r="C123" s="148" t="s">
        <v>146</v>
      </c>
      <c r="D123" s="148" t="s">
        <v>146</v>
      </c>
      <c r="E123" s="148" t="s">
        <v>146</v>
      </c>
      <c r="F123" s="148" t="s">
        <v>146</v>
      </c>
      <c r="G123" s="148">
        <v>0.6410256</v>
      </c>
      <c r="H123" s="148" t="s">
        <v>146</v>
      </c>
      <c r="J123" s="260"/>
    </row>
    <row r="124" spans="1:10" s="70" customFormat="1" ht="12.75">
      <c r="A124" s="21">
        <v>2014</v>
      </c>
      <c r="B124" s="148">
        <v>0.1808511</v>
      </c>
      <c r="C124" s="148">
        <v>0.2829787</v>
      </c>
      <c r="D124" s="148">
        <v>0.0404255</v>
      </c>
      <c r="E124" s="148">
        <v>0.0234043</v>
      </c>
      <c r="F124" s="148">
        <v>0.0234043</v>
      </c>
      <c r="G124" s="148">
        <v>0.0659574</v>
      </c>
      <c r="H124" s="148">
        <v>0.3829787</v>
      </c>
      <c r="J124" s="260"/>
    </row>
    <row r="125" spans="1:12" s="70" customFormat="1" ht="15">
      <c r="A125" s="135"/>
      <c r="B125" s="136"/>
      <c r="C125" s="135"/>
      <c r="D125" s="135"/>
      <c r="E125" s="135"/>
      <c r="F125" s="135"/>
      <c r="G125" s="135"/>
      <c r="H125" s="135"/>
      <c r="I125" s="135"/>
      <c r="J125" s="135"/>
      <c r="K125" s="135"/>
      <c r="L125" s="135"/>
    </row>
    <row r="126" spans="1:12" s="70" customFormat="1" ht="15">
      <c r="A126" s="272"/>
      <c r="B126" s="37"/>
      <c r="C126" s="141"/>
      <c r="D126" s="141"/>
      <c r="E126" s="141"/>
      <c r="F126" s="141"/>
      <c r="G126" s="141"/>
      <c r="H126" s="270"/>
      <c r="I126" s="270"/>
      <c r="J126" s="135"/>
      <c r="K126" s="135"/>
      <c r="L126" s="135"/>
    </row>
    <row r="127" spans="1:12" s="70" customFormat="1" ht="15">
      <c r="A127" s="111" t="s">
        <v>548</v>
      </c>
      <c r="B127" s="135"/>
      <c r="C127" s="136"/>
      <c r="D127" s="135"/>
      <c r="E127" s="135"/>
      <c r="F127" s="135"/>
      <c r="G127" s="135"/>
      <c r="H127" s="135"/>
      <c r="I127" s="135"/>
      <c r="J127" s="135"/>
      <c r="K127" s="135"/>
      <c r="L127" s="135"/>
    </row>
    <row r="128" spans="1:10" s="70" customFormat="1" ht="12.75" customHeight="1">
      <c r="A128" s="347" t="s">
        <v>1</v>
      </c>
      <c r="B128" s="10">
        <v>2015</v>
      </c>
      <c r="C128" s="10">
        <v>2014</v>
      </c>
      <c r="D128" s="259"/>
      <c r="E128" s="68"/>
      <c r="F128" s="68"/>
      <c r="G128" s="68"/>
      <c r="H128" s="68"/>
      <c r="I128" s="68"/>
      <c r="J128" s="68"/>
    </row>
    <row r="129" spans="1:10" s="70" customFormat="1" ht="12.75" customHeight="1">
      <c r="A129" s="348"/>
      <c r="B129" s="218" t="s">
        <v>20</v>
      </c>
      <c r="C129" s="218" t="s">
        <v>20</v>
      </c>
      <c r="D129" s="68"/>
      <c r="E129" s="68"/>
      <c r="F129" s="68"/>
      <c r="G129" s="68"/>
      <c r="H129" s="68"/>
      <c r="I129" s="68"/>
      <c r="J129" s="68"/>
    </row>
    <row r="130" spans="1:10" s="70" customFormat="1" ht="12.75" customHeight="1">
      <c r="A130" s="275"/>
      <c r="B130" s="219"/>
      <c r="C130" s="219"/>
      <c r="D130" s="68"/>
      <c r="E130" s="68"/>
      <c r="F130" s="68"/>
      <c r="G130" s="68"/>
      <c r="H130" s="68"/>
      <c r="I130" s="68"/>
      <c r="J130" s="68"/>
    </row>
    <row r="131" spans="1:7" s="70" customFormat="1" ht="12.75" customHeight="1">
      <c r="A131" s="225" t="s">
        <v>34</v>
      </c>
      <c r="B131" s="222">
        <v>410</v>
      </c>
      <c r="C131" s="222">
        <v>177</v>
      </c>
      <c r="D131" s="68"/>
      <c r="E131" s="68"/>
      <c r="F131" s="68"/>
      <c r="G131" s="276"/>
    </row>
    <row r="132" spans="1:7" s="70" customFormat="1" ht="12.75" customHeight="1">
      <c r="A132" s="225" t="s">
        <v>226</v>
      </c>
      <c r="B132" s="222">
        <v>73</v>
      </c>
      <c r="C132" s="222">
        <v>30</v>
      </c>
      <c r="D132" s="68"/>
      <c r="E132" s="68"/>
      <c r="F132" s="68"/>
      <c r="G132" s="276"/>
    </row>
    <row r="133" spans="1:7" s="70" customFormat="1" ht="12.75" customHeight="1">
      <c r="A133" s="225" t="s">
        <v>227</v>
      </c>
      <c r="B133" s="222">
        <v>973</v>
      </c>
      <c r="C133" s="222">
        <v>1058</v>
      </c>
      <c r="D133" s="68"/>
      <c r="E133" s="68"/>
      <c r="F133" s="68"/>
      <c r="G133" s="276"/>
    </row>
    <row r="134" spans="1:7" s="70" customFormat="1" ht="12.75" customHeight="1">
      <c r="A134" s="225" t="s">
        <v>228</v>
      </c>
      <c r="B134" s="222">
        <v>720</v>
      </c>
      <c r="C134" s="222">
        <v>383</v>
      </c>
      <c r="D134" s="68"/>
      <c r="E134" s="68"/>
      <c r="F134" s="68"/>
      <c r="G134" s="276"/>
    </row>
    <row r="135" spans="1:7" s="70" customFormat="1" ht="12.75" customHeight="1">
      <c r="A135" s="225" t="s">
        <v>223</v>
      </c>
      <c r="B135" s="222">
        <v>817</v>
      </c>
      <c r="C135" s="222">
        <v>400</v>
      </c>
      <c r="D135" s="68"/>
      <c r="E135" s="68"/>
      <c r="F135" s="68"/>
      <c r="G135" s="276"/>
    </row>
    <row r="136" spans="1:7" s="70" customFormat="1" ht="12.75" customHeight="1">
      <c r="A136" s="225" t="s">
        <v>225</v>
      </c>
      <c r="B136" s="222">
        <v>35</v>
      </c>
      <c r="C136" s="222">
        <v>4</v>
      </c>
      <c r="D136" s="68"/>
      <c r="E136" s="68"/>
      <c r="F136" s="68"/>
      <c r="G136" s="276"/>
    </row>
    <row r="137" spans="1:7" s="70" customFormat="1" ht="12.75" customHeight="1">
      <c r="A137" s="223" t="s">
        <v>224</v>
      </c>
      <c r="B137" s="222">
        <v>374</v>
      </c>
      <c r="C137" s="222">
        <v>364</v>
      </c>
      <c r="D137" s="68"/>
      <c r="E137" s="68"/>
      <c r="F137" s="68"/>
      <c r="G137" s="276"/>
    </row>
    <row r="138" spans="1:7" s="135" customFormat="1" ht="12.75" customHeight="1">
      <c r="A138" s="227" t="s">
        <v>35</v>
      </c>
      <c r="B138" s="228">
        <v>145</v>
      </c>
      <c r="C138" s="228">
        <v>106</v>
      </c>
      <c r="D138" s="68"/>
      <c r="E138" s="68"/>
      <c r="F138" s="68"/>
      <c r="G138" s="276"/>
    </row>
    <row r="139" spans="1:7" s="135" customFormat="1" ht="12.75" customHeight="1">
      <c r="A139" s="224" t="s">
        <v>2</v>
      </c>
      <c r="B139" s="118">
        <v>3547</v>
      </c>
      <c r="C139" s="118">
        <v>2522</v>
      </c>
      <c r="D139" s="68"/>
      <c r="E139" s="68"/>
      <c r="F139" s="68"/>
      <c r="G139" s="68"/>
    </row>
    <row r="140" spans="1:10" ht="15">
      <c r="A140" s="68"/>
      <c r="B140" s="68"/>
      <c r="C140" s="256"/>
      <c r="D140" s="68"/>
      <c r="E140" s="68"/>
      <c r="F140" s="68"/>
      <c r="G140" s="68"/>
      <c r="H140" s="68"/>
      <c r="I140" s="68"/>
      <c r="J140" s="68"/>
    </row>
    <row r="141" spans="1:10" ht="15">
      <c r="A141" s="70"/>
      <c r="B141" s="344" t="s">
        <v>33</v>
      </c>
      <c r="C141" s="345"/>
      <c r="D141" s="345"/>
      <c r="E141" s="345"/>
      <c r="F141" s="345"/>
      <c r="G141" s="345"/>
      <c r="H141" s="346"/>
      <c r="I141" s="70"/>
      <c r="J141" s="70"/>
    </row>
    <row r="142" spans="1:10" ht="25.5">
      <c r="A142" s="12" t="s">
        <v>22</v>
      </c>
      <c r="B142" s="13" t="s">
        <v>23</v>
      </c>
      <c r="C142" s="13" t="s">
        <v>24</v>
      </c>
      <c r="D142" s="13" t="s">
        <v>25</v>
      </c>
      <c r="E142" s="13" t="s">
        <v>26</v>
      </c>
      <c r="F142" s="13" t="s">
        <v>27</v>
      </c>
      <c r="G142" s="13" t="s">
        <v>28</v>
      </c>
      <c r="H142" s="13" t="s">
        <v>190</v>
      </c>
      <c r="I142" s="70"/>
      <c r="J142" s="70"/>
    </row>
    <row r="143" spans="1:10" ht="15">
      <c r="A143" s="21">
        <v>2015</v>
      </c>
      <c r="B143" s="148">
        <v>0.1541262136</v>
      </c>
      <c r="C143" s="148">
        <v>0.1753640777</v>
      </c>
      <c r="D143" s="148">
        <v>0.0449029126</v>
      </c>
      <c r="E143" s="148">
        <v>0.0230582524</v>
      </c>
      <c r="F143" s="148">
        <v>0.0843446602</v>
      </c>
      <c r="G143" s="148">
        <v>0.1007281553</v>
      </c>
      <c r="H143" s="148">
        <v>0.4174757282</v>
      </c>
      <c r="I143" s="260"/>
      <c r="J143" s="70"/>
    </row>
    <row r="144" spans="1:10" ht="15">
      <c r="A144" s="21">
        <v>2014</v>
      </c>
      <c r="B144" s="148">
        <v>0.1511036</v>
      </c>
      <c r="C144" s="148">
        <v>0.1918506</v>
      </c>
      <c r="D144" s="148">
        <v>0.0301358</v>
      </c>
      <c r="E144" s="148">
        <v>0.0114601</v>
      </c>
      <c r="F144" s="148">
        <v>0.0140068</v>
      </c>
      <c r="G144" s="148">
        <v>0.1893039</v>
      </c>
      <c r="H144" s="148">
        <v>0.4121392</v>
      </c>
      <c r="I144" s="260"/>
      <c r="J144" s="70"/>
    </row>
    <row r="145" spans="1:10" ht="15">
      <c r="A145" s="261"/>
      <c r="B145" s="262"/>
      <c r="C145" s="262"/>
      <c r="D145" s="262"/>
      <c r="E145" s="262"/>
      <c r="F145" s="262"/>
      <c r="G145" s="262"/>
      <c r="H145" s="262"/>
      <c r="I145" s="135"/>
      <c r="J145" s="135"/>
    </row>
    <row r="146" spans="1:10" ht="15">
      <c r="A146" s="135"/>
      <c r="B146" s="135"/>
      <c r="C146" s="136"/>
      <c r="D146" s="135"/>
      <c r="E146" s="135"/>
      <c r="F146" s="135"/>
      <c r="G146" s="135"/>
      <c r="H146" s="135"/>
      <c r="I146" s="135"/>
      <c r="J146" s="135"/>
    </row>
    <row r="147" spans="1:12" ht="15">
      <c r="A147" s="284" t="s">
        <v>551</v>
      </c>
      <c r="B147" s="135"/>
      <c r="C147" s="279"/>
      <c r="D147" s="279"/>
      <c r="E147" s="135"/>
      <c r="F147" s="135"/>
      <c r="G147" s="135"/>
      <c r="H147" s="135"/>
      <c r="I147" s="135"/>
      <c r="J147" s="135"/>
      <c r="K147" s="135"/>
      <c r="L147" s="135"/>
    </row>
    <row r="148" spans="1:12" ht="12.75" customHeight="1">
      <c r="A148" s="342" t="s">
        <v>1</v>
      </c>
      <c r="B148" s="30">
        <v>2015</v>
      </c>
      <c r="C148" s="30">
        <v>2014</v>
      </c>
      <c r="D148" s="280"/>
      <c r="E148" s="70"/>
      <c r="F148" s="70"/>
      <c r="G148" s="70"/>
      <c r="H148" s="70"/>
      <c r="I148" s="70"/>
      <c r="J148" s="70"/>
      <c r="K148" s="70"/>
      <c r="L148" s="70"/>
    </row>
    <row r="149" spans="1:12" ht="12.75" customHeight="1">
      <c r="A149" s="343"/>
      <c r="B149" s="281" t="s">
        <v>20</v>
      </c>
      <c r="C149" s="281" t="s">
        <v>20</v>
      </c>
      <c r="D149" s="100"/>
      <c r="E149" s="70"/>
      <c r="F149" s="70"/>
      <c r="G149" s="70"/>
      <c r="H149" s="70"/>
      <c r="I149" s="70"/>
      <c r="J149" s="70"/>
      <c r="K149" s="70"/>
      <c r="L149" s="70"/>
    </row>
    <row r="150" spans="1:13" ht="12.75" customHeight="1">
      <c r="A150" s="133"/>
      <c r="B150" s="30"/>
      <c r="C150" s="30"/>
      <c r="D150" s="100"/>
      <c r="E150" s="70"/>
      <c r="F150" s="70"/>
      <c r="G150" s="70"/>
      <c r="H150" s="70"/>
      <c r="I150" s="70"/>
      <c r="J150" s="116"/>
      <c r="K150" s="116"/>
      <c r="L150" s="116"/>
      <c r="M150" s="116"/>
    </row>
    <row r="151" spans="1:13" ht="12.75" customHeight="1">
      <c r="A151" s="229" t="s">
        <v>428</v>
      </c>
      <c r="B151" s="153">
        <v>15</v>
      </c>
      <c r="C151" s="153">
        <v>26</v>
      </c>
      <c r="D151" s="68"/>
      <c r="E151" s="68"/>
      <c r="F151" s="68"/>
      <c r="G151" s="70"/>
      <c r="H151" s="70"/>
      <c r="J151" s="116"/>
      <c r="K151" s="116"/>
      <c r="L151" s="116"/>
      <c r="M151" s="116"/>
    </row>
    <row r="152" spans="1:12" ht="12.75" customHeight="1">
      <c r="A152" s="29" t="s">
        <v>2</v>
      </c>
      <c r="B152" s="98">
        <v>15</v>
      </c>
      <c r="C152" s="98">
        <v>26</v>
      </c>
      <c r="D152" s="68"/>
      <c r="E152" s="68"/>
      <c r="F152" s="68"/>
      <c r="G152" s="70"/>
      <c r="H152" s="70"/>
      <c r="L152" s="70"/>
    </row>
    <row r="153" spans="1:12" ht="15">
      <c r="A153" s="264"/>
      <c r="B153" s="255"/>
      <c r="C153" s="100"/>
      <c r="D153" s="100"/>
      <c r="E153" s="70"/>
      <c r="F153" s="70"/>
      <c r="G153" s="70"/>
      <c r="H153" s="70"/>
      <c r="I153" s="70"/>
      <c r="J153" s="70"/>
      <c r="K153" s="70"/>
      <c r="L153" s="70"/>
    </row>
    <row r="154" spans="1:12" ht="15">
      <c r="A154" s="70"/>
      <c r="B154" s="344" t="s">
        <v>33</v>
      </c>
      <c r="C154" s="345"/>
      <c r="D154" s="345"/>
      <c r="E154" s="345"/>
      <c r="F154" s="345"/>
      <c r="G154" s="345"/>
      <c r="H154" s="346"/>
      <c r="I154" s="70"/>
      <c r="J154" s="70"/>
      <c r="K154" s="70"/>
      <c r="L154" s="70"/>
    </row>
    <row r="155" spans="1:12" ht="25.5">
      <c r="A155" s="12" t="s">
        <v>22</v>
      </c>
      <c r="B155" s="13" t="s">
        <v>23</v>
      </c>
      <c r="C155" s="13" t="s">
        <v>24</v>
      </c>
      <c r="D155" s="13" t="s">
        <v>25</v>
      </c>
      <c r="E155" s="13" t="s">
        <v>26</v>
      </c>
      <c r="F155" s="13" t="s">
        <v>27</v>
      </c>
      <c r="G155" s="13" t="s">
        <v>28</v>
      </c>
      <c r="H155" s="13" t="s">
        <v>190</v>
      </c>
      <c r="I155" s="70"/>
      <c r="J155" s="70"/>
      <c r="K155" s="70"/>
      <c r="L155" s="70"/>
    </row>
    <row r="156" spans="1:12" ht="15">
      <c r="A156" s="21">
        <v>2015</v>
      </c>
      <c r="B156" s="148" t="s">
        <v>146</v>
      </c>
      <c r="C156" s="148" t="s">
        <v>146</v>
      </c>
      <c r="D156" s="148" t="s">
        <v>146</v>
      </c>
      <c r="E156" s="148" t="s">
        <v>146</v>
      </c>
      <c r="F156" s="148" t="s">
        <v>146</v>
      </c>
      <c r="G156" s="148">
        <v>1</v>
      </c>
      <c r="H156" s="148" t="s">
        <v>146</v>
      </c>
      <c r="I156" s="260"/>
      <c r="J156" s="70"/>
      <c r="K156" s="70"/>
      <c r="L156" s="70"/>
    </row>
    <row r="157" spans="1:12" ht="15">
      <c r="A157" s="21">
        <v>2014</v>
      </c>
      <c r="B157" s="148" t="s">
        <v>146</v>
      </c>
      <c r="C157" s="148" t="s">
        <v>146</v>
      </c>
      <c r="D157" s="148" t="s">
        <v>146</v>
      </c>
      <c r="E157" s="148" t="s">
        <v>146</v>
      </c>
      <c r="F157" s="148" t="s">
        <v>146</v>
      </c>
      <c r="G157" s="148">
        <v>1</v>
      </c>
      <c r="H157" s="148" t="s">
        <v>146</v>
      </c>
      <c r="I157" s="260"/>
      <c r="J157" s="70"/>
      <c r="K157" s="70"/>
      <c r="L157" s="70"/>
    </row>
    <row r="158" spans="1:11" ht="15">
      <c r="A158" s="116"/>
      <c r="B158" s="285"/>
      <c r="C158" s="285"/>
      <c r="D158" s="285"/>
      <c r="E158" s="285"/>
      <c r="F158" s="285"/>
      <c r="G158" s="285"/>
      <c r="H158" s="285"/>
      <c r="I158" s="70"/>
      <c r="J158" s="70"/>
      <c r="K158" s="70"/>
    </row>
    <row r="159" spans="1:11" ht="15">
      <c r="A159" s="116"/>
      <c r="B159" s="285"/>
      <c r="C159" s="285"/>
      <c r="D159" s="285"/>
      <c r="E159" s="285"/>
      <c r="F159" s="285"/>
      <c r="G159" s="285"/>
      <c r="H159" s="285"/>
      <c r="I159" s="135"/>
      <c r="J159" s="135"/>
      <c r="K159" s="135"/>
    </row>
    <row r="160" spans="1:14" ht="15">
      <c r="A160" s="277" t="s">
        <v>549</v>
      </c>
      <c r="B160" s="135"/>
      <c r="C160" s="278"/>
      <c r="D160" s="279"/>
      <c r="E160" s="135"/>
      <c r="F160" s="135"/>
      <c r="G160" s="135"/>
      <c r="H160" s="135"/>
      <c r="I160" s="135"/>
      <c r="J160" s="135"/>
      <c r="K160" s="135"/>
      <c r="L160" s="135"/>
      <c r="M160" s="135"/>
      <c r="N160" s="135"/>
    </row>
    <row r="161" spans="1:14" ht="12.75" customHeight="1">
      <c r="A161" s="342" t="s">
        <v>1</v>
      </c>
      <c r="B161" s="30">
        <v>2015</v>
      </c>
      <c r="C161" s="30">
        <v>2014</v>
      </c>
      <c r="D161" s="280"/>
      <c r="E161" s="116"/>
      <c r="F161" s="116"/>
      <c r="G161" s="116"/>
      <c r="H161" s="70"/>
      <c r="I161" s="70"/>
      <c r="J161" s="70"/>
      <c r="K161" s="116"/>
      <c r="L161" s="116"/>
      <c r="M161" s="116"/>
      <c r="N161" s="70"/>
    </row>
    <row r="162" spans="1:17" ht="12.75" customHeight="1">
      <c r="A162" s="343"/>
      <c r="B162" s="281" t="s">
        <v>20</v>
      </c>
      <c r="C162" s="281" t="s">
        <v>20</v>
      </c>
      <c r="D162" s="100"/>
      <c r="H162" s="70"/>
      <c r="I162" s="70"/>
      <c r="J162" s="70"/>
      <c r="N162" s="70"/>
      <c r="O162" s="116"/>
      <c r="P162" s="116"/>
      <c r="Q162" s="116"/>
    </row>
    <row r="163" spans="1:17" ht="12.75" customHeight="1">
      <c r="A163" s="214"/>
      <c r="B163" s="30"/>
      <c r="C163" s="286"/>
      <c r="D163" s="100"/>
      <c r="H163" s="70"/>
      <c r="I163" s="70"/>
      <c r="J163" s="70"/>
      <c r="N163" s="70"/>
      <c r="O163" s="116"/>
      <c r="P163" s="116"/>
      <c r="Q163" s="116"/>
    </row>
    <row r="164" spans="1:17" ht="12.75" customHeight="1">
      <c r="A164" s="230" t="s">
        <v>235</v>
      </c>
      <c r="B164" s="153">
        <v>0</v>
      </c>
      <c r="C164" s="231">
        <v>23</v>
      </c>
      <c r="D164" s="100"/>
      <c r="H164" s="70"/>
      <c r="I164" s="70"/>
      <c r="J164" s="70"/>
      <c r="N164" s="70"/>
      <c r="O164" s="116"/>
      <c r="P164" s="116"/>
      <c r="Q164" s="116"/>
    </row>
    <row r="165" spans="1:17" ht="12.75" customHeight="1">
      <c r="A165" s="230" t="s">
        <v>236</v>
      </c>
      <c r="B165" s="153">
        <v>74</v>
      </c>
      <c r="C165" s="153">
        <v>70</v>
      </c>
      <c r="D165" s="68"/>
      <c r="E165" s="68"/>
      <c r="F165" s="68"/>
      <c r="H165" s="70"/>
      <c r="I165" s="70"/>
      <c r="J165" s="70"/>
      <c r="K165" s="68"/>
      <c r="L165" s="68"/>
      <c r="N165" s="70"/>
      <c r="O165" s="116"/>
      <c r="P165" s="116"/>
      <c r="Q165" s="116"/>
    </row>
    <row r="166" spans="1:17" ht="12.75" customHeight="1">
      <c r="A166" s="140" t="s">
        <v>237</v>
      </c>
      <c r="B166" s="44">
        <v>17</v>
      </c>
      <c r="C166" s="44">
        <v>23</v>
      </c>
      <c r="D166" s="68"/>
      <c r="E166" s="68"/>
      <c r="F166" s="68"/>
      <c r="H166" s="70"/>
      <c r="I166" s="70"/>
      <c r="J166" s="70"/>
      <c r="K166" s="68"/>
      <c r="L166" s="68"/>
      <c r="N166" s="70"/>
      <c r="O166" s="116"/>
      <c r="P166" s="116"/>
      <c r="Q166" s="116"/>
    </row>
    <row r="167" spans="1:17" ht="12.75" customHeight="1">
      <c r="A167" s="140" t="s">
        <v>234</v>
      </c>
      <c r="B167" s="44">
        <v>27</v>
      </c>
      <c r="C167" s="44">
        <v>41</v>
      </c>
      <c r="D167" s="68"/>
      <c r="E167" s="68"/>
      <c r="F167" s="68"/>
      <c r="H167" s="70"/>
      <c r="I167" s="70"/>
      <c r="J167" s="70"/>
      <c r="K167" s="68"/>
      <c r="L167" s="68"/>
      <c r="N167" s="70"/>
      <c r="O167" s="116"/>
      <c r="P167" s="116"/>
      <c r="Q167" s="116"/>
    </row>
    <row r="168" spans="1:17" ht="12.75" customHeight="1">
      <c r="A168" s="232" t="s">
        <v>238</v>
      </c>
      <c r="B168" s="121">
        <v>30</v>
      </c>
      <c r="C168" s="121">
        <v>55</v>
      </c>
      <c r="D168" s="68"/>
      <c r="E168" s="68"/>
      <c r="F168" s="68"/>
      <c r="H168" s="70"/>
      <c r="I168" s="70"/>
      <c r="J168" s="70"/>
      <c r="K168" s="68"/>
      <c r="L168" s="68"/>
      <c r="N168" s="70"/>
      <c r="O168" s="116"/>
      <c r="P168" s="116"/>
      <c r="Q168" s="116"/>
    </row>
    <row r="169" spans="1:14" ht="12.75" customHeight="1">
      <c r="A169" s="233" t="s">
        <v>2</v>
      </c>
      <c r="B169" s="121">
        <v>148</v>
      </c>
      <c r="C169" s="121">
        <v>212</v>
      </c>
      <c r="D169" s="68"/>
      <c r="E169" s="68"/>
      <c r="F169" s="68"/>
      <c r="H169" s="70"/>
      <c r="I169" s="70"/>
      <c r="J169" s="70"/>
      <c r="K169" s="68"/>
      <c r="L169" s="68"/>
      <c r="N169" s="70"/>
    </row>
    <row r="170" spans="1:14" ht="15">
      <c r="A170" s="100"/>
      <c r="B170" s="255"/>
      <c r="C170" s="100"/>
      <c r="D170" s="100"/>
      <c r="E170" s="70"/>
      <c r="F170" s="70"/>
      <c r="G170" s="70"/>
      <c r="H170" s="70"/>
      <c r="I170" s="70"/>
      <c r="J170" s="70"/>
      <c r="K170" s="68"/>
      <c r="L170" s="68"/>
      <c r="N170" s="70"/>
    </row>
    <row r="171" spans="1:18" ht="15">
      <c r="A171" s="70"/>
      <c r="B171" s="344" t="s">
        <v>33</v>
      </c>
      <c r="C171" s="345"/>
      <c r="D171" s="345"/>
      <c r="E171" s="345"/>
      <c r="F171" s="345"/>
      <c r="G171" s="345"/>
      <c r="H171" s="346"/>
      <c r="I171" s="70"/>
      <c r="J171" s="70"/>
      <c r="K171" s="100"/>
      <c r="L171" s="255"/>
      <c r="M171" s="100"/>
      <c r="N171" s="100"/>
      <c r="O171" s="70"/>
      <c r="P171" s="70"/>
      <c r="Q171" s="70"/>
      <c r="R171" s="70"/>
    </row>
    <row r="172" spans="1:10" ht="25.5">
      <c r="A172" s="12" t="s">
        <v>22</v>
      </c>
      <c r="B172" s="13" t="s">
        <v>23</v>
      </c>
      <c r="C172" s="13" t="s">
        <v>24</v>
      </c>
      <c r="D172" s="13" t="s">
        <v>25</v>
      </c>
      <c r="E172" s="13" t="s">
        <v>26</v>
      </c>
      <c r="F172" s="13" t="s">
        <v>27</v>
      </c>
      <c r="G172" s="13" t="s">
        <v>28</v>
      </c>
      <c r="H172" s="13" t="s">
        <v>190</v>
      </c>
      <c r="I172" s="70"/>
      <c r="J172" s="70"/>
    </row>
    <row r="173" spans="1:10" ht="15">
      <c r="A173" s="21">
        <v>2015</v>
      </c>
      <c r="B173" s="148" t="s">
        <v>146</v>
      </c>
      <c r="C173" s="148">
        <v>0.0675675676</v>
      </c>
      <c r="D173" s="148" t="s">
        <v>146</v>
      </c>
      <c r="E173" s="148" t="s">
        <v>146</v>
      </c>
      <c r="F173" s="148" t="s">
        <v>146</v>
      </c>
      <c r="G173" s="148">
        <v>0.3918918919</v>
      </c>
      <c r="H173" s="148">
        <v>0.5405405405</v>
      </c>
      <c r="I173" s="70"/>
      <c r="J173" s="260"/>
    </row>
    <row r="174" spans="1:10" ht="15">
      <c r="A174" s="21">
        <v>2014</v>
      </c>
      <c r="B174" s="148" t="s">
        <v>146</v>
      </c>
      <c r="C174" s="148">
        <v>0.0754717</v>
      </c>
      <c r="D174" s="148">
        <v>0.009434</v>
      </c>
      <c r="E174" s="148" t="s">
        <v>146</v>
      </c>
      <c r="F174" s="148">
        <v>0.004717</v>
      </c>
      <c r="G174" s="148">
        <v>0.4575472</v>
      </c>
      <c r="H174" s="148">
        <v>0.4528302</v>
      </c>
      <c r="I174" s="70"/>
      <c r="J174" s="260"/>
    </row>
    <row r="175" spans="1:10" ht="15">
      <c r="A175" s="261"/>
      <c r="B175" s="262"/>
      <c r="C175" s="262"/>
      <c r="D175" s="262"/>
      <c r="E175" s="262"/>
      <c r="F175" s="262"/>
      <c r="G175" s="262"/>
      <c r="H175" s="262"/>
      <c r="I175" s="70"/>
      <c r="J175" s="260"/>
    </row>
    <row r="176" spans="1:18" ht="15">
      <c r="A176" s="261"/>
      <c r="B176" s="262"/>
      <c r="C176" s="262"/>
      <c r="D176" s="262"/>
      <c r="E176" s="262"/>
      <c r="F176" s="262"/>
      <c r="G176" s="262"/>
      <c r="H176" s="262"/>
      <c r="I176" s="135"/>
      <c r="J176" s="135"/>
      <c r="K176" s="261"/>
      <c r="L176" s="262"/>
      <c r="M176" s="262"/>
      <c r="N176" s="262"/>
      <c r="O176" s="262"/>
      <c r="P176" s="262"/>
      <c r="Q176" s="262"/>
      <c r="R176" s="262"/>
    </row>
    <row r="177" spans="1:12" ht="15">
      <c r="A177" s="282"/>
      <c r="B177" s="282"/>
      <c r="C177" s="282"/>
      <c r="D177" s="282"/>
      <c r="E177" s="282"/>
      <c r="F177" s="135"/>
      <c r="G177" s="135"/>
      <c r="H177" s="135"/>
      <c r="I177" s="135"/>
      <c r="J177" s="135"/>
      <c r="K177" s="135"/>
      <c r="L177" s="135"/>
    </row>
  </sheetData>
  <sheetProtection/>
  <mergeCells count="22">
    <mergeCell ref="B154:H154"/>
    <mergeCell ref="A161:A162"/>
    <mergeCell ref="B171:H171"/>
    <mergeCell ref="A128:A129"/>
    <mergeCell ref="B141:H141"/>
    <mergeCell ref="A148:A149"/>
    <mergeCell ref="A114:A115"/>
    <mergeCell ref="B114:D114"/>
    <mergeCell ref="B121:H121"/>
    <mergeCell ref="E21:G21"/>
    <mergeCell ref="B58:H58"/>
    <mergeCell ref="A65:A66"/>
    <mergeCell ref="B65:D65"/>
    <mergeCell ref="B107:H107"/>
    <mergeCell ref="E114:G114"/>
    <mergeCell ref="E65:G65"/>
    <mergeCell ref="A1:L1"/>
    <mergeCell ref="A2:L2"/>
    <mergeCell ref="A4:L4"/>
    <mergeCell ref="A18:L18"/>
    <mergeCell ref="A21:A22"/>
    <mergeCell ref="B21:D21"/>
  </mergeCells>
  <conditionalFormatting sqref="O24:O56">
    <cfRule type="cellIs" priority="8" dxfId="33" operator="equal" stopIfTrue="1">
      <formula>TRUE</formula>
    </cfRule>
  </conditionalFormatting>
  <conditionalFormatting sqref="P24:P56">
    <cfRule type="cellIs" priority="7" dxfId="33" operator="equal" stopIfTrue="1">
      <formula>TRUE</formula>
    </cfRule>
  </conditionalFormatting>
  <conditionalFormatting sqref="O68:O105">
    <cfRule type="cellIs" priority="6" dxfId="33" operator="equal" stopIfTrue="1">
      <formula>TRUE</formula>
    </cfRule>
  </conditionalFormatting>
  <conditionalFormatting sqref="P68:P105">
    <cfRule type="cellIs" priority="5" dxfId="33" operator="equal" stopIfTrue="1">
      <formula>TRUE</formula>
    </cfRule>
  </conditionalFormatting>
  <conditionalFormatting sqref="O117:O119">
    <cfRule type="cellIs" priority="3" dxfId="33" operator="equal" stopIfTrue="1">
      <formula>TRUE</formula>
    </cfRule>
  </conditionalFormatting>
  <conditionalFormatting sqref="P117:P119">
    <cfRule type="cellIs" priority="2" dxfId="33" operator="equal" stopIfTrue="1">
      <formula>TRUE</formula>
    </cfRule>
  </conditionalFormatting>
  <conditionalFormatting sqref="O117:O119">
    <cfRule type="cellIs" priority="1" dxfId="33" operator="equal" stopIfTrue="1">
      <formula>TRUE</formula>
    </cfRule>
  </conditionalFormatting>
  <printOptions/>
  <pageMargins left="0.3937007874015748" right="0.3937007874015748" top="0.35433070866141736" bottom="0.35433070866141736" header="0.31496062992125984" footer="0.11811023622047245"/>
  <pageSetup fitToHeight="2" fitToWidth="1" horizontalDpi="600" verticalDpi="600" orientation="landscape" paperSize="8" scale="62" r:id="rId1"/>
  <rowBreaks count="1" manualBreakCount="1">
    <brk id="61" max="11" man="1"/>
  </rowBreaks>
</worksheet>
</file>

<file path=xl/worksheets/sheet7.xml><?xml version="1.0" encoding="utf-8"?>
<worksheet xmlns="http://schemas.openxmlformats.org/spreadsheetml/2006/main" xmlns:r="http://schemas.openxmlformats.org/officeDocument/2006/relationships">
  <sheetPr>
    <pageSetUpPr fitToPage="1"/>
  </sheetPr>
  <dimension ref="A1:W287"/>
  <sheetViews>
    <sheetView showGridLines="0" zoomScale="80" zoomScaleNormal="80" zoomScalePageLayoutView="0" workbookViewId="0" topLeftCell="A1">
      <pane ySplit="19" topLeftCell="A20" activePane="bottomLeft" state="frozen"/>
      <selection pane="topLeft" activeCell="C9" sqref="C9"/>
      <selection pane="bottomLeft" activeCell="A1" sqref="A1:L1"/>
    </sheetView>
  </sheetViews>
  <sheetFormatPr defaultColWidth="9.140625" defaultRowHeight="15"/>
  <cols>
    <col min="1" max="1" width="57.7109375" style="110" customWidth="1"/>
    <col min="2" max="2" width="11.8515625" style="110" customWidth="1"/>
    <col min="3" max="3" width="12.140625" style="134" customWidth="1"/>
    <col min="4" max="4" width="11.140625" style="110" customWidth="1"/>
    <col min="5" max="5" width="12.421875" style="110" customWidth="1"/>
    <col min="6" max="6" width="10.7109375" style="110" customWidth="1"/>
    <col min="7" max="9" width="9.140625" style="110" customWidth="1"/>
    <col min="10" max="10" width="11.28125" style="110" customWidth="1"/>
    <col min="11" max="16384" width="9.140625" style="110" customWidth="1"/>
  </cols>
  <sheetData>
    <row r="1" spans="1:12" ht="15">
      <c r="A1" s="361"/>
      <c r="B1" s="361"/>
      <c r="C1" s="361"/>
      <c r="D1" s="361"/>
      <c r="E1" s="361"/>
      <c r="F1" s="361"/>
      <c r="G1" s="361"/>
      <c r="H1" s="361"/>
      <c r="I1" s="361"/>
      <c r="J1" s="361"/>
      <c r="K1" s="361"/>
      <c r="L1" s="361"/>
    </row>
    <row r="2" spans="1:12" ht="22.5">
      <c r="A2" s="373" t="s">
        <v>214</v>
      </c>
      <c r="B2" s="373"/>
      <c r="C2" s="373"/>
      <c r="D2" s="373"/>
      <c r="E2" s="373"/>
      <c r="F2" s="373"/>
      <c r="G2" s="373"/>
      <c r="H2" s="373"/>
      <c r="I2" s="373"/>
      <c r="J2" s="373"/>
      <c r="K2" s="373"/>
      <c r="L2" s="373"/>
    </row>
    <row r="4" spans="1:12" ht="20.25">
      <c r="A4" s="374" t="s">
        <v>36</v>
      </c>
      <c r="B4" s="374"/>
      <c r="C4" s="374"/>
      <c r="D4" s="374"/>
      <c r="E4" s="374"/>
      <c r="F4" s="374"/>
      <c r="G4" s="374"/>
      <c r="H4" s="374"/>
      <c r="I4" s="374"/>
      <c r="J4" s="374"/>
      <c r="K4" s="374"/>
      <c r="L4" s="374"/>
    </row>
    <row r="5" ht="20.25">
      <c r="A5" s="137"/>
    </row>
    <row r="6" spans="1:2" ht="15">
      <c r="A6" s="117" t="s">
        <v>157</v>
      </c>
      <c r="B6" s="258"/>
    </row>
    <row r="7" spans="2:9" s="68" customFormat="1" ht="12.75">
      <c r="B7" s="379">
        <v>2015</v>
      </c>
      <c r="C7" s="380"/>
      <c r="D7" s="380"/>
      <c r="E7" s="381"/>
      <c r="F7" s="382">
        <v>2014</v>
      </c>
      <c r="G7" s="380"/>
      <c r="H7" s="380"/>
      <c r="I7" s="383"/>
    </row>
    <row r="8" spans="1:9" s="68" customFormat="1" ht="12.75">
      <c r="A8" s="244"/>
      <c r="B8" s="92" t="s">
        <v>5</v>
      </c>
      <c r="C8" s="219" t="s">
        <v>6</v>
      </c>
      <c r="D8" s="92" t="s">
        <v>7</v>
      </c>
      <c r="E8" s="245" t="s">
        <v>8</v>
      </c>
      <c r="F8" s="246" t="s">
        <v>5</v>
      </c>
      <c r="G8" s="219" t="s">
        <v>6</v>
      </c>
      <c r="H8" s="92" t="s">
        <v>7</v>
      </c>
      <c r="I8" s="92" t="s">
        <v>8</v>
      </c>
    </row>
    <row r="9" spans="1:9" s="70" customFormat="1" ht="12.75">
      <c r="A9" s="71" t="s">
        <v>4</v>
      </c>
      <c r="B9" s="107">
        <f>B68</f>
        <v>473</v>
      </c>
      <c r="C9" s="107">
        <f>D68-B68</f>
        <v>403</v>
      </c>
      <c r="D9" s="107">
        <f>F68-D68</f>
        <v>303</v>
      </c>
      <c r="E9" s="108">
        <f>H68-F68</f>
        <v>78</v>
      </c>
      <c r="F9" s="126">
        <f>M68</f>
        <v>4434</v>
      </c>
      <c r="G9" s="107">
        <f>O68-M68</f>
        <v>4842</v>
      </c>
      <c r="H9" s="107">
        <f>Q68-O68</f>
        <v>4462</v>
      </c>
      <c r="I9" s="107">
        <f>S68-Q68</f>
        <v>1482</v>
      </c>
    </row>
    <row r="10" spans="1:9" s="70" customFormat="1" ht="12.75">
      <c r="A10" s="28"/>
      <c r="B10" s="120">
        <f>B9/L68</f>
        <v>0.304571796522859</v>
      </c>
      <c r="C10" s="120">
        <f>C9/L68</f>
        <v>0.25949774629748873</v>
      </c>
      <c r="D10" s="120">
        <f>D9/L68</f>
        <v>0.19510624597553122</v>
      </c>
      <c r="E10" s="120">
        <f>E9/L68</f>
        <v>0.050225370251126854</v>
      </c>
      <c r="F10" s="127">
        <f>F9/W68</f>
        <v>0.23737887467209165</v>
      </c>
      <c r="G10" s="120">
        <f>G9/W68</f>
        <v>0.25922158573799453</v>
      </c>
      <c r="H10" s="120">
        <f>H9/W68</f>
        <v>0.23887788425504577</v>
      </c>
      <c r="I10" s="120">
        <f>I9/W68</f>
        <v>0.07934043578350018</v>
      </c>
    </row>
    <row r="11" spans="1:5" s="70" customFormat="1" ht="16.5" customHeight="1">
      <c r="A11" s="100"/>
      <c r="B11" s="255"/>
      <c r="C11" s="255"/>
      <c r="D11" s="255"/>
      <c r="E11" s="255"/>
    </row>
    <row r="12" ht="15">
      <c r="A12" s="117" t="s">
        <v>156</v>
      </c>
    </row>
    <row r="13" spans="1:3" ht="15">
      <c r="A13" s="68"/>
      <c r="B13" s="92">
        <v>2015</v>
      </c>
      <c r="C13" s="92">
        <v>2014</v>
      </c>
    </row>
    <row r="14" spans="1:3" s="68" customFormat="1" ht="12.75">
      <c r="A14" s="47" t="s">
        <v>3</v>
      </c>
      <c r="B14" s="98">
        <v>132041</v>
      </c>
      <c r="C14" s="98">
        <v>123734</v>
      </c>
    </row>
    <row r="15" spans="1:3" s="68" customFormat="1" ht="12.75">
      <c r="A15" s="47" t="s">
        <v>159</v>
      </c>
      <c r="B15" s="98">
        <v>4544</v>
      </c>
      <c r="C15" s="98">
        <v>4635</v>
      </c>
    </row>
    <row r="16" spans="1:3" s="68" customFormat="1" ht="12.75">
      <c r="A16" s="47" t="s">
        <v>0</v>
      </c>
      <c r="B16" s="118">
        <v>10434</v>
      </c>
      <c r="C16" s="118">
        <v>8677</v>
      </c>
    </row>
    <row r="17" spans="1:3" s="68" customFormat="1" ht="12.75">
      <c r="A17" s="47" t="s">
        <v>18</v>
      </c>
      <c r="B17" s="121">
        <v>566</v>
      </c>
      <c r="C17" s="121">
        <v>342</v>
      </c>
    </row>
    <row r="18" spans="1:3" s="68" customFormat="1" ht="12.75">
      <c r="A18" s="47" t="s">
        <v>17</v>
      </c>
      <c r="B18" s="98">
        <v>4930</v>
      </c>
      <c r="C18" s="98">
        <v>4732</v>
      </c>
    </row>
    <row r="19" spans="1:4" ht="15">
      <c r="A19" s="244"/>
      <c r="B19" s="288"/>
      <c r="C19" s="244"/>
      <c r="D19" s="288"/>
    </row>
    <row r="20" spans="1:12" ht="20.25">
      <c r="A20" s="374" t="s">
        <v>21</v>
      </c>
      <c r="B20" s="374"/>
      <c r="C20" s="374"/>
      <c r="D20" s="374"/>
      <c r="E20" s="374"/>
      <c r="F20" s="374"/>
      <c r="G20" s="374"/>
      <c r="H20" s="374"/>
      <c r="I20" s="374"/>
      <c r="J20" s="374"/>
      <c r="K20" s="374"/>
      <c r="L20" s="374"/>
    </row>
    <row r="21" ht="18.75">
      <c r="A21" s="265"/>
    </row>
    <row r="22" spans="1:3" s="135" customFormat="1" ht="15">
      <c r="A22" s="111" t="s">
        <v>552</v>
      </c>
      <c r="C22" s="136"/>
    </row>
    <row r="23" spans="1:23" s="135" customFormat="1" ht="15">
      <c r="A23" s="342" t="s">
        <v>1</v>
      </c>
      <c r="B23" s="344">
        <v>2015</v>
      </c>
      <c r="C23" s="387"/>
      <c r="D23" s="387"/>
      <c r="E23" s="387"/>
      <c r="F23" s="387"/>
      <c r="G23" s="387"/>
      <c r="H23" s="387"/>
      <c r="I23" s="387"/>
      <c r="J23" s="387"/>
      <c r="K23" s="387"/>
      <c r="L23" s="390"/>
      <c r="M23" s="386">
        <v>2014</v>
      </c>
      <c r="N23" s="387"/>
      <c r="O23" s="387"/>
      <c r="P23" s="387"/>
      <c r="Q23" s="387"/>
      <c r="R23" s="387"/>
      <c r="S23" s="387"/>
      <c r="T23" s="387"/>
      <c r="U23" s="387"/>
      <c r="V23" s="387"/>
      <c r="W23" s="388"/>
    </row>
    <row r="24" spans="1:23" s="70" customFormat="1" ht="12.75">
      <c r="A24" s="378"/>
      <c r="B24" s="328" t="s">
        <v>5</v>
      </c>
      <c r="C24" s="329"/>
      <c r="D24" s="328" t="s">
        <v>30</v>
      </c>
      <c r="E24" s="329"/>
      <c r="F24" s="328" t="s">
        <v>31</v>
      </c>
      <c r="G24" s="329"/>
      <c r="H24" s="328" t="s">
        <v>32</v>
      </c>
      <c r="I24" s="329"/>
      <c r="J24" s="328" t="s">
        <v>170</v>
      </c>
      <c r="K24" s="329"/>
      <c r="L24" s="350" t="s">
        <v>29</v>
      </c>
      <c r="M24" s="389" t="s">
        <v>5</v>
      </c>
      <c r="N24" s="385"/>
      <c r="O24" s="384" t="s">
        <v>30</v>
      </c>
      <c r="P24" s="385"/>
      <c r="Q24" s="384" t="s">
        <v>31</v>
      </c>
      <c r="R24" s="385"/>
      <c r="S24" s="384" t="s">
        <v>32</v>
      </c>
      <c r="T24" s="385"/>
      <c r="U24" s="384" t="s">
        <v>170</v>
      </c>
      <c r="V24" s="385"/>
      <c r="W24" s="392" t="s">
        <v>29</v>
      </c>
    </row>
    <row r="25" spans="1:23" s="70" customFormat="1" ht="12.75">
      <c r="A25" s="343"/>
      <c r="B25" s="43" t="s">
        <v>9</v>
      </c>
      <c r="C25" s="43" t="s">
        <v>10</v>
      </c>
      <c r="D25" s="43" t="s">
        <v>9</v>
      </c>
      <c r="E25" s="43" t="s">
        <v>10</v>
      </c>
      <c r="F25" s="43" t="s">
        <v>9</v>
      </c>
      <c r="G25" s="43" t="s">
        <v>10</v>
      </c>
      <c r="H25" s="43" t="s">
        <v>9</v>
      </c>
      <c r="I25" s="43" t="s">
        <v>10</v>
      </c>
      <c r="J25" s="43" t="s">
        <v>9</v>
      </c>
      <c r="K25" s="43" t="s">
        <v>10</v>
      </c>
      <c r="L25" s="391"/>
      <c r="M25" s="128" t="s">
        <v>9</v>
      </c>
      <c r="N25" s="43" t="s">
        <v>10</v>
      </c>
      <c r="O25" s="43" t="s">
        <v>9</v>
      </c>
      <c r="P25" s="43" t="s">
        <v>10</v>
      </c>
      <c r="Q25" s="43" t="s">
        <v>9</v>
      </c>
      <c r="R25" s="43" t="s">
        <v>10</v>
      </c>
      <c r="S25" s="43" t="s">
        <v>9</v>
      </c>
      <c r="T25" s="43" t="s">
        <v>10</v>
      </c>
      <c r="U25" s="43" t="s">
        <v>9</v>
      </c>
      <c r="V25" s="43" t="s">
        <v>10</v>
      </c>
      <c r="W25" s="393"/>
    </row>
    <row r="26" spans="1:23" s="70" customFormat="1" ht="12.75">
      <c r="A26" s="71"/>
      <c r="B26" s="71"/>
      <c r="C26" s="71"/>
      <c r="D26" s="71"/>
      <c r="E26" s="71"/>
      <c r="F26" s="71"/>
      <c r="G26" s="71"/>
      <c r="H26" s="71"/>
      <c r="I26" s="71"/>
      <c r="J26" s="69"/>
      <c r="K26" s="69"/>
      <c r="L26" s="289"/>
      <c r="M26" s="290"/>
      <c r="N26" s="71"/>
      <c r="O26" s="71"/>
      <c r="P26" s="71"/>
      <c r="Q26" s="71"/>
      <c r="R26" s="71"/>
      <c r="S26" s="71"/>
      <c r="T26" s="71"/>
      <c r="U26" s="71"/>
      <c r="V26" s="71"/>
      <c r="W26" s="71"/>
    </row>
    <row r="27" spans="1:23" s="70" customFormat="1" ht="12.75">
      <c r="A27" s="26" t="s">
        <v>11</v>
      </c>
      <c r="B27" s="252" t="s">
        <v>146</v>
      </c>
      <c r="C27" s="97" t="s">
        <v>146</v>
      </c>
      <c r="D27" s="252" t="s">
        <v>146</v>
      </c>
      <c r="E27" s="97" t="s">
        <v>146</v>
      </c>
      <c r="F27" s="252" t="s">
        <v>146</v>
      </c>
      <c r="G27" s="97" t="s">
        <v>146</v>
      </c>
      <c r="H27" s="252" t="s">
        <v>146</v>
      </c>
      <c r="I27" s="97" t="s">
        <v>146</v>
      </c>
      <c r="J27" s="252" t="s">
        <v>146</v>
      </c>
      <c r="K27" s="252" t="s">
        <v>146</v>
      </c>
      <c r="L27" s="59">
        <v>0</v>
      </c>
      <c r="M27" s="129">
        <v>3</v>
      </c>
      <c r="N27" s="97">
        <v>0.375</v>
      </c>
      <c r="O27" s="44">
        <v>5</v>
      </c>
      <c r="P27" s="97">
        <v>0.625</v>
      </c>
      <c r="Q27" s="44">
        <v>7</v>
      </c>
      <c r="R27" s="97">
        <v>0.875</v>
      </c>
      <c r="S27" s="44">
        <v>8</v>
      </c>
      <c r="T27" s="97">
        <v>1</v>
      </c>
      <c r="U27" s="292">
        <v>0</v>
      </c>
      <c r="V27" s="252">
        <v>0</v>
      </c>
      <c r="W27" s="44">
        <v>8</v>
      </c>
    </row>
    <row r="28" spans="1:23" s="70" customFormat="1" ht="12.75">
      <c r="A28" s="26" t="s">
        <v>74</v>
      </c>
      <c r="B28" s="44">
        <v>9</v>
      </c>
      <c r="C28" s="97">
        <v>0.2647059</v>
      </c>
      <c r="D28" s="44">
        <v>15</v>
      </c>
      <c r="E28" s="97">
        <v>0.4411765</v>
      </c>
      <c r="F28" s="44">
        <v>21</v>
      </c>
      <c r="G28" s="97">
        <v>0.6176471</v>
      </c>
      <c r="H28" s="44">
        <v>23</v>
      </c>
      <c r="I28" s="97">
        <v>0.6764706</v>
      </c>
      <c r="J28" s="292">
        <v>11</v>
      </c>
      <c r="K28" s="252">
        <v>0.3235294</v>
      </c>
      <c r="L28" s="59">
        <v>34</v>
      </c>
      <c r="M28" s="129">
        <v>250</v>
      </c>
      <c r="N28" s="97">
        <v>0.3846154</v>
      </c>
      <c r="O28" s="44">
        <v>458</v>
      </c>
      <c r="P28" s="97">
        <v>0.7046154</v>
      </c>
      <c r="Q28" s="44">
        <v>567</v>
      </c>
      <c r="R28" s="97">
        <v>0.8723077</v>
      </c>
      <c r="S28" s="44">
        <v>596</v>
      </c>
      <c r="T28" s="97">
        <v>0.9169231</v>
      </c>
      <c r="U28" s="292">
        <v>54</v>
      </c>
      <c r="V28" s="252">
        <v>0.0830769</v>
      </c>
      <c r="W28" s="44">
        <v>650</v>
      </c>
    </row>
    <row r="29" spans="1:23" s="70" customFormat="1" ht="12.75">
      <c r="A29" s="26" t="s">
        <v>75</v>
      </c>
      <c r="B29" s="44">
        <v>1</v>
      </c>
      <c r="C29" s="97">
        <v>0.0769231</v>
      </c>
      <c r="D29" s="44">
        <v>6</v>
      </c>
      <c r="E29" s="97">
        <v>0.4615385</v>
      </c>
      <c r="F29" s="44">
        <v>13</v>
      </c>
      <c r="G29" s="97">
        <v>1</v>
      </c>
      <c r="H29" s="44">
        <v>13</v>
      </c>
      <c r="I29" s="97">
        <v>1</v>
      </c>
      <c r="J29" s="292">
        <v>0</v>
      </c>
      <c r="K29" s="252">
        <v>0</v>
      </c>
      <c r="L29" s="59">
        <v>13</v>
      </c>
      <c r="M29" s="129">
        <v>45</v>
      </c>
      <c r="N29" s="97">
        <v>0.4945055</v>
      </c>
      <c r="O29" s="44">
        <v>63</v>
      </c>
      <c r="P29" s="97">
        <v>0.6923077</v>
      </c>
      <c r="Q29" s="44">
        <v>79</v>
      </c>
      <c r="R29" s="97">
        <v>0.8681319</v>
      </c>
      <c r="S29" s="44">
        <v>84</v>
      </c>
      <c r="T29" s="97">
        <v>0.9230769</v>
      </c>
      <c r="U29" s="292">
        <v>7</v>
      </c>
      <c r="V29" s="252">
        <v>0.0769231</v>
      </c>
      <c r="W29" s="44">
        <v>91</v>
      </c>
    </row>
    <row r="30" spans="1:23" s="70" customFormat="1" ht="12.75">
      <c r="A30" s="26" t="s">
        <v>42</v>
      </c>
      <c r="B30" s="44">
        <v>8</v>
      </c>
      <c r="C30" s="97">
        <v>0.4210526</v>
      </c>
      <c r="D30" s="44">
        <v>9</v>
      </c>
      <c r="E30" s="97">
        <v>0.4736842</v>
      </c>
      <c r="F30" s="44">
        <v>13</v>
      </c>
      <c r="G30" s="97">
        <v>0.6842105</v>
      </c>
      <c r="H30" s="44">
        <v>13</v>
      </c>
      <c r="I30" s="97">
        <v>0.6842105</v>
      </c>
      <c r="J30" s="292">
        <v>6</v>
      </c>
      <c r="K30" s="252">
        <v>0.3157895</v>
      </c>
      <c r="L30" s="59">
        <v>19</v>
      </c>
      <c r="M30" s="129">
        <v>261</v>
      </c>
      <c r="N30" s="97">
        <v>0.6199525</v>
      </c>
      <c r="O30" s="44">
        <v>330</v>
      </c>
      <c r="P30" s="97">
        <v>0.783848</v>
      </c>
      <c r="Q30" s="44">
        <v>385</v>
      </c>
      <c r="R30" s="97">
        <v>0.9144893</v>
      </c>
      <c r="S30" s="44">
        <v>399</v>
      </c>
      <c r="T30" s="97">
        <v>0.9477435</v>
      </c>
      <c r="U30" s="292">
        <v>22</v>
      </c>
      <c r="V30" s="252">
        <v>0.0522565</v>
      </c>
      <c r="W30" s="44">
        <v>421</v>
      </c>
    </row>
    <row r="31" spans="1:23" s="70" customFormat="1" ht="12.75">
      <c r="A31" s="26" t="s">
        <v>63</v>
      </c>
      <c r="B31" s="44">
        <v>12</v>
      </c>
      <c r="C31" s="97">
        <v>0.2857143</v>
      </c>
      <c r="D31" s="44">
        <v>24</v>
      </c>
      <c r="E31" s="97">
        <v>0.5714286</v>
      </c>
      <c r="F31" s="44">
        <v>29</v>
      </c>
      <c r="G31" s="97">
        <v>0.6904762</v>
      </c>
      <c r="H31" s="44">
        <v>34</v>
      </c>
      <c r="I31" s="97">
        <v>0.8095238</v>
      </c>
      <c r="J31" s="292">
        <v>8</v>
      </c>
      <c r="K31" s="252">
        <v>0.1904762</v>
      </c>
      <c r="L31" s="59">
        <v>42</v>
      </c>
      <c r="M31" s="129">
        <v>129</v>
      </c>
      <c r="N31" s="97">
        <v>0.2231834</v>
      </c>
      <c r="O31" s="44">
        <v>286</v>
      </c>
      <c r="P31" s="97">
        <v>0.4948097</v>
      </c>
      <c r="Q31" s="44">
        <v>418</v>
      </c>
      <c r="R31" s="97">
        <v>0.7231834</v>
      </c>
      <c r="S31" s="44">
        <v>471</v>
      </c>
      <c r="T31" s="97">
        <v>0.8148789</v>
      </c>
      <c r="U31" s="292">
        <v>107</v>
      </c>
      <c r="V31" s="252">
        <v>0.1851211</v>
      </c>
      <c r="W31" s="44">
        <v>578</v>
      </c>
    </row>
    <row r="32" spans="1:23" s="70" customFormat="1" ht="12.75">
      <c r="A32" s="26" t="s">
        <v>76</v>
      </c>
      <c r="B32" s="44">
        <v>8</v>
      </c>
      <c r="C32" s="97">
        <v>0.2105263</v>
      </c>
      <c r="D32" s="44">
        <v>17</v>
      </c>
      <c r="E32" s="97">
        <v>0.4473684</v>
      </c>
      <c r="F32" s="44">
        <v>21</v>
      </c>
      <c r="G32" s="97">
        <v>0.5526316</v>
      </c>
      <c r="H32" s="44">
        <v>28</v>
      </c>
      <c r="I32" s="97">
        <v>0.7368421</v>
      </c>
      <c r="J32" s="292">
        <v>10</v>
      </c>
      <c r="K32" s="252">
        <v>0.2631579</v>
      </c>
      <c r="L32" s="59">
        <v>38</v>
      </c>
      <c r="M32" s="129">
        <v>129</v>
      </c>
      <c r="N32" s="97">
        <v>0.3850746</v>
      </c>
      <c r="O32" s="44">
        <v>216</v>
      </c>
      <c r="P32" s="97">
        <v>0.6447761</v>
      </c>
      <c r="Q32" s="44">
        <v>262</v>
      </c>
      <c r="R32" s="97">
        <v>0.7820896</v>
      </c>
      <c r="S32" s="44">
        <v>288</v>
      </c>
      <c r="T32" s="97">
        <v>0.8597015</v>
      </c>
      <c r="U32" s="292">
        <v>47</v>
      </c>
      <c r="V32" s="252">
        <v>0.1402985</v>
      </c>
      <c r="W32" s="44">
        <v>335</v>
      </c>
    </row>
    <row r="33" spans="1:23" s="70" customFormat="1" ht="12.75">
      <c r="A33" s="26" t="s">
        <v>77</v>
      </c>
      <c r="B33" s="44">
        <v>25</v>
      </c>
      <c r="C33" s="97">
        <v>0.4237288</v>
      </c>
      <c r="D33" s="44">
        <v>38</v>
      </c>
      <c r="E33" s="97">
        <v>0.6440678</v>
      </c>
      <c r="F33" s="44">
        <v>47</v>
      </c>
      <c r="G33" s="97">
        <v>0.7966102</v>
      </c>
      <c r="H33" s="44">
        <v>49</v>
      </c>
      <c r="I33" s="97">
        <v>0.8305085</v>
      </c>
      <c r="J33" s="292">
        <v>10</v>
      </c>
      <c r="K33" s="252">
        <v>0.1694915</v>
      </c>
      <c r="L33" s="59">
        <v>59</v>
      </c>
      <c r="M33" s="129">
        <v>83</v>
      </c>
      <c r="N33" s="97">
        <v>0.3360324</v>
      </c>
      <c r="O33" s="44">
        <v>141</v>
      </c>
      <c r="P33" s="97">
        <v>0.5708502</v>
      </c>
      <c r="Q33" s="44">
        <v>193</v>
      </c>
      <c r="R33" s="97">
        <v>0.7813765</v>
      </c>
      <c r="S33" s="44">
        <v>203</v>
      </c>
      <c r="T33" s="97">
        <v>0.8218623</v>
      </c>
      <c r="U33" s="292">
        <v>44</v>
      </c>
      <c r="V33" s="252">
        <v>0.1781377</v>
      </c>
      <c r="W33" s="44">
        <v>247</v>
      </c>
    </row>
    <row r="34" spans="1:23" s="70" customFormat="1" ht="12.75">
      <c r="A34" s="26" t="s">
        <v>64</v>
      </c>
      <c r="B34" s="44">
        <v>5</v>
      </c>
      <c r="C34" s="97">
        <v>0.5555556</v>
      </c>
      <c r="D34" s="44">
        <v>8</v>
      </c>
      <c r="E34" s="97">
        <v>0.8888889</v>
      </c>
      <c r="F34" s="44">
        <v>9</v>
      </c>
      <c r="G34" s="97">
        <v>1</v>
      </c>
      <c r="H34" s="44">
        <v>9</v>
      </c>
      <c r="I34" s="97">
        <v>1</v>
      </c>
      <c r="J34" s="292">
        <v>0</v>
      </c>
      <c r="K34" s="252">
        <v>0</v>
      </c>
      <c r="L34" s="59">
        <v>9</v>
      </c>
      <c r="M34" s="129">
        <v>122</v>
      </c>
      <c r="N34" s="97">
        <v>0.4436364</v>
      </c>
      <c r="O34" s="44">
        <v>193</v>
      </c>
      <c r="P34" s="97">
        <v>0.7018182</v>
      </c>
      <c r="Q34" s="44">
        <v>235</v>
      </c>
      <c r="R34" s="97">
        <v>0.8545455</v>
      </c>
      <c r="S34" s="44">
        <v>252</v>
      </c>
      <c r="T34" s="97">
        <v>0.9163636</v>
      </c>
      <c r="U34" s="292">
        <v>23</v>
      </c>
      <c r="V34" s="252">
        <v>0.0836364</v>
      </c>
      <c r="W34" s="44">
        <v>275</v>
      </c>
    </row>
    <row r="35" spans="1:23" s="70" customFormat="1" ht="12.75">
      <c r="A35" s="26" t="s">
        <v>145</v>
      </c>
      <c r="B35" s="44">
        <v>3</v>
      </c>
      <c r="C35" s="97">
        <v>0.6</v>
      </c>
      <c r="D35" s="44">
        <v>5</v>
      </c>
      <c r="E35" s="97">
        <v>1</v>
      </c>
      <c r="F35" s="44">
        <v>5</v>
      </c>
      <c r="G35" s="97">
        <v>1</v>
      </c>
      <c r="H35" s="44">
        <v>5</v>
      </c>
      <c r="I35" s="97">
        <v>1</v>
      </c>
      <c r="J35" s="292">
        <v>0</v>
      </c>
      <c r="K35" s="252">
        <v>0</v>
      </c>
      <c r="L35" s="59">
        <v>5</v>
      </c>
      <c r="M35" s="129">
        <v>19</v>
      </c>
      <c r="N35" s="97">
        <v>0.6129032</v>
      </c>
      <c r="O35" s="44">
        <v>25</v>
      </c>
      <c r="P35" s="97">
        <v>0.8064516</v>
      </c>
      <c r="Q35" s="44">
        <v>30</v>
      </c>
      <c r="R35" s="97">
        <v>0.9677419</v>
      </c>
      <c r="S35" s="44">
        <v>31</v>
      </c>
      <c r="T35" s="97">
        <v>1</v>
      </c>
      <c r="U35" s="292">
        <v>0</v>
      </c>
      <c r="V35" s="252">
        <v>0</v>
      </c>
      <c r="W35" s="44">
        <v>31</v>
      </c>
    </row>
    <row r="36" spans="1:23" s="70" customFormat="1" ht="12.75">
      <c r="A36" s="26" t="s">
        <v>78</v>
      </c>
      <c r="B36" s="44" t="s">
        <v>550</v>
      </c>
      <c r="C36" s="97" t="s">
        <v>550</v>
      </c>
      <c r="D36" s="44" t="s">
        <v>550</v>
      </c>
      <c r="E36" s="97" t="s">
        <v>550</v>
      </c>
      <c r="F36" s="44" t="s">
        <v>550</v>
      </c>
      <c r="G36" s="97" t="s">
        <v>550</v>
      </c>
      <c r="H36" s="44" t="s">
        <v>550</v>
      </c>
      <c r="I36" s="97" t="s">
        <v>550</v>
      </c>
      <c r="J36" s="292" t="s">
        <v>550</v>
      </c>
      <c r="K36" s="252" t="s">
        <v>550</v>
      </c>
      <c r="L36" s="59">
        <v>2</v>
      </c>
      <c r="M36" s="129">
        <v>3</v>
      </c>
      <c r="N36" s="97">
        <v>0.2727273</v>
      </c>
      <c r="O36" s="44">
        <v>7</v>
      </c>
      <c r="P36" s="97">
        <v>0.6363636</v>
      </c>
      <c r="Q36" s="44">
        <v>8</v>
      </c>
      <c r="R36" s="97">
        <v>0.7272727</v>
      </c>
      <c r="S36" s="44">
        <v>8</v>
      </c>
      <c r="T36" s="97">
        <v>0.7272727</v>
      </c>
      <c r="U36" s="292">
        <v>3</v>
      </c>
      <c r="V36" s="252">
        <v>0.2727273</v>
      </c>
      <c r="W36" s="44">
        <v>11</v>
      </c>
    </row>
    <row r="37" spans="1:23" s="70" customFormat="1" ht="12.75">
      <c r="A37" s="26" t="s">
        <v>44</v>
      </c>
      <c r="B37" s="44">
        <v>6</v>
      </c>
      <c r="C37" s="97">
        <v>0.3157895</v>
      </c>
      <c r="D37" s="44">
        <v>12</v>
      </c>
      <c r="E37" s="97">
        <v>0.6315789</v>
      </c>
      <c r="F37" s="44">
        <v>17</v>
      </c>
      <c r="G37" s="97">
        <v>0.8947368</v>
      </c>
      <c r="H37" s="44">
        <v>17</v>
      </c>
      <c r="I37" s="97">
        <v>0.8947368</v>
      </c>
      <c r="J37" s="292">
        <v>2</v>
      </c>
      <c r="K37" s="252">
        <v>0.1052632</v>
      </c>
      <c r="L37" s="59">
        <v>19</v>
      </c>
      <c r="M37" s="129">
        <v>134</v>
      </c>
      <c r="N37" s="97">
        <v>0.4322581</v>
      </c>
      <c r="O37" s="44">
        <v>215</v>
      </c>
      <c r="P37" s="97">
        <v>0.6935484</v>
      </c>
      <c r="Q37" s="44">
        <v>270</v>
      </c>
      <c r="R37" s="97">
        <v>0.8709677</v>
      </c>
      <c r="S37" s="44">
        <v>286</v>
      </c>
      <c r="T37" s="97">
        <v>0.9225806</v>
      </c>
      <c r="U37" s="292">
        <v>24</v>
      </c>
      <c r="V37" s="252">
        <v>0.0774194</v>
      </c>
      <c r="W37" s="44">
        <v>310</v>
      </c>
    </row>
    <row r="38" spans="1:23" s="70" customFormat="1" ht="12.75">
      <c r="A38" s="26" t="s">
        <v>45</v>
      </c>
      <c r="B38" s="44" t="s">
        <v>550</v>
      </c>
      <c r="C38" s="97" t="s">
        <v>550</v>
      </c>
      <c r="D38" s="44" t="s">
        <v>550</v>
      </c>
      <c r="E38" s="97" t="s">
        <v>550</v>
      </c>
      <c r="F38" s="44" t="s">
        <v>550</v>
      </c>
      <c r="G38" s="97" t="s">
        <v>550</v>
      </c>
      <c r="H38" s="44" t="s">
        <v>550</v>
      </c>
      <c r="I38" s="97" t="s">
        <v>550</v>
      </c>
      <c r="J38" s="292" t="s">
        <v>550</v>
      </c>
      <c r="K38" s="252" t="s">
        <v>550</v>
      </c>
      <c r="L38" s="59">
        <v>1</v>
      </c>
      <c r="M38" s="129">
        <v>56</v>
      </c>
      <c r="N38" s="97">
        <v>0.8235294</v>
      </c>
      <c r="O38" s="44">
        <v>63</v>
      </c>
      <c r="P38" s="97">
        <v>0.9264706</v>
      </c>
      <c r="Q38" s="44">
        <v>67</v>
      </c>
      <c r="R38" s="97">
        <v>0.9852941</v>
      </c>
      <c r="S38" s="44">
        <v>67</v>
      </c>
      <c r="T38" s="97">
        <v>0.9852941</v>
      </c>
      <c r="U38" s="292">
        <v>1</v>
      </c>
      <c r="V38" s="252">
        <v>0.0147059</v>
      </c>
      <c r="W38" s="44">
        <v>68</v>
      </c>
    </row>
    <row r="39" spans="1:23" s="70" customFormat="1" ht="12.75">
      <c r="A39" s="26" t="s">
        <v>80</v>
      </c>
      <c r="B39" s="44">
        <v>3</v>
      </c>
      <c r="C39" s="97">
        <v>0.5</v>
      </c>
      <c r="D39" s="44">
        <v>3</v>
      </c>
      <c r="E39" s="97">
        <v>0.5</v>
      </c>
      <c r="F39" s="44">
        <v>4</v>
      </c>
      <c r="G39" s="97">
        <v>0.6666667</v>
      </c>
      <c r="H39" s="44">
        <v>4</v>
      </c>
      <c r="I39" s="97">
        <v>0.6666667</v>
      </c>
      <c r="J39" s="292">
        <v>2</v>
      </c>
      <c r="K39" s="252">
        <v>0.3333333</v>
      </c>
      <c r="L39" s="59">
        <v>6</v>
      </c>
      <c r="M39" s="129">
        <v>27</v>
      </c>
      <c r="N39" s="97">
        <v>0.2903226</v>
      </c>
      <c r="O39" s="44">
        <v>53</v>
      </c>
      <c r="P39" s="97">
        <v>0.5698925</v>
      </c>
      <c r="Q39" s="44">
        <v>88</v>
      </c>
      <c r="R39" s="97">
        <v>0.9462366</v>
      </c>
      <c r="S39" s="44">
        <v>88</v>
      </c>
      <c r="T39" s="97">
        <v>0.9462366</v>
      </c>
      <c r="U39" s="292">
        <v>5</v>
      </c>
      <c r="V39" s="252">
        <v>0.0537634</v>
      </c>
      <c r="W39" s="44">
        <v>93</v>
      </c>
    </row>
    <row r="40" spans="1:23" s="70" customFormat="1" ht="12.75">
      <c r="A40" s="26" t="s">
        <v>46</v>
      </c>
      <c r="B40" s="44">
        <v>62</v>
      </c>
      <c r="C40" s="97">
        <v>0.1993569</v>
      </c>
      <c r="D40" s="44">
        <v>185</v>
      </c>
      <c r="E40" s="97">
        <v>0.5948553</v>
      </c>
      <c r="F40" s="44">
        <v>272</v>
      </c>
      <c r="G40" s="97">
        <v>0.8745981</v>
      </c>
      <c r="H40" s="44">
        <v>287</v>
      </c>
      <c r="I40" s="97">
        <v>0.9228296</v>
      </c>
      <c r="J40" s="292">
        <v>24</v>
      </c>
      <c r="K40" s="252">
        <v>0.0771704</v>
      </c>
      <c r="L40" s="59">
        <v>311</v>
      </c>
      <c r="M40" s="129">
        <v>564</v>
      </c>
      <c r="N40" s="97">
        <v>0.1087124</v>
      </c>
      <c r="O40" s="44">
        <v>2324</v>
      </c>
      <c r="P40" s="97">
        <v>0.4479568</v>
      </c>
      <c r="Q40" s="44">
        <v>4137</v>
      </c>
      <c r="R40" s="97">
        <v>0.7974171</v>
      </c>
      <c r="S40" s="44">
        <v>4669</v>
      </c>
      <c r="T40" s="97">
        <v>0.8999614</v>
      </c>
      <c r="U40" s="292">
        <v>519</v>
      </c>
      <c r="V40" s="252">
        <v>0.1000386</v>
      </c>
      <c r="W40" s="44">
        <v>5188</v>
      </c>
    </row>
    <row r="41" spans="1:23" s="70" customFormat="1" ht="12.75">
      <c r="A41" s="26" t="s">
        <v>48</v>
      </c>
      <c r="B41" s="44">
        <v>8</v>
      </c>
      <c r="C41" s="97">
        <v>0.6666667</v>
      </c>
      <c r="D41" s="44">
        <v>9</v>
      </c>
      <c r="E41" s="97">
        <v>0.75</v>
      </c>
      <c r="F41" s="44">
        <v>10</v>
      </c>
      <c r="G41" s="97">
        <v>0.8333333</v>
      </c>
      <c r="H41" s="44">
        <v>11</v>
      </c>
      <c r="I41" s="97">
        <v>0.9166667</v>
      </c>
      <c r="J41" s="292">
        <v>1</v>
      </c>
      <c r="K41" s="252">
        <v>0.0833333</v>
      </c>
      <c r="L41" s="59">
        <v>12</v>
      </c>
      <c r="M41" s="129">
        <v>139</v>
      </c>
      <c r="N41" s="97">
        <v>0.361039</v>
      </c>
      <c r="O41" s="44">
        <v>242</v>
      </c>
      <c r="P41" s="97">
        <v>0.6285714</v>
      </c>
      <c r="Q41" s="44">
        <v>335</v>
      </c>
      <c r="R41" s="97">
        <v>0.8701299</v>
      </c>
      <c r="S41" s="44">
        <v>354</v>
      </c>
      <c r="T41" s="97">
        <v>0.9194805</v>
      </c>
      <c r="U41" s="292">
        <v>31</v>
      </c>
      <c r="V41" s="252">
        <v>0.0805195</v>
      </c>
      <c r="W41" s="44">
        <v>385</v>
      </c>
    </row>
    <row r="42" spans="1:23" s="70" customFormat="1" ht="12.75">
      <c r="A42" s="26" t="s">
        <v>66</v>
      </c>
      <c r="B42" s="252" t="s">
        <v>146</v>
      </c>
      <c r="C42" s="97" t="s">
        <v>146</v>
      </c>
      <c r="D42" s="252" t="s">
        <v>146</v>
      </c>
      <c r="E42" s="97" t="s">
        <v>146</v>
      </c>
      <c r="F42" s="252" t="s">
        <v>146</v>
      </c>
      <c r="G42" s="97" t="s">
        <v>146</v>
      </c>
      <c r="H42" s="252" t="s">
        <v>146</v>
      </c>
      <c r="I42" s="97" t="s">
        <v>146</v>
      </c>
      <c r="J42" s="252" t="s">
        <v>146</v>
      </c>
      <c r="K42" s="252" t="s">
        <v>146</v>
      </c>
      <c r="L42" s="59">
        <v>0</v>
      </c>
      <c r="M42" s="129" t="s">
        <v>550</v>
      </c>
      <c r="N42" s="96" t="s">
        <v>550</v>
      </c>
      <c r="O42" s="44" t="s">
        <v>550</v>
      </c>
      <c r="P42" s="96" t="s">
        <v>550</v>
      </c>
      <c r="Q42" s="44" t="s">
        <v>550</v>
      </c>
      <c r="R42" s="96" t="s">
        <v>550</v>
      </c>
      <c r="S42" s="44" t="s">
        <v>550</v>
      </c>
      <c r="T42" s="96" t="s">
        <v>550</v>
      </c>
      <c r="U42" s="292" t="s">
        <v>550</v>
      </c>
      <c r="V42" s="252" t="s">
        <v>550</v>
      </c>
      <c r="W42" s="44">
        <v>3</v>
      </c>
    </row>
    <row r="43" spans="1:23" s="70" customFormat="1" ht="12.75">
      <c r="A43" s="26" t="s">
        <v>200</v>
      </c>
      <c r="B43" s="252" t="s">
        <v>146</v>
      </c>
      <c r="C43" s="97" t="s">
        <v>146</v>
      </c>
      <c r="D43" s="252" t="s">
        <v>146</v>
      </c>
      <c r="E43" s="97" t="s">
        <v>146</v>
      </c>
      <c r="F43" s="252" t="s">
        <v>146</v>
      </c>
      <c r="G43" s="97" t="s">
        <v>146</v>
      </c>
      <c r="H43" s="252" t="s">
        <v>146</v>
      </c>
      <c r="I43" s="97" t="s">
        <v>146</v>
      </c>
      <c r="J43" s="252" t="s">
        <v>146</v>
      </c>
      <c r="K43" s="252" t="s">
        <v>146</v>
      </c>
      <c r="L43" s="59">
        <v>0</v>
      </c>
      <c r="M43" s="129" t="s">
        <v>550</v>
      </c>
      <c r="N43" s="96" t="s">
        <v>550</v>
      </c>
      <c r="O43" s="44" t="s">
        <v>550</v>
      </c>
      <c r="P43" s="96" t="s">
        <v>550</v>
      </c>
      <c r="Q43" s="44" t="s">
        <v>550</v>
      </c>
      <c r="R43" s="96" t="s">
        <v>550</v>
      </c>
      <c r="S43" s="44" t="s">
        <v>550</v>
      </c>
      <c r="T43" s="96" t="s">
        <v>550</v>
      </c>
      <c r="U43" s="292" t="s">
        <v>550</v>
      </c>
      <c r="V43" s="252" t="s">
        <v>550</v>
      </c>
      <c r="W43" s="44">
        <v>3</v>
      </c>
    </row>
    <row r="44" spans="1:23" s="70" customFormat="1" ht="12.75">
      <c r="A44" s="26" t="s">
        <v>67</v>
      </c>
      <c r="B44" s="44">
        <v>1</v>
      </c>
      <c r="C44" s="97">
        <v>0.04</v>
      </c>
      <c r="D44" s="44">
        <v>6</v>
      </c>
      <c r="E44" s="97">
        <v>0.24</v>
      </c>
      <c r="F44" s="44">
        <v>15</v>
      </c>
      <c r="G44" s="97">
        <v>0.6</v>
      </c>
      <c r="H44" s="44">
        <v>17</v>
      </c>
      <c r="I44" s="97">
        <v>0.68</v>
      </c>
      <c r="J44" s="292">
        <v>8</v>
      </c>
      <c r="K44" s="252">
        <v>0.32</v>
      </c>
      <c r="L44" s="59">
        <v>25</v>
      </c>
      <c r="M44" s="129">
        <v>12</v>
      </c>
      <c r="N44" s="97">
        <v>0.0390879</v>
      </c>
      <c r="O44" s="44">
        <v>41</v>
      </c>
      <c r="P44" s="97">
        <v>0.1335505</v>
      </c>
      <c r="Q44" s="44">
        <v>114</v>
      </c>
      <c r="R44" s="97">
        <v>0.3713355</v>
      </c>
      <c r="S44" s="44">
        <v>165</v>
      </c>
      <c r="T44" s="97">
        <v>0.5374593</v>
      </c>
      <c r="U44" s="292">
        <v>142</v>
      </c>
      <c r="V44" s="252">
        <v>0.4625407</v>
      </c>
      <c r="W44" s="44">
        <v>307</v>
      </c>
    </row>
    <row r="45" spans="1:23" s="70" customFormat="1" ht="12.75">
      <c r="A45" s="26" t="s">
        <v>68</v>
      </c>
      <c r="B45" s="44">
        <v>13</v>
      </c>
      <c r="C45" s="97">
        <v>0.5416667</v>
      </c>
      <c r="D45" s="44">
        <v>20</v>
      </c>
      <c r="E45" s="97">
        <v>0.8333333</v>
      </c>
      <c r="F45" s="44">
        <v>22</v>
      </c>
      <c r="G45" s="97">
        <v>0.9166667</v>
      </c>
      <c r="H45" s="44">
        <v>23</v>
      </c>
      <c r="I45" s="97">
        <v>0.9583333</v>
      </c>
      <c r="J45" s="292">
        <v>1</v>
      </c>
      <c r="K45" s="252">
        <v>0.0416667</v>
      </c>
      <c r="L45" s="59">
        <v>24</v>
      </c>
      <c r="M45" s="129">
        <v>15</v>
      </c>
      <c r="N45" s="97">
        <v>0.483871</v>
      </c>
      <c r="O45" s="44">
        <v>20</v>
      </c>
      <c r="P45" s="97">
        <v>0.6451613</v>
      </c>
      <c r="Q45" s="44">
        <v>26</v>
      </c>
      <c r="R45" s="97">
        <v>0.8387097</v>
      </c>
      <c r="S45" s="44">
        <v>28</v>
      </c>
      <c r="T45" s="97">
        <v>0.9032258</v>
      </c>
      <c r="U45" s="292">
        <v>3</v>
      </c>
      <c r="V45" s="252">
        <v>0.0967742</v>
      </c>
      <c r="W45" s="44">
        <v>31</v>
      </c>
    </row>
    <row r="46" spans="1:23" s="70" customFormat="1" ht="12.75">
      <c r="A46" s="26" t="s">
        <v>49</v>
      </c>
      <c r="B46" s="44">
        <v>4</v>
      </c>
      <c r="C46" s="97">
        <v>0.4444444</v>
      </c>
      <c r="D46" s="44">
        <v>7</v>
      </c>
      <c r="E46" s="97">
        <v>0.7777778</v>
      </c>
      <c r="F46" s="44">
        <v>7</v>
      </c>
      <c r="G46" s="97">
        <v>0.7777778</v>
      </c>
      <c r="H46" s="44">
        <v>7</v>
      </c>
      <c r="I46" s="97">
        <v>0.7777778</v>
      </c>
      <c r="J46" s="292">
        <v>2</v>
      </c>
      <c r="K46" s="252">
        <v>0.2222222</v>
      </c>
      <c r="L46" s="59">
        <v>9</v>
      </c>
      <c r="M46" s="129">
        <v>12</v>
      </c>
      <c r="N46" s="97">
        <v>0.5454545</v>
      </c>
      <c r="O46" s="44">
        <v>17</v>
      </c>
      <c r="P46" s="97">
        <v>0.7727273</v>
      </c>
      <c r="Q46" s="44">
        <v>21</v>
      </c>
      <c r="R46" s="97">
        <v>0.9545455</v>
      </c>
      <c r="S46" s="44">
        <v>22</v>
      </c>
      <c r="T46" s="97">
        <v>1</v>
      </c>
      <c r="U46" s="292">
        <v>0</v>
      </c>
      <c r="V46" s="252">
        <v>0</v>
      </c>
      <c r="W46" s="44">
        <v>22</v>
      </c>
    </row>
    <row r="47" spans="1:23" s="70" customFormat="1" ht="12.75">
      <c r="A47" s="26" t="s">
        <v>81</v>
      </c>
      <c r="B47" s="252" t="s">
        <v>146</v>
      </c>
      <c r="C47" s="97" t="s">
        <v>146</v>
      </c>
      <c r="D47" s="252" t="s">
        <v>146</v>
      </c>
      <c r="E47" s="97" t="s">
        <v>146</v>
      </c>
      <c r="F47" s="252" t="s">
        <v>146</v>
      </c>
      <c r="G47" s="97" t="s">
        <v>146</v>
      </c>
      <c r="H47" s="252" t="s">
        <v>146</v>
      </c>
      <c r="I47" s="97" t="s">
        <v>146</v>
      </c>
      <c r="J47" s="252" t="s">
        <v>146</v>
      </c>
      <c r="K47" s="252" t="s">
        <v>146</v>
      </c>
      <c r="L47" s="59">
        <v>0</v>
      </c>
      <c r="M47" s="129">
        <v>9</v>
      </c>
      <c r="N47" s="97">
        <v>0.1071429</v>
      </c>
      <c r="O47" s="44">
        <v>28</v>
      </c>
      <c r="P47" s="97">
        <v>0.3333333</v>
      </c>
      <c r="Q47" s="44">
        <v>51</v>
      </c>
      <c r="R47" s="97">
        <v>0.6071429</v>
      </c>
      <c r="S47" s="44">
        <v>58</v>
      </c>
      <c r="T47" s="97">
        <v>0.6904762</v>
      </c>
      <c r="U47" s="292">
        <v>26</v>
      </c>
      <c r="V47" s="252">
        <v>0.3095238</v>
      </c>
      <c r="W47" s="44">
        <v>84</v>
      </c>
    </row>
    <row r="48" spans="1:23" s="70" customFormat="1" ht="12.75">
      <c r="A48" s="26" t="s">
        <v>69</v>
      </c>
      <c r="B48" s="44">
        <v>21</v>
      </c>
      <c r="C48" s="97">
        <v>0.3684211</v>
      </c>
      <c r="D48" s="44">
        <v>44</v>
      </c>
      <c r="E48" s="97">
        <v>0.7719298</v>
      </c>
      <c r="F48" s="44">
        <v>56</v>
      </c>
      <c r="G48" s="97">
        <v>0.9824561</v>
      </c>
      <c r="H48" s="44">
        <v>56</v>
      </c>
      <c r="I48" s="97">
        <v>0.9824561</v>
      </c>
      <c r="J48" s="292">
        <v>1</v>
      </c>
      <c r="K48" s="252">
        <v>0.0175439</v>
      </c>
      <c r="L48" s="59">
        <v>57</v>
      </c>
      <c r="M48" s="129">
        <v>75</v>
      </c>
      <c r="N48" s="97">
        <v>0.1119403</v>
      </c>
      <c r="O48" s="44">
        <v>316</v>
      </c>
      <c r="P48" s="97">
        <v>0.4716418</v>
      </c>
      <c r="Q48" s="44">
        <v>508</v>
      </c>
      <c r="R48" s="97">
        <v>0.758209</v>
      </c>
      <c r="S48" s="44">
        <v>577</v>
      </c>
      <c r="T48" s="97">
        <v>0.861194</v>
      </c>
      <c r="U48" s="292">
        <v>93</v>
      </c>
      <c r="V48" s="252">
        <v>0.138806</v>
      </c>
      <c r="W48" s="44">
        <v>670</v>
      </c>
    </row>
    <row r="49" spans="1:23" s="70" customFormat="1" ht="12.75">
      <c r="A49" s="26" t="s">
        <v>82</v>
      </c>
      <c r="B49" s="252" t="s">
        <v>146</v>
      </c>
      <c r="C49" s="97" t="s">
        <v>146</v>
      </c>
      <c r="D49" s="252" t="s">
        <v>146</v>
      </c>
      <c r="E49" s="97" t="s">
        <v>146</v>
      </c>
      <c r="F49" s="252" t="s">
        <v>146</v>
      </c>
      <c r="G49" s="97" t="s">
        <v>146</v>
      </c>
      <c r="H49" s="252" t="s">
        <v>146</v>
      </c>
      <c r="I49" s="97" t="s">
        <v>146</v>
      </c>
      <c r="J49" s="252" t="s">
        <v>146</v>
      </c>
      <c r="K49" s="252" t="s">
        <v>146</v>
      </c>
      <c r="L49" s="59">
        <v>0</v>
      </c>
      <c r="M49" s="129">
        <v>32</v>
      </c>
      <c r="N49" s="97">
        <v>0.4324324</v>
      </c>
      <c r="O49" s="44">
        <v>59</v>
      </c>
      <c r="P49" s="97">
        <v>0.7972973</v>
      </c>
      <c r="Q49" s="44">
        <v>68</v>
      </c>
      <c r="R49" s="97">
        <v>0.9189189</v>
      </c>
      <c r="S49" s="44">
        <v>72</v>
      </c>
      <c r="T49" s="97">
        <v>0.972973</v>
      </c>
      <c r="U49" s="292">
        <v>2</v>
      </c>
      <c r="V49" s="252">
        <v>0.027027</v>
      </c>
      <c r="W49" s="44">
        <v>74</v>
      </c>
    </row>
    <row r="50" spans="1:23" s="70" customFormat="1" ht="12.75">
      <c r="A50" s="26" t="s">
        <v>83</v>
      </c>
      <c r="B50" s="252" t="s">
        <v>146</v>
      </c>
      <c r="C50" s="97" t="s">
        <v>146</v>
      </c>
      <c r="D50" s="252" t="s">
        <v>146</v>
      </c>
      <c r="E50" s="97" t="s">
        <v>146</v>
      </c>
      <c r="F50" s="252" t="s">
        <v>146</v>
      </c>
      <c r="G50" s="97" t="s">
        <v>146</v>
      </c>
      <c r="H50" s="252" t="s">
        <v>146</v>
      </c>
      <c r="I50" s="97" t="s">
        <v>146</v>
      </c>
      <c r="J50" s="252" t="s">
        <v>146</v>
      </c>
      <c r="K50" s="252" t="s">
        <v>146</v>
      </c>
      <c r="L50" s="59">
        <v>0</v>
      </c>
      <c r="M50" s="129">
        <v>13</v>
      </c>
      <c r="N50" s="97">
        <v>0.3513514</v>
      </c>
      <c r="O50" s="44">
        <v>24</v>
      </c>
      <c r="P50" s="97">
        <v>0.6486486</v>
      </c>
      <c r="Q50" s="44">
        <v>35</v>
      </c>
      <c r="R50" s="97">
        <v>0.9459459</v>
      </c>
      <c r="S50" s="44">
        <v>37</v>
      </c>
      <c r="T50" s="97">
        <v>1</v>
      </c>
      <c r="U50" s="292">
        <v>0</v>
      </c>
      <c r="V50" s="252">
        <v>0</v>
      </c>
      <c r="W50" s="44">
        <v>37</v>
      </c>
    </row>
    <row r="51" spans="1:23" s="70" customFormat="1" ht="12.75">
      <c r="A51" s="26" t="s">
        <v>70</v>
      </c>
      <c r="B51" s="252" t="s">
        <v>146</v>
      </c>
      <c r="C51" s="97" t="s">
        <v>146</v>
      </c>
      <c r="D51" s="252" t="s">
        <v>146</v>
      </c>
      <c r="E51" s="97" t="s">
        <v>146</v>
      </c>
      <c r="F51" s="252" t="s">
        <v>146</v>
      </c>
      <c r="G51" s="97" t="s">
        <v>146</v>
      </c>
      <c r="H51" s="252" t="s">
        <v>146</v>
      </c>
      <c r="I51" s="97" t="s">
        <v>146</v>
      </c>
      <c r="J51" s="252" t="s">
        <v>146</v>
      </c>
      <c r="K51" s="252" t="s">
        <v>146</v>
      </c>
      <c r="L51" s="59">
        <v>0</v>
      </c>
      <c r="M51" s="129">
        <v>19</v>
      </c>
      <c r="N51" s="97">
        <v>0.452381</v>
      </c>
      <c r="O51" s="44">
        <v>33</v>
      </c>
      <c r="P51" s="97">
        <v>0.7857143</v>
      </c>
      <c r="Q51" s="44">
        <v>39</v>
      </c>
      <c r="R51" s="97">
        <v>0.9285714</v>
      </c>
      <c r="S51" s="44">
        <v>41</v>
      </c>
      <c r="T51" s="97">
        <v>0.9761905</v>
      </c>
      <c r="U51" s="292">
        <v>1</v>
      </c>
      <c r="V51" s="252">
        <v>0.0238095</v>
      </c>
      <c r="W51" s="44">
        <v>42</v>
      </c>
    </row>
    <row r="52" spans="1:23" s="70" customFormat="1" ht="12.75">
      <c r="A52" s="26" t="s">
        <v>71</v>
      </c>
      <c r="B52" s="44">
        <v>39</v>
      </c>
      <c r="C52" s="97">
        <v>0.4431818</v>
      </c>
      <c r="D52" s="44">
        <v>82</v>
      </c>
      <c r="E52" s="97">
        <v>0.9318182</v>
      </c>
      <c r="F52" s="44">
        <v>87</v>
      </c>
      <c r="G52" s="97">
        <v>0.9886364</v>
      </c>
      <c r="H52" s="44">
        <v>88</v>
      </c>
      <c r="I52" s="97">
        <v>1</v>
      </c>
      <c r="J52" s="292">
        <v>0</v>
      </c>
      <c r="K52" s="252">
        <v>0</v>
      </c>
      <c r="L52" s="59">
        <v>88</v>
      </c>
      <c r="M52" s="129">
        <v>237</v>
      </c>
      <c r="N52" s="97">
        <v>0.4557692</v>
      </c>
      <c r="O52" s="44">
        <v>444</v>
      </c>
      <c r="P52" s="97">
        <v>0.8538462</v>
      </c>
      <c r="Q52" s="44">
        <v>501</v>
      </c>
      <c r="R52" s="97">
        <v>0.9634615</v>
      </c>
      <c r="S52" s="44">
        <v>504</v>
      </c>
      <c r="T52" s="97">
        <v>0.9692308</v>
      </c>
      <c r="U52" s="292">
        <v>16</v>
      </c>
      <c r="V52" s="252">
        <v>0.0307692</v>
      </c>
      <c r="W52" s="44">
        <v>520</v>
      </c>
    </row>
    <row r="53" spans="1:23" s="70" customFormat="1" ht="12.75">
      <c r="A53" s="26" t="s">
        <v>84</v>
      </c>
      <c r="B53" s="44">
        <v>18</v>
      </c>
      <c r="C53" s="97">
        <v>0.9</v>
      </c>
      <c r="D53" s="44">
        <v>20</v>
      </c>
      <c r="E53" s="97">
        <v>1</v>
      </c>
      <c r="F53" s="44">
        <v>20</v>
      </c>
      <c r="G53" s="97">
        <v>1</v>
      </c>
      <c r="H53" s="44">
        <v>20</v>
      </c>
      <c r="I53" s="97">
        <v>1</v>
      </c>
      <c r="J53" s="292">
        <v>0</v>
      </c>
      <c r="K53" s="252">
        <v>0</v>
      </c>
      <c r="L53" s="59">
        <v>20</v>
      </c>
      <c r="M53" s="129">
        <v>23</v>
      </c>
      <c r="N53" s="97">
        <v>0.5897436</v>
      </c>
      <c r="O53" s="44">
        <v>32</v>
      </c>
      <c r="P53" s="97">
        <v>0.8205128</v>
      </c>
      <c r="Q53" s="44">
        <v>37</v>
      </c>
      <c r="R53" s="97">
        <v>0.9487179</v>
      </c>
      <c r="S53" s="44">
        <v>37</v>
      </c>
      <c r="T53" s="97">
        <v>0.9487179</v>
      </c>
      <c r="U53" s="292">
        <v>2</v>
      </c>
      <c r="V53" s="252">
        <v>0.0512821</v>
      </c>
      <c r="W53" s="44">
        <v>39</v>
      </c>
    </row>
    <row r="54" spans="1:23" s="70" customFormat="1" ht="12.75">
      <c r="A54" s="26" t="s">
        <v>99</v>
      </c>
      <c r="B54" s="44">
        <v>6</v>
      </c>
      <c r="C54" s="96">
        <v>1</v>
      </c>
      <c r="D54" s="44">
        <v>6</v>
      </c>
      <c r="E54" s="96">
        <v>1</v>
      </c>
      <c r="F54" s="44">
        <v>6</v>
      </c>
      <c r="G54" s="96">
        <v>1</v>
      </c>
      <c r="H54" s="44">
        <v>6</v>
      </c>
      <c r="I54" s="96">
        <v>1</v>
      </c>
      <c r="J54" s="292">
        <v>0</v>
      </c>
      <c r="K54" s="252">
        <v>0</v>
      </c>
      <c r="L54" s="59">
        <v>6</v>
      </c>
      <c r="M54" s="129">
        <v>7</v>
      </c>
      <c r="N54" s="96">
        <v>1</v>
      </c>
      <c r="O54" s="44">
        <v>7</v>
      </c>
      <c r="P54" s="96">
        <v>1</v>
      </c>
      <c r="Q54" s="44">
        <v>7</v>
      </c>
      <c r="R54" s="96">
        <v>1</v>
      </c>
      <c r="S54" s="44">
        <v>7</v>
      </c>
      <c r="T54" s="96">
        <v>1</v>
      </c>
      <c r="U54" s="292">
        <v>0</v>
      </c>
      <c r="V54" s="252">
        <v>0</v>
      </c>
      <c r="W54" s="44">
        <v>7</v>
      </c>
    </row>
    <row r="55" spans="1:23" s="70" customFormat="1" ht="12.75">
      <c r="A55" s="26" t="s">
        <v>51</v>
      </c>
      <c r="B55" s="44">
        <v>4</v>
      </c>
      <c r="C55" s="97">
        <v>0.2352941</v>
      </c>
      <c r="D55" s="44">
        <v>6</v>
      </c>
      <c r="E55" s="97">
        <v>0.3529412</v>
      </c>
      <c r="F55" s="44">
        <v>12</v>
      </c>
      <c r="G55" s="97">
        <v>0.7058824</v>
      </c>
      <c r="H55" s="44">
        <v>16</v>
      </c>
      <c r="I55" s="97">
        <v>0.9411765</v>
      </c>
      <c r="J55" s="292">
        <v>1</v>
      </c>
      <c r="K55" s="252">
        <v>0.0588235</v>
      </c>
      <c r="L55" s="59">
        <v>17</v>
      </c>
      <c r="M55" s="129">
        <v>6</v>
      </c>
      <c r="N55" s="97">
        <v>0.375</v>
      </c>
      <c r="O55" s="44">
        <v>10</v>
      </c>
      <c r="P55" s="97">
        <v>0.625</v>
      </c>
      <c r="Q55" s="44">
        <v>15</v>
      </c>
      <c r="R55" s="97">
        <v>0.9375</v>
      </c>
      <c r="S55" s="44">
        <v>15</v>
      </c>
      <c r="T55" s="97">
        <v>0.9375</v>
      </c>
      <c r="U55" s="292">
        <v>1</v>
      </c>
      <c r="V55" s="252">
        <v>0.0625</v>
      </c>
      <c r="W55" s="44">
        <v>16</v>
      </c>
    </row>
    <row r="56" spans="1:23" s="70" customFormat="1" ht="12.75">
      <c r="A56" s="26" t="s">
        <v>52</v>
      </c>
      <c r="B56" s="44">
        <v>93</v>
      </c>
      <c r="C56" s="97">
        <v>0.2366412</v>
      </c>
      <c r="D56" s="44">
        <v>142</v>
      </c>
      <c r="E56" s="97">
        <v>0.3613232</v>
      </c>
      <c r="F56" s="44">
        <v>217</v>
      </c>
      <c r="G56" s="97">
        <v>0.5521628</v>
      </c>
      <c r="H56" s="44">
        <v>241</v>
      </c>
      <c r="I56" s="97">
        <v>0.6132316</v>
      </c>
      <c r="J56" s="292">
        <v>152</v>
      </c>
      <c r="K56" s="252">
        <v>0.3867684</v>
      </c>
      <c r="L56" s="59">
        <v>393</v>
      </c>
      <c r="M56" s="129">
        <v>1074</v>
      </c>
      <c r="N56" s="97">
        <v>0.1977901</v>
      </c>
      <c r="O56" s="44">
        <v>2040</v>
      </c>
      <c r="P56" s="97">
        <v>0.3756906</v>
      </c>
      <c r="Q56" s="44">
        <v>3091</v>
      </c>
      <c r="R56" s="97">
        <v>0.5692449</v>
      </c>
      <c r="S56" s="44">
        <v>3562</v>
      </c>
      <c r="T56" s="97">
        <v>0.6559853</v>
      </c>
      <c r="U56" s="292">
        <v>1868</v>
      </c>
      <c r="V56" s="252">
        <v>0.3440147</v>
      </c>
      <c r="W56" s="44">
        <v>5430</v>
      </c>
    </row>
    <row r="57" spans="1:23" s="70" customFormat="1" ht="12.75">
      <c r="A57" s="26" t="s">
        <v>53</v>
      </c>
      <c r="B57" s="44">
        <v>12</v>
      </c>
      <c r="C57" s="97">
        <v>0.3</v>
      </c>
      <c r="D57" s="44">
        <v>21</v>
      </c>
      <c r="E57" s="97">
        <v>0.525</v>
      </c>
      <c r="F57" s="44">
        <v>27</v>
      </c>
      <c r="G57" s="97">
        <v>0.675</v>
      </c>
      <c r="H57" s="44">
        <v>29</v>
      </c>
      <c r="I57" s="97">
        <v>0.725</v>
      </c>
      <c r="J57" s="292">
        <v>11</v>
      </c>
      <c r="K57" s="252">
        <v>0.275</v>
      </c>
      <c r="L57" s="59">
        <v>40</v>
      </c>
      <c r="M57" s="129">
        <v>48</v>
      </c>
      <c r="N57" s="97">
        <v>0.1846154</v>
      </c>
      <c r="O57" s="44">
        <v>97</v>
      </c>
      <c r="P57" s="97">
        <v>0.3730769</v>
      </c>
      <c r="Q57" s="44">
        <v>145</v>
      </c>
      <c r="R57" s="97">
        <v>0.5576923</v>
      </c>
      <c r="S57" s="44">
        <v>179</v>
      </c>
      <c r="T57" s="97">
        <v>0.6884615</v>
      </c>
      <c r="U57" s="292">
        <v>81</v>
      </c>
      <c r="V57" s="252">
        <v>0.3115385</v>
      </c>
      <c r="W57" s="44">
        <v>260</v>
      </c>
    </row>
    <row r="58" spans="1:23" s="70" customFormat="1" ht="12.75">
      <c r="A58" s="26" t="s">
        <v>72</v>
      </c>
      <c r="B58" s="44">
        <v>13</v>
      </c>
      <c r="C58" s="97">
        <v>0.2363636</v>
      </c>
      <c r="D58" s="44">
        <v>21</v>
      </c>
      <c r="E58" s="97">
        <v>0.3818182</v>
      </c>
      <c r="F58" s="44">
        <v>35</v>
      </c>
      <c r="G58" s="97">
        <v>0.6363636</v>
      </c>
      <c r="H58" s="44">
        <v>38</v>
      </c>
      <c r="I58" s="97">
        <v>0.6909091</v>
      </c>
      <c r="J58" s="292">
        <v>17</v>
      </c>
      <c r="K58" s="252">
        <v>0.3090909</v>
      </c>
      <c r="L58" s="59">
        <v>55</v>
      </c>
      <c r="M58" s="129">
        <v>106</v>
      </c>
      <c r="N58" s="97">
        <v>0.2535885</v>
      </c>
      <c r="O58" s="44">
        <v>199</v>
      </c>
      <c r="P58" s="97">
        <v>0.4760766</v>
      </c>
      <c r="Q58" s="44">
        <v>291</v>
      </c>
      <c r="R58" s="97">
        <v>0.6961722</v>
      </c>
      <c r="S58" s="44">
        <v>321</v>
      </c>
      <c r="T58" s="97">
        <v>0.7679426</v>
      </c>
      <c r="U58" s="292">
        <v>97</v>
      </c>
      <c r="V58" s="252">
        <v>0.2320574</v>
      </c>
      <c r="W58" s="44">
        <v>418</v>
      </c>
    </row>
    <row r="59" spans="1:23" s="70" customFormat="1" ht="12.75">
      <c r="A59" s="26" t="s">
        <v>54</v>
      </c>
      <c r="B59" s="44" t="s">
        <v>550</v>
      </c>
      <c r="C59" s="97" t="s">
        <v>550</v>
      </c>
      <c r="D59" s="44" t="s">
        <v>550</v>
      </c>
      <c r="E59" s="97" t="s">
        <v>550</v>
      </c>
      <c r="F59" s="44" t="s">
        <v>550</v>
      </c>
      <c r="G59" s="97" t="s">
        <v>550</v>
      </c>
      <c r="H59" s="44" t="s">
        <v>550</v>
      </c>
      <c r="I59" s="97" t="s">
        <v>550</v>
      </c>
      <c r="J59" s="292" t="s">
        <v>550</v>
      </c>
      <c r="K59" s="252" t="s">
        <v>550</v>
      </c>
      <c r="L59" s="59">
        <v>1</v>
      </c>
      <c r="M59" s="129">
        <v>33</v>
      </c>
      <c r="N59" s="97">
        <v>0.33</v>
      </c>
      <c r="O59" s="44">
        <v>59</v>
      </c>
      <c r="P59" s="97">
        <v>0.59</v>
      </c>
      <c r="Q59" s="44">
        <v>76</v>
      </c>
      <c r="R59" s="97">
        <v>0.76</v>
      </c>
      <c r="S59" s="44">
        <v>85</v>
      </c>
      <c r="T59" s="97">
        <v>0.85</v>
      </c>
      <c r="U59" s="292">
        <v>15</v>
      </c>
      <c r="V59" s="252">
        <v>0.15</v>
      </c>
      <c r="W59" s="44">
        <v>100</v>
      </c>
    </row>
    <row r="60" spans="1:23" s="70" customFormat="1" ht="12.75">
      <c r="A60" s="26" t="s">
        <v>56</v>
      </c>
      <c r="B60" s="44">
        <v>1</v>
      </c>
      <c r="C60" s="97">
        <v>0.1666667</v>
      </c>
      <c r="D60" s="44">
        <v>5</v>
      </c>
      <c r="E60" s="97">
        <v>0.8333333</v>
      </c>
      <c r="F60" s="44">
        <v>6</v>
      </c>
      <c r="G60" s="97">
        <v>1</v>
      </c>
      <c r="H60" s="44">
        <v>6</v>
      </c>
      <c r="I60" s="97">
        <v>1</v>
      </c>
      <c r="J60" s="292">
        <v>0</v>
      </c>
      <c r="K60" s="252">
        <v>0</v>
      </c>
      <c r="L60" s="59">
        <v>6</v>
      </c>
      <c r="M60" s="129">
        <v>115</v>
      </c>
      <c r="N60" s="97">
        <v>0.4151625</v>
      </c>
      <c r="O60" s="44">
        <v>204</v>
      </c>
      <c r="P60" s="97">
        <v>0.7364621</v>
      </c>
      <c r="Q60" s="44">
        <v>263</v>
      </c>
      <c r="R60" s="97">
        <v>0.9494585</v>
      </c>
      <c r="S60" s="44">
        <v>266</v>
      </c>
      <c r="T60" s="97">
        <v>0.9602888</v>
      </c>
      <c r="U60" s="292">
        <v>11</v>
      </c>
      <c r="V60" s="252">
        <v>0.0397112</v>
      </c>
      <c r="W60" s="44">
        <v>277</v>
      </c>
    </row>
    <row r="61" spans="1:23" s="70" customFormat="1" ht="12.75">
      <c r="A61" s="26" t="s">
        <v>73</v>
      </c>
      <c r="B61" s="44">
        <v>9</v>
      </c>
      <c r="C61" s="97">
        <v>0.5</v>
      </c>
      <c r="D61" s="44">
        <v>14</v>
      </c>
      <c r="E61" s="97">
        <v>0.7777778</v>
      </c>
      <c r="F61" s="44">
        <v>17</v>
      </c>
      <c r="G61" s="97">
        <v>0.9444444</v>
      </c>
      <c r="H61" s="44">
        <v>17</v>
      </c>
      <c r="I61" s="97">
        <v>0.9444444</v>
      </c>
      <c r="J61" s="292">
        <v>1</v>
      </c>
      <c r="K61" s="252">
        <v>0.0555556</v>
      </c>
      <c r="L61" s="59">
        <v>18</v>
      </c>
      <c r="M61" s="129">
        <v>63</v>
      </c>
      <c r="N61" s="97">
        <v>0.2863636</v>
      </c>
      <c r="O61" s="44">
        <v>115</v>
      </c>
      <c r="P61" s="97">
        <v>0.5227273</v>
      </c>
      <c r="Q61" s="44">
        <v>171</v>
      </c>
      <c r="R61" s="97">
        <v>0.7772727</v>
      </c>
      <c r="S61" s="44">
        <v>185</v>
      </c>
      <c r="T61" s="97">
        <v>0.8409091</v>
      </c>
      <c r="U61" s="292">
        <v>35</v>
      </c>
      <c r="V61" s="252">
        <v>0.1590909</v>
      </c>
      <c r="W61" s="44">
        <v>220</v>
      </c>
    </row>
    <row r="62" spans="1:23" s="70" customFormat="1" ht="12.75">
      <c r="A62" s="26" t="s">
        <v>85</v>
      </c>
      <c r="B62" s="44">
        <v>17</v>
      </c>
      <c r="C62" s="97">
        <v>0.5151515</v>
      </c>
      <c r="D62" s="44">
        <v>26</v>
      </c>
      <c r="E62" s="97">
        <v>0.7878788</v>
      </c>
      <c r="F62" s="44">
        <v>28</v>
      </c>
      <c r="G62" s="97">
        <v>0.8484848</v>
      </c>
      <c r="H62" s="44">
        <v>29</v>
      </c>
      <c r="I62" s="97">
        <v>0.8787879</v>
      </c>
      <c r="J62" s="292">
        <v>4</v>
      </c>
      <c r="K62" s="252">
        <v>0.1212121</v>
      </c>
      <c r="L62" s="59">
        <v>33</v>
      </c>
      <c r="M62" s="129">
        <v>25</v>
      </c>
      <c r="N62" s="97">
        <v>0.297619</v>
      </c>
      <c r="O62" s="44">
        <v>39</v>
      </c>
      <c r="P62" s="97">
        <v>0.4642857</v>
      </c>
      <c r="Q62" s="44">
        <v>52</v>
      </c>
      <c r="R62" s="97">
        <v>0.6190476</v>
      </c>
      <c r="S62" s="44">
        <v>56</v>
      </c>
      <c r="T62" s="97">
        <v>0.6666667</v>
      </c>
      <c r="U62" s="292">
        <v>28</v>
      </c>
      <c r="V62" s="252">
        <v>0.3333333</v>
      </c>
      <c r="W62" s="44">
        <v>84</v>
      </c>
    </row>
    <row r="63" spans="1:23" s="70" customFormat="1" ht="12.75">
      <c r="A63" s="26" t="s">
        <v>57</v>
      </c>
      <c r="B63" s="44">
        <v>4</v>
      </c>
      <c r="C63" s="97">
        <v>0.5</v>
      </c>
      <c r="D63" s="44">
        <v>6</v>
      </c>
      <c r="E63" s="97">
        <v>0.75</v>
      </c>
      <c r="F63" s="44">
        <v>7</v>
      </c>
      <c r="G63" s="97">
        <v>0.875</v>
      </c>
      <c r="H63" s="44">
        <v>7</v>
      </c>
      <c r="I63" s="97">
        <v>0.875</v>
      </c>
      <c r="J63" s="292">
        <v>1</v>
      </c>
      <c r="K63" s="252">
        <v>0.125</v>
      </c>
      <c r="L63" s="59">
        <v>8</v>
      </c>
      <c r="M63" s="129">
        <v>10</v>
      </c>
      <c r="N63" s="97">
        <v>0.1265823</v>
      </c>
      <c r="O63" s="44">
        <v>18</v>
      </c>
      <c r="P63" s="97">
        <v>0.2278481</v>
      </c>
      <c r="Q63" s="44">
        <v>43</v>
      </c>
      <c r="R63" s="97">
        <v>0.5443038</v>
      </c>
      <c r="S63" s="44">
        <v>45</v>
      </c>
      <c r="T63" s="97">
        <v>0.5696203</v>
      </c>
      <c r="U63" s="292">
        <v>34</v>
      </c>
      <c r="V63" s="252">
        <v>0.4303797</v>
      </c>
      <c r="W63" s="44">
        <v>79</v>
      </c>
    </row>
    <row r="64" spans="1:23" s="70" customFormat="1" ht="12.75">
      <c r="A64" s="26" t="s">
        <v>86</v>
      </c>
      <c r="B64" s="252" t="s">
        <v>146</v>
      </c>
      <c r="C64" s="97" t="s">
        <v>146</v>
      </c>
      <c r="D64" s="252" t="s">
        <v>146</v>
      </c>
      <c r="E64" s="97" t="s">
        <v>146</v>
      </c>
      <c r="F64" s="252" t="s">
        <v>146</v>
      </c>
      <c r="G64" s="97" t="s">
        <v>146</v>
      </c>
      <c r="H64" s="252" t="s">
        <v>146</v>
      </c>
      <c r="I64" s="97" t="s">
        <v>146</v>
      </c>
      <c r="J64" s="252" t="s">
        <v>146</v>
      </c>
      <c r="K64" s="252" t="s">
        <v>146</v>
      </c>
      <c r="L64" s="59">
        <v>0</v>
      </c>
      <c r="M64" s="129">
        <v>5</v>
      </c>
      <c r="N64" s="97">
        <v>0.4166667</v>
      </c>
      <c r="O64" s="44">
        <v>7</v>
      </c>
      <c r="P64" s="97">
        <v>0.5833333</v>
      </c>
      <c r="Q64" s="44">
        <v>9</v>
      </c>
      <c r="R64" s="97">
        <v>0.75</v>
      </c>
      <c r="S64" s="44">
        <v>9</v>
      </c>
      <c r="T64" s="97">
        <v>0.75</v>
      </c>
      <c r="U64" s="292">
        <v>3</v>
      </c>
      <c r="V64" s="252">
        <v>0.25</v>
      </c>
      <c r="W64" s="44">
        <v>12</v>
      </c>
    </row>
    <row r="65" spans="1:23" s="70" customFormat="1" ht="12.75">
      <c r="A65" s="26" t="s">
        <v>60</v>
      </c>
      <c r="B65" s="44">
        <v>15</v>
      </c>
      <c r="C65" s="97">
        <v>0.4166667</v>
      </c>
      <c r="D65" s="44">
        <v>20</v>
      </c>
      <c r="E65" s="97">
        <v>0.5555556</v>
      </c>
      <c r="F65" s="44">
        <v>27</v>
      </c>
      <c r="G65" s="97">
        <v>0.75</v>
      </c>
      <c r="H65" s="44">
        <v>28</v>
      </c>
      <c r="I65" s="97">
        <v>0.7777778</v>
      </c>
      <c r="J65" s="292">
        <v>8</v>
      </c>
      <c r="K65" s="252">
        <v>0.2222222</v>
      </c>
      <c r="L65" s="59">
        <v>36</v>
      </c>
      <c r="M65" s="129">
        <v>177</v>
      </c>
      <c r="N65" s="97">
        <v>0.5728155</v>
      </c>
      <c r="O65" s="44">
        <v>233</v>
      </c>
      <c r="P65" s="97">
        <v>0.7540453</v>
      </c>
      <c r="Q65" s="44">
        <v>274</v>
      </c>
      <c r="R65" s="97">
        <v>0.8867314</v>
      </c>
      <c r="S65" s="44">
        <v>291</v>
      </c>
      <c r="T65" s="97">
        <v>0.9417476</v>
      </c>
      <c r="U65" s="292">
        <v>18</v>
      </c>
      <c r="V65" s="252">
        <v>0.0582524</v>
      </c>
      <c r="W65" s="44">
        <v>309</v>
      </c>
    </row>
    <row r="66" spans="1:23" s="70" customFormat="1" ht="12.75">
      <c r="A66" s="26" t="s">
        <v>13</v>
      </c>
      <c r="B66" s="44">
        <v>50</v>
      </c>
      <c r="C66" s="97">
        <v>0.3623188</v>
      </c>
      <c r="D66" s="44">
        <v>93</v>
      </c>
      <c r="E66" s="97">
        <v>0.673913</v>
      </c>
      <c r="F66" s="44">
        <v>117</v>
      </c>
      <c r="G66" s="97">
        <v>0.8478261</v>
      </c>
      <c r="H66" s="44">
        <v>124</v>
      </c>
      <c r="I66" s="97">
        <v>0.8985507</v>
      </c>
      <c r="J66" s="292">
        <v>14</v>
      </c>
      <c r="K66" s="252">
        <v>0.1014493</v>
      </c>
      <c r="L66" s="59">
        <v>138</v>
      </c>
      <c r="M66" s="129">
        <v>293</v>
      </c>
      <c r="N66" s="97">
        <v>0.4650794</v>
      </c>
      <c r="O66" s="44">
        <v>449</v>
      </c>
      <c r="P66" s="97">
        <v>0.7126984</v>
      </c>
      <c r="Q66" s="44">
        <v>546</v>
      </c>
      <c r="R66" s="97">
        <v>0.8666667</v>
      </c>
      <c r="S66" s="44">
        <v>568</v>
      </c>
      <c r="T66" s="97">
        <v>0.9015873</v>
      </c>
      <c r="U66" s="292">
        <v>62</v>
      </c>
      <c r="V66" s="252">
        <v>0.0984127</v>
      </c>
      <c r="W66" s="44">
        <v>630</v>
      </c>
    </row>
    <row r="67" spans="1:23" s="70" customFormat="1" ht="12.75">
      <c r="A67" s="26" t="s">
        <v>15</v>
      </c>
      <c r="B67" s="44">
        <v>1</v>
      </c>
      <c r="C67" s="97">
        <v>0.1111111</v>
      </c>
      <c r="D67" s="44">
        <v>3</v>
      </c>
      <c r="E67" s="97">
        <v>0.3333333</v>
      </c>
      <c r="F67" s="44">
        <v>8</v>
      </c>
      <c r="G67" s="97">
        <v>0.8888889</v>
      </c>
      <c r="H67" s="44">
        <v>8</v>
      </c>
      <c r="I67" s="97">
        <v>0.8888889</v>
      </c>
      <c r="J67" s="292">
        <v>1</v>
      </c>
      <c r="K67" s="252">
        <v>0.1111111</v>
      </c>
      <c r="L67" s="59">
        <v>9</v>
      </c>
      <c r="M67" s="129">
        <v>58</v>
      </c>
      <c r="N67" s="97">
        <v>0.1847134</v>
      </c>
      <c r="O67" s="44">
        <v>160</v>
      </c>
      <c r="P67" s="97">
        <v>0.5095541</v>
      </c>
      <c r="Q67" s="44">
        <v>270</v>
      </c>
      <c r="R67" s="97">
        <v>0.8598726</v>
      </c>
      <c r="S67" s="44">
        <v>281</v>
      </c>
      <c r="T67" s="97">
        <v>0.8949045</v>
      </c>
      <c r="U67" s="292">
        <v>33</v>
      </c>
      <c r="V67" s="252">
        <v>0.1050955</v>
      </c>
      <c r="W67" s="44">
        <v>314</v>
      </c>
    </row>
    <row r="68" spans="1:23" s="70" customFormat="1" ht="12.75">
      <c r="A68" s="29" t="s">
        <v>2</v>
      </c>
      <c r="B68" s="98">
        <v>473</v>
      </c>
      <c r="C68" s="146">
        <v>0.3045718</v>
      </c>
      <c r="D68" s="98">
        <v>876</v>
      </c>
      <c r="E68" s="146">
        <v>0.5640695</v>
      </c>
      <c r="F68" s="98">
        <v>1179</v>
      </c>
      <c r="G68" s="146">
        <v>0.7591758</v>
      </c>
      <c r="H68" s="98">
        <v>1257</v>
      </c>
      <c r="I68" s="146">
        <v>0.8094012</v>
      </c>
      <c r="J68" s="293">
        <v>296</v>
      </c>
      <c r="K68" s="146">
        <v>0.1905988</v>
      </c>
      <c r="L68" s="104">
        <v>1553</v>
      </c>
      <c r="M68" s="294">
        <v>4434</v>
      </c>
      <c r="N68" s="146">
        <v>0.2373789</v>
      </c>
      <c r="O68" s="98">
        <v>9276</v>
      </c>
      <c r="P68" s="146">
        <v>0.4966005</v>
      </c>
      <c r="Q68" s="98">
        <v>13738</v>
      </c>
      <c r="R68" s="146">
        <v>0.7354783</v>
      </c>
      <c r="S68" s="98">
        <v>15220</v>
      </c>
      <c r="T68" s="146">
        <v>0.8148188</v>
      </c>
      <c r="U68" s="293">
        <v>3459</v>
      </c>
      <c r="V68" s="146">
        <v>0.1851812</v>
      </c>
      <c r="W68" s="98">
        <v>18679</v>
      </c>
    </row>
    <row r="69" spans="4:17" s="70" customFormat="1" ht="12.75">
      <c r="D69" s="266"/>
      <c r="F69" s="266"/>
      <c r="H69" s="266"/>
      <c r="M69" s="266"/>
      <c r="O69" s="266"/>
      <c r="Q69" s="266"/>
    </row>
    <row r="70" spans="2:8" s="70" customFormat="1" ht="12.75">
      <c r="B70" s="344" t="s">
        <v>33</v>
      </c>
      <c r="C70" s="345"/>
      <c r="D70" s="345"/>
      <c r="E70" s="345"/>
      <c r="F70" s="345"/>
      <c r="G70" s="345"/>
      <c r="H70" s="346"/>
    </row>
    <row r="71" spans="1:8" s="70" customFormat="1" ht="25.5">
      <c r="A71" s="12" t="s">
        <v>22</v>
      </c>
      <c r="B71" s="13" t="s">
        <v>23</v>
      </c>
      <c r="C71" s="13" t="s">
        <v>24</v>
      </c>
      <c r="D71" s="13" t="s">
        <v>25</v>
      </c>
      <c r="E71" s="13" t="s">
        <v>26</v>
      </c>
      <c r="F71" s="13" t="s">
        <v>27</v>
      </c>
      <c r="G71" s="13" t="s">
        <v>28</v>
      </c>
      <c r="H71" s="13" t="s">
        <v>190</v>
      </c>
    </row>
    <row r="72" spans="1:9" s="70" customFormat="1" ht="12.75">
      <c r="A72" s="21">
        <v>2015</v>
      </c>
      <c r="B72" s="148">
        <v>0.043759</v>
      </c>
      <c r="C72" s="148">
        <v>0.1068867</v>
      </c>
      <c r="D72" s="148">
        <v>0.4426112</v>
      </c>
      <c r="E72" s="148">
        <v>0.2030129</v>
      </c>
      <c r="F72" s="148">
        <v>0.0150646</v>
      </c>
      <c r="G72" s="148">
        <v>0.1886657</v>
      </c>
      <c r="H72" s="148" t="s">
        <v>146</v>
      </c>
      <c r="I72" s="260"/>
    </row>
    <row r="73" spans="1:9" s="70" customFormat="1" ht="12.75">
      <c r="A73" s="21">
        <v>2014</v>
      </c>
      <c r="B73" s="148">
        <v>0.0109468</v>
      </c>
      <c r="C73" s="148">
        <v>0.1449228</v>
      </c>
      <c r="D73" s="148">
        <v>0.6469243</v>
      </c>
      <c r="E73" s="148">
        <v>0.1455763</v>
      </c>
      <c r="F73" s="148">
        <v>0.00531</v>
      </c>
      <c r="G73" s="148">
        <v>0.0462381</v>
      </c>
      <c r="H73" s="148">
        <v>8.17E-05</v>
      </c>
      <c r="I73" s="260"/>
    </row>
    <row r="74" spans="2:8" s="70" customFormat="1" ht="12.75">
      <c r="B74" s="260"/>
      <c r="C74" s="260"/>
      <c r="D74" s="260"/>
      <c r="E74" s="260"/>
      <c r="F74" s="260"/>
      <c r="G74" s="260"/>
      <c r="H74" s="260"/>
    </row>
    <row r="75" s="135" customFormat="1" ht="15"/>
    <row r="76" spans="1:7" s="135" customFormat="1" ht="15">
      <c r="A76" s="111" t="s">
        <v>208</v>
      </c>
      <c r="C76" s="136"/>
      <c r="F76" s="116"/>
      <c r="G76" s="147"/>
    </row>
    <row r="77" spans="1:7" s="70" customFormat="1" ht="12.75">
      <c r="A77" s="342" t="s">
        <v>1</v>
      </c>
      <c r="B77" s="344">
        <v>2015</v>
      </c>
      <c r="C77" s="345"/>
      <c r="D77" s="346"/>
      <c r="E77" s="344">
        <v>2014</v>
      </c>
      <c r="F77" s="345"/>
      <c r="G77" s="346"/>
    </row>
    <row r="78" spans="1:7" s="70" customFormat="1" ht="12.75">
      <c r="A78" s="343"/>
      <c r="B78" s="13" t="s">
        <v>20</v>
      </c>
      <c r="C78" s="13" t="s">
        <v>10</v>
      </c>
      <c r="D78" s="13" t="s">
        <v>29</v>
      </c>
      <c r="E78" s="13" t="s">
        <v>20</v>
      </c>
      <c r="F78" s="13" t="s">
        <v>10</v>
      </c>
      <c r="G78" s="13" t="s">
        <v>29</v>
      </c>
    </row>
    <row r="79" spans="1:7" s="70" customFormat="1" ht="12.75">
      <c r="A79" s="71"/>
      <c r="B79" s="64"/>
      <c r="C79" s="154"/>
      <c r="D79" s="71"/>
      <c r="E79" s="64"/>
      <c r="F79" s="154"/>
      <c r="G79" s="71"/>
    </row>
    <row r="80" spans="1:21" s="70" customFormat="1" ht="12.75">
      <c r="A80" s="26" t="s">
        <v>37</v>
      </c>
      <c r="B80" s="44">
        <v>2720</v>
      </c>
      <c r="C80" s="97">
        <v>0.9520476</v>
      </c>
      <c r="D80" s="44">
        <v>2857</v>
      </c>
      <c r="E80" s="44">
        <v>2515</v>
      </c>
      <c r="F80" s="97">
        <v>0.9555471</v>
      </c>
      <c r="G80" s="44">
        <v>2632</v>
      </c>
      <c r="S80" s="266"/>
      <c r="T80" s="266"/>
      <c r="U80" s="266"/>
    </row>
    <row r="81" spans="1:21" s="70" customFormat="1" ht="12.75">
      <c r="A81" s="26" t="s">
        <v>42</v>
      </c>
      <c r="B81" s="44">
        <v>4917</v>
      </c>
      <c r="C81" s="97">
        <v>0.934258</v>
      </c>
      <c r="D81" s="44">
        <v>5263</v>
      </c>
      <c r="E81" s="44">
        <v>5739</v>
      </c>
      <c r="F81" s="97">
        <v>0.9422098</v>
      </c>
      <c r="G81" s="44">
        <v>6091</v>
      </c>
      <c r="S81" s="266"/>
      <c r="T81" s="266"/>
      <c r="U81" s="266"/>
    </row>
    <row r="82" spans="1:21" s="70" customFormat="1" ht="12.75">
      <c r="A82" s="26" t="s">
        <v>63</v>
      </c>
      <c r="B82" s="44">
        <v>9896</v>
      </c>
      <c r="C82" s="97">
        <v>0.9450864</v>
      </c>
      <c r="D82" s="44">
        <v>10471</v>
      </c>
      <c r="E82" s="44">
        <v>9534</v>
      </c>
      <c r="F82" s="97">
        <v>0.9447087</v>
      </c>
      <c r="G82" s="44">
        <v>10092</v>
      </c>
      <c r="S82" s="266"/>
      <c r="T82" s="266"/>
      <c r="U82" s="266"/>
    </row>
    <row r="83" spans="1:21" s="70" customFormat="1" ht="12.75">
      <c r="A83" s="26" t="s">
        <v>43</v>
      </c>
      <c r="B83" s="44">
        <v>2821</v>
      </c>
      <c r="C83" s="97">
        <v>0.9527187</v>
      </c>
      <c r="D83" s="44">
        <v>2961</v>
      </c>
      <c r="E83" s="44">
        <v>2694</v>
      </c>
      <c r="F83" s="97">
        <v>0.9553191</v>
      </c>
      <c r="G83" s="44">
        <v>2820</v>
      </c>
      <c r="S83" s="266"/>
      <c r="T83" s="266"/>
      <c r="U83" s="266"/>
    </row>
    <row r="84" spans="1:21" s="70" customFormat="1" ht="12.75">
      <c r="A84" s="26" t="s">
        <v>77</v>
      </c>
      <c r="B84" s="44">
        <v>233</v>
      </c>
      <c r="C84" s="97">
        <v>0.8321429</v>
      </c>
      <c r="D84" s="44">
        <v>280</v>
      </c>
      <c r="E84" s="44">
        <v>78</v>
      </c>
      <c r="F84" s="97">
        <v>0.7722772</v>
      </c>
      <c r="G84" s="44">
        <v>101</v>
      </c>
      <c r="S84" s="266"/>
      <c r="T84" s="266"/>
      <c r="U84" s="266"/>
    </row>
    <row r="85" spans="1:21" s="70" customFormat="1" ht="12.75">
      <c r="A85" s="26" t="s">
        <v>64</v>
      </c>
      <c r="B85" s="44">
        <v>6919</v>
      </c>
      <c r="C85" s="97">
        <v>0.9508039</v>
      </c>
      <c r="D85" s="44">
        <v>7277</v>
      </c>
      <c r="E85" s="44">
        <v>6881</v>
      </c>
      <c r="F85" s="97">
        <v>0.9492344</v>
      </c>
      <c r="G85" s="44">
        <v>7249</v>
      </c>
      <c r="S85" s="266"/>
      <c r="T85" s="266"/>
      <c r="U85" s="266"/>
    </row>
    <row r="86" spans="1:21" s="70" customFormat="1" ht="12.75">
      <c r="A86" s="26" t="s">
        <v>145</v>
      </c>
      <c r="B86" s="44">
        <v>67</v>
      </c>
      <c r="C86" s="97">
        <v>0.9852941</v>
      </c>
      <c r="D86" s="44">
        <v>68</v>
      </c>
      <c r="E86" s="44">
        <v>12</v>
      </c>
      <c r="F86" s="97">
        <v>1</v>
      </c>
      <c r="G86" s="44">
        <v>12</v>
      </c>
      <c r="S86" s="266"/>
      <c r="T86" s="266"/>
      <c r="U86" s="266"/>
    </row>
    <row r="87" spans="1:21" s="70" customFormat="1" ht="12.75">
      <c r="A87" s="26" t="s">
        <v>78</v>
      </c>
      <c r="B87" s="44">
        <v>50</v>
      </c>
      <c r="C87" s="97">
        <v>1</v>
      </c>
      <c r="D87" s="44">
        <v>50</v>
      </c>
      <c r="E87" s="44">
        <v>27</v>
      </c>
      <c r="F87" s="97">
        <v>0.9642857</v>
      </c>
      <c r="G87" s="44">
        <v>28</v>
      </c>
      <c r="S87" s="266"/>
      <c r="T87" s="266"/>
      <c r="U87" s="266"/>
    </row>
    <row r="88" spans="1:21" s="70" customFormat="1" ht="12.75">
      <c r="A88" s="26" t="s">
        <v>130</v>
      </c>
      <c r="B88" s="44">
        <v>3411</v>
      </c>
      <c r="C88" s="97">
        <v>0.9388935</v>
      </c>
      <c r="D88" s="44">
        <v>3633</v>
      </c>
      <c r="E88" s="44">
        <v>3710</v>
      </c>
      <c r="F88" s="97">
        <v>0.9368687</v>
      </c>
      <c r="G88" s="44">
        <v>3960</v>
      </c>
      <c r="S88" s="266"/>
      <c r="T88" s="266"/>
      <c r="U88" s="266"/>
    </row>
    <row r="89" spans="1:21" s="70" customFormat="1" ht="12.75">
      <c r="A89" s="26" t="s">
        <v>138</v>
      </c>
      <c r="B89" s="44">
        <v>1782</v>
      </c>
      <c r="C89" s="97">
        <v>0.8963783</v>
      </c>
      <c r="D89" s="44">
        <v>1988</v>
      </c>
      <c r="E89" s="44">
        <v>2142</v>
      </c>
      <c r="F89" s="97">
        <v>0.8760736</v>
      </c>
      <c r="G89" s="44">
        <v>2445</v>
      </c>
      <c r="S89" s="266"/>
      <c r="T89" s="266"/>
      <c r="U89" s="266"/>
    </row>
    <row r="90" spans="1:21" s="70" customFormat="1" ht="12.75">
      <c r="A90" s="26" t="s">
        <v>45</v>
      </c>
      <c r="B90" s="44">
        <v>1205</v>
      </c>
      <c r="C90" s="97">
        <v>0.9326625</v>
      </c>
      <c r="D90" s="44">
        <v>1292</v>
      </c>
      <c r="E90" s="44">
        <v>1281</v>
      </c>
      <c r="F90" s="97">
        <v>0.9059406</v>
      </c>
      <c r="G90" s="44">
        <v>1414</v>
      </c>
      <c r="S90" s="266"/>
      <c r="T90" s="266"/>
      <c r="U90" s="266"/>
    </row>
    <row r="91" spans="1:21" s="70" customFormat="1" ht="12.75">
      <c r="A91" s="26" t="s">
        <v>139</v>
      </c>
      <c r="B91" s="44">
        <v>433</v>
      </c>
      <c r="C91" s="97">
        <v>0.9115789</v>
      </c>
      <c r="D91" s="44">
        <v>475</v>
      </c>
      <c r="E91" s="44">
        <v>331</v>
      </c>
      <c r="F91" s="97">
        <v>0.8337531</v>
      </c>
      <c r="G91" s="44">
        <v>397</v>
      </c>
      <c r="S91" s="266"/>
      <c r="T91" s="266"/>
      <c r="U91" s="266"/>
    </row>
    <row r="92" spans="1:21" s="70" customFormat="1" ht="12.75">
      <c r="A92" s="26" t="s">
        <v>46</v>
      </c>
      <c r="B92" s="44">
        <v>19925</v>
      </c>
      <c r="C92" s="97">
        <v>0.9595473</v>
      </c>
      <c r="D92" s="44">
        <v>20765</v>
      </c>
      <c r="E92" s="44">
        <v>19026</v>
      </c>
      <c r="F92" s="97">
        <v>0.9574757</v>
      </c>
      <c r="G92" s="44">
        <v>19871</v>
      </c>
      <c r="S92" s="266"/>
      <c r="T92" s="266"/>
      <c r="U92" s="266"/>
    </row>
    <row r="93" spans="1:21" s="70" customFormat="1" ht="12.75">
      <c r="A93" s="26" t="s">
        <v>65</v>
      </c>
      <c r="B93" s="44">
        <v>235</v>
      </c>
      <c r="C93" s="97">
        <v>0.9038462</v>
      </c>
      <c r="D93" s="44">
        <v>260</v>
      </c>
      <c r="E93" s="44">
        <v>85</v>
      </c>
      <c r="F93" s="97">
        <v>0.923913</v>
      </c>
      <c r="G93" s="44">
        <v>92</v>
      </c>
      <c r="S93" s="266"/>
      <c r="T93" s="266"/>
      <c r="U93" s="266"/>
    </row>
    <row r="94" spans="1:21" s="70" customFormat="1" ht="12.75">
      <c r="A94" s="26" t="s">
        <v>132</v>
      </c>
      <c r="B94" s="44">
        <v>212</v>
      </c>
      <c r="C94" s="97">
        <v>0.9177489</v>
      </c>
      <c r="D94" s="44">
        <v>231</v>
      </c>
      <c r="E94" s="44">
        <v>132</v>
      </c>
      <c r="F94" s="97">
        <v>0.9103448</v>
      </c>
      <c r="G94" s="44">
        <v>145</v>
      </c>
      <c r="S94" s="266"/>
      <c r="T94" s="266"/>
      <c r="U94" s="266"/>
    </row>
    <row r="95" spans="1:21" s="70" customFormat="1" ht="12.75">
      <c r="A95" s="26" t="s">
        <v>133</v>
      </c>
      <c r="B95" s="44">
        <v>171</v>
      </c>
      <c r="C95" s="97">
        <v>0.8636364</v>
      </c>
      <c r="D95" s="44">
        <v>198</v>
      </c>
      <c r="E95" s="44">
        <v>280</v>
      </c>
      <c r="F95" s="97">
        <v>0.8777429</v>
      </c>
      <c r="G95" s="44">
        <v>319</v>
      </c>
      <c r="S95" s="266"/>
      <c r="T95" s="266"/>
      <c r="U95" s="266"/>
    </row>
    <row r="96" spans="1:21" s="70" customFormat="1" ht="12.75">
      <c r="A96" s="26" t="s">
        <v>48</v>
      </c>
      <c r="B96" s="44">
        <v>4292</v>
      </c>
      <c r="C96" s="97">
        <v>0.9765643</v>
      </c>
      <c r="D96" s="44">
        <v>4395</v>
      </c>
      <c r="E96" s="44">
        <v>5193</v>
      </c>
      <c r="F96" s="97">
        <v>0.9735658</v>
      </c>
      <c r="G96" s="44">
        <v>5334</v>
      </c>
      <c r="S96" s="266"/>
      <c r="T96" s="266"/>
      <c r="U96" s="266"/>
    </row>
    <row r="97" spans="1:21" s="70" customFormat="1" ht="12.75">
      <c r="A97" s="26" t="s">
        <v>66</v>
      </c>
      <c r="B97" s="44">
        <v>39</v>
      </c>
      <c r="C97" s="97">
        <v>0.9512195</v>
      </c>
      <c r="D97" s="44">
        <v>41</v>
      </c>
      <c r="E97" s="44">
        <v>87</v>
      </c>
      <c r="F97" s="97">
        <v>1</v>
      </c>
      <c r="G97" s="44">
        <v>87</v>
      </c>
      <c r="S97" s="266"/>
      <c r="T97" s="266"/>
      <c r="U97" s="266"/>
    </row>
    <row r="98" spans="1:21" s="70" customFormat="1" ht="12.75">
      <c r="A98" s="26" t="s">
        <v>200</v>
      </c>
      <c r="B98" s="44">
        <v>18</v>
      </c>
      <c r="C98" s="97">
        <v>0.9</v>
      </c>
      <c r="D98" s="44">
        <v>20</v>
      </c>
      <c r="E98" s="44">
        <v>24</v>
      </c>
      <c r="F98" s="97">
        <v>0.8888889</v>
      </c>
      <c r="G98" s="44">
        <v>27</v>
      </c>
      <c r="S98" s="266"/>
      <c r="T98" s="266"/>
      <c r="U98" s="266"/>
    </row>
    <row r="99" spans="1:21" s="70" customFormat="1" ht="12.75">
      <c r="A99" s="26" t="s">
        <v>67</v>
      </c>
      <c r="B99" s="44">
        <v>4516</v>
      </c>
      <c r="C99" s="97">
        <v>0.95983</v>
      </c>
      <c r="D99" s="44">
        <v>4705</v>
      </c>
      <c r="E99" s="44">
        <v>4641</v>
      </c>
      <c r="F99" s="97">
        <v>0.9527818</v>
      </c>
      <c r="G99" s="44">
        <v>4871</v>
      </c>
      <c r="S99" s="266"/>
      <c r="T99" s="266"/>
      <c r="U99" s="266"/>
    </row>
    <row r="100" spans="1:21" s="70" customFormat="1" ht="12.75">
      <c r="A100" s="26" t="s">
        <v>49</v>
      </c>
      <c r="B100" s="44">
        <v>795</v>
      </c>
      <c r="C100" s="97">
        <v>0.970696</v>
      </c>
      <c r="D100" s="44">
        <v>819</v>
      </c>
      <c r="E100" s="44">
        <v>1009</v>
      </c>
      <c r="F100" s="97">
        <v>0.972999</v>
      </c>
      <c r="G100" s="44">
        <v>1037</v>
      </c>
      <c r="S100" s="266"/>
      <c r="T100" s="266"/>
      <c r="U100" s="266"/>
    </row>
    <row r="101" spans="1:21" s="70" customFormat="1" ht="12.75">
      <c r="A101" s="26" t="s">
        <v>81</v>
      </c>
      <c r="B101" s="44">
        <v>1338</v>
      </c>
      <c r="C101" s="97">
        <v>0.9065041</v>
      </c>
      <c r="D101" s="44">
        <v>1476</v>
      </c>
      <c r="E101" s="44">
        <v>1551</v>
      </c>
      <c r="F101" s="97">
        <v>0.8888252</v>
      </c>
      <c r="G101" s="44">
        <v>1745</v>
      </c>
      <c r="S101" s="266"/>
      <c r="T101" s="266"/>
      <c r="U101" s="266"/>
    </row>
    <row r="102" spans="1:21" s="70" customFormat="1" ht="12.75">
      <c r="A102" s="26" t="s">
        <v>134</v>
      </c>
      <c r="B102" s="44">
        <v>1052</v>
      </c>
      <c r="C102" s="97">
        <v>0.9581056</v>
      </c>
      <c r="D102" s="44">
        <v>1098</v>
      </c>
      <c r="E102" s="44">
        <v>1163</v>
      </c>
      <c r="F102" s="97">
        <v>0.9244833</v>
      </c>
      <c r="G102" s="44">
        <v>1258</v>
      </c>
      <c r="S102" s="266"/>
      <c r="T102" s="266"/>
      <c r="U102" s="266"/>
    </row>
    <row r="103" spans="1:21" s="70" customFormat="1" ht="12.75">
      <c r="A103" s="26" t="s">
        <v>69</v>
      </c>
      <c r="B103" s="44">
        <v>7130</v>
      </c>
      <c r="C103" s="97">
        <v>0.9589778</v>
      </c>
      <c r="D103" s="44">
        <v>7435</v>
      </c>
      <c r="E103" s="44">
        <v>6281</v>
      </c>
      <c r="F103" s="97">
        <v>0.9567403</v>
      </c>
      <c r="G103" s="44">
        <v>6565</v>
      </c>
      <c r="S103" s="266"/>
      <c r="T103" s="266"/>
      <c r="U103" s="266"/>
    </row>
    <row r="104" spans="1:21" s="70" customFormat="1" ht="12.75">
      <c r="A104" s="26" t="s">
        <v>71</v>
      </c>
      <c r="B104" s="44">
        <v>3755</v>
      </c>
      <c r="C104" s="97">
        <v>0.9547419</v>
      </c>
      <c r="D104" s="44">
        <v>3933</v>
      </c>
      <c r="E104" s="44">
        <v>4007</v>
      </c>
      <c r="F104" s="97">
        <v>0.9545021</v>
      </c>
      <c r="G104" s="44">
        <v>4198</v>
      </c>
      <c r="S104" s="266"/>
      <c r="T104" s="266"/>
      <c r="U104" s="266"/>
    </row>
    <row r="105" spans="1:21" s="70" customFormat="1" ht="12.75">
      <c r="A105" s="26" t="s">
        <v>84</v>
      </c>
      <c r="B105" s="44">
        <v>36</v>
      </c>
      <c r="C105" s="97">
        <v>0.972973</v>
      </c>
      <c r="D105" s="44">
        <v>37</v>
      </c>
      <c r="E105" s="44">
        <v>106</v>
      </c>
      <c r="F105" s="97">
        <v>0.9906542</v>
      </c>
      <c r="G105" s="44">
        <v>107</v>
      </c>
      <c r="S105" s="266"/>
      <c r="T105" s="266"/>
      <c r="U105" s="266"/>
    </row>
    <row r="106" spans="1:21" s="70" customFormat="1" ht="12.75">
      <c r="A106" s="26" t="s">
        <v>99</v>
      </c>
      <c r="B106" s="44">
        <v>6</v>
      </c>
      <c r="C106" s="97">
        <v>0.8571429</v>
      </c>
      <c r="D106" s="44">
        <v>7</v>
      </c>
      <c r="E106" s="44">
        <v>3</v>
      </c>
      <c r="F106" s="97">
        <v>0.5</v>
      </c>
      <c r="G106" s="44">
        <v>6</v>
      </c>
      <c r="S106" s="266"/>
      <c r="T106" s="266"/>
      <c r="U106" s="266"/>
    </row>
    <row r="107" spans="1:21" s="70" customFormat="1" ht="12.75">
      <c r="A107" s="26" t="s">
        <v>126</v>
      </c>
      <c r="B107" s="44">
        <v>3656</v>
      </c>
      <c r="C107" s="97">
        <v>0.8780019</v>
      </c>
      <c r="D107" s="44">
        <v>4164</v>
      </c>
      <c r="E107" s="44">
        <v>1479</v>
      </c>
      <c r="F107" s="97">
        <v>0.8725664</v>
      </c>
      <c r="G107" s="44">
        <v>1695</v>
      </c>
      <c r="S107" s="266"/>
      <c r="T107" s="266"/>
      <c r="U107" s="266"/>
    </row>
    <row r="108" spans="1:21" s="70" customFormat="1" ht="12.75">
      <c r="A108" s="26" t="s">
        <v>52</v>
      </c>
      <c r="B108" s="44">
        <v>26151</v>
      </c>
      <c r="C108" s="97">
        <v>0.9372111</v>
      </c>
      <c r="D108" s="44">
        <v>27903</v>
      </c>
      <c r="E108" s="44">
        <v>20945</v>
      </c>
      <c r="F108" s="97">
        <v>0.9313028</v>
      </c>
      <c r="G108" s="44">
        <v>22490</v>
      </c>
      <c r="S108" s="266"/>
      <c r="T108" s="266"/>
      <c r="U108" s="266"/>
    </row>
    <row r="109" spans="1:21" s="70" customFormat="1" ht="12.75">
      <c r="A109" s="26" t="s">
        <v>135</v>
      </c>
      <c r="B109" s="44">
        <v>974</v>
      </c>
      <c r="C109" s="97">
        <v>0.9437984</v>
      </c>
      <c r="D109" s="44">
        <v>1032</v>
      </c>
      <c r="E109" s="44">
        <v>339</v>
      </c>
      <c r="F109" s="97">
        <v>0.9186992</v>
      </c>
      <c r="G109" s="44">
        <v>369</v>
      </c>
      <c r="S109" s="266"/>
      <c r="T109" s="266"/>
      <c r="U109" s="266"/>
    </row>
    <row r="110" spans="1:21" s="70" customFormat="1" ht="12.75">
      <c r="A110" s="26" t="s">
        <v>72</v>
      </c>
      <c r="B110" s="44">
        <v>4688</v>
      </c>
      <c r="C110" s="97">
        <v>0.954009</v>
      </c>
      <c r="D110" s="44">
        <v>4914</v>
      </c>
      <c r="E110" s="44">
        <v>4238</v>
      </c>
      <c r="F110" s="97">
        <v>0.9464046</v>
      </c>
      <c r="G110" s="44">
        <v>4478</v>
      </c>
      <c r="S110" s="266"/>
      <c r="T110" s="266"/>
      <c r="U110" s="266"/>
    </row>
    <row r="111" spans="1:21" s="70" customFormat="1" ht="12.75">
      <c r="A111" s="26" t="s">
        <v>54</v>
      </c>
      <c r="B111" s="44">
        <v>1469</v>
      </c>
      <c r="C111" s="97">
        <v>0.8610785</v>
      </c>
      <c r="D111" s="44">
        <v>1706</v>
      </c>
      <c r="E111" s="44">
        <v>1824</v>
      </c>
      <c r="F111" s="97">
        <v>0.8499534</v>
      </c>
      <c r="G111" s="44">
        <v>2146</v>
      </c>
      <c r="S111" s="266"/>
      <c r="T111" s="266"/>
      <c r="U111" s="266"/>
    </row>
    <row r="112" spans="1:21" s="70" customFormat="1" ht="12.75">
      <c r="A112" s="26" t="s">
        <v>136</v>
      </c>
      <c r="B112" s="44">
        <v>134</v>
      </c>
      <c r="C112" s="97">
        <v>0.8993289</v>
      </c>
      <c r="D112" s="44">
        <v>149</v>
      </c>
      <c r="E112" s="44">
        <v>86</v>
      </c>
      <c r="F112" s="97">
        <v>0.9450549</v>
      </c>
      <c r="G112" s="44">
        <v>91</v>
      </c>
      <c r="S112" s="266"/>
      <c r="T112" s="266"/>
      <c r="U112" s="266"/>
    </row>
    <row r="113" spans="1:21" s="70" customFormat="1" ht="12.75">
      <c r="A113" s="26" t="s">
        <v>137</v>
      </c>
      <c r="B113" s="44">
        <v>314</v>
      </c>
      <c r="C113" s="97">
        <v>0.860274</v>
      </c>
      <c r="D113" s="44">
        <v>365</v>
      </c>
      <c r="E113" s="44">
        <v>84</v>
      </c>
      <c r="F113" s="97">
        <v>0.9438202</v>
      </c>
      <c r="G113" s="44">
        <v>89</v>
      </c>
      <c r="S113" s="266"/>
      <c r="T113" s="266"/>
      <c r="U113" s="266"/>
    </row>
    <row r="114" spans="1:21" s="70" customFormat="1" ht="12.75">
      <c r="A114" s="26" t="s">
        <v>56</v>
      </c>
      <c r="B114" s="44">
        <v>4759</v>
      </c>
      <c r="C114" s="97">
        <v>0.9408857</v>
      </c>
      <c r="D114" s="44">
        <v>5058</v>
      </c>
      <c r="E114" s="44">
        <v>5111</v>
      </c>
      <c r="F114" s="97">
        <v>0.9558631</v>
      </c>
      <c r="G114" s="44">
        <v>5347</v>
      </c>
      <c r="S114" s="266"/>
      <c r="T114" s="266"/>
      <c r="U114" s="266"/>
    </row>
    <row r="115" spans="1:21" s="70" customFormat="1" ht="12.75">
      <c r="A115" s="26" t="s">
        <v>73</v>
      </c>
      <c r="B115" s="44">
        <v>5591</v>
      </c>
      <c r="C115" s="97">
        <v>0.9514976</v>
      </c>
      <c r="D115" s="44">
        <v>5876</v>
      </c>
      <c r="E115" s="44">
        <v>5587</v>
      </c>
      <c r="F115" s="97">
        <v>0.9440689</v>
      </c>
      <c r="G115" s="44">
        <v>5918</v>
      </c>
      <c r="S115" s="266"/>
      <c r="T115" s="266"/>
      <c r="U115" s="266"/>
    </row>
    <row r="116" spans="1:21" s="70" customFormat="1" ht="12.75">
      <c r="A116" s="26" t="s">
        <v>140</v>
      </c>
      <c r="B116" s="44">
        <v>116</v>
      </c>
      <c r="C116" s="97">
        <v>0.8923077</v>
      </c>
      <c r="D116" s="44">
        <v>130</v>
      </c>
      <c r="E116" s="44">
        <v>70</v>
      </c>
      <c r="F116" s="97">
        <v>0.6363636</v>
      </c>
      <c r="G116" s="44">
        <v>110</v>
      </c>
      <c r="S116" s="266"/>
      <c r="T116" s="266"/>
      <c r="U116" s="266"/>
    </row>
    <row r="117" spans="1:21" s="70" customFormat="1" ht="12.75">
      <c r="A117" s="26" t="s">
        <v>141</v>
      </c>
      <c r="B117" s="44">
        <v>157</v>
      </c>
      <c r="C117" s="97">
        <v>0.7929293</v>
      </c>
      <c r="D117" s="44">
        <v>198</v>
      </c>
      <c r="E117" s="44">
        <v>152</v>
      </c>
      <c r="F117" s="97">
        <v>0.7487685</v>
      </c>
      <c r="G117" s="44">
        <v>203</v>
      </c>
      <c r="S117" s="266"/>
      <c r="T117" s="266"/>
      <c r="U117" s="266"/>
    </row>
    <row r="118" spans="1:21" s="70" customFormat="1" ht="12.75">
      <c r="A118" s="26" t="s">
        <v>142</v>
      </c>
      <c r="B118" s="44">
        <v>1655</v>
      </c>
      <c r="C118" s="97">
        <v>0.8491534</v>
      </c>
      <c r="D118" s="44">
        <v>1949</v>
      </c>
      <c r="E118" s="44">
        <v>1765</v>
      </c>
      <c r="F118" s="97">
        <v>0.8412774</v>
      </c>
      <c r="G118" s="44">
        <v>2098</v>
      </c>
      <c r="S118" s="266"/>
      <c r="T118" s="266"/>
      <c r="U118" s="266"/>
    </row>
    <row r="119" spans="1:21" s="70" customFormat="1" ht="12.75">
      <c r="A119" s="26" t="s">
        <v>57</v>
      </c>
      <c r="B119" s="44">
        <v>2216</v>
      </c>
      <c r="C119" s="97">
        <v>0.9233333</v>
      </c>
      <c r="D119" s="44">
        <v>2400</v>
      </c>
      <c r="E119" s="44">
        <v>1435</v>
      </c>
      <c r="F119" s="97">
        <v>0.8858025</v>
      </c>
      <c r="G119" s="44">
        <v>1620</v>
      </c>
      <c r="S119" s="266"/>
      <c r="T119" s="266"/>
      <c r="U119" s="266"/>
    </row>
    <row r="120" spans="1:21" s="70" customFormat="1" ht="12.75">
      <c r="A120" s="26" t="s">
        <v>58</v>
      </c>
      <c r="B120" s="44">
        <v>569</v>
      </c>
      <c r="C120" s="97">
        <v>0.962775</v>
      </c>
      <c r="D120" s="44">
        <v>591</v>
      </c>
      <c r="E120" s="44">
        <v>483</v>
      </c>
      <c r="F120" s="97">
        <v>0.9270633</v>
      </c>
      <c r="G120" s="44">
        <v>521</v>
      </c>
      <c r="S120" s="266"/>
      <c r="T120" s="266"/>
      <c r="U120" s="266"/>
    </row>
    <row r="121" spans="1:21" s="70" customFormat="1" ht="12.75">
      <c r="A121" s="26" t="s">
        <v>60</v>
      </c>
      <c r="B121" s="44">
        <v>1600</v>
      </c>
      <c r="C121" s="97">
        <v>0.9621167</v>
      </c>
      <c r="D121" s="44">
        <v>1663</v>
      </c>
      <c r="E121" s="44">
        <v>1575</v>
      </c>
      <c r="F121" s="97">
        <v>0.9819202</v>
      </c>
      <c r="G121" s="44">
        <v>1604</v>
      </c>
      <c r="S121" s="266"/>
      <c r="T121" s="266"/>
      <c r="U121" s="266"/>
    </row>
    <row r="122" spans="1:21" s="70" customFormat="1" ht="12.75">
      <c r="A122" s="26" t="s">
        <v>38</v>
      </c>
      <c r="B122" s="44">
        <v>18</v>
      </c>
      <c r="C122" s="96">
        <v>1</v>
      </c>
      <c r="D122" s="44">
        <v>18</v>
      </c>
      <c r="E122" s="44">
        <v>29</v>
      </c>
      <c r="F122" s="96">
        <v>1</v>
      </c>
      <c r="G122" s="44">
        <v>29</v>
      </c>
      <c r="S122" s="266"/>
      <c r="T122" s="266"/>
      <c r="U122" s="266"/>
    </row>
    <row r="123" spans="1:21" s="70" customFormat="1" ht="12.75">
      <c r="A123" s="29" t="s">
        <v>2</v>
      </c>
      <c r="B123" s="98">
        <v>132041</v>
      </c>
      <c r="C123" s="148">
        <v>0.9421338</v>
      </c>
      <c r="D123" s="98">
        <v>140151</v>
      </c>
      <c r="E123" s="98">
        <v>123734</v>
      </c>
      <c r="F123" s="148">
        <v>0.9394356</v>
      </c>
      <c r="G123" s="98">
        <v>131711</v>
      </c>
      <c r="S123" s="266"/>
      <c r="T123" s="266"/>
      <c r="U123" s="266"/>
    </row>
    <row r="124" spans="1:4" s="70" customFormat="1" ht="12.75">
      <c r="A124" s="264"/>
      <c r="B124" s="255"/>
      <c r="C124" s="269"/>
      <c r="D124" s="255"/>
    </row>
    <row r="125" spans="2:8" s="70" customFormat="1" ht="12.75">
      <c r="B125" s="344" t="s">
        <v>33</v>
      </c>
      <c r="C125" s="345"/>
      <c r="D125" s="345"/>
      <c r="E125" s="345"/>
      <c r="F125" s="345"/>
      <c r="G125" s="345"/>
      <c r="H125" s="346"/>
    </row>
    <row r="126" spans="1:8" s="70" customFormat="1" ht="25.5">
      <c r="A126" s="12" t="s">
        <v>22</v>
      </c>
      <c r="B126" s="13" t="s">
        <v>23</v>
      </c>
      <c r="C126" s="13" t="s">
        <v>24</v>
      </c>
      <c r="D126" s="13" t="s">
        <v>25</v>
      </c>
      <c r="E126" s="13" t="s">
        <v>26</v>
      </c>
      <c r="F126" s="13" t="s">
        <v>27</v>
      </c>
      <c r="G126" s="13" t="s">
        <v>28</v>
      </c>
      <c r="H126" s="13" t="s">
        <v>190</v>
      </c>
    </row>
    <row r="127" spans="1:8" s="70" customFormat="1" ht="12.75">
      <c r="A127" s="157">
        <v>2015</v>
      </c>
      <c r="B127" s="158">
        <v>0.0056297</v>
      </c>
      <c r="C127" s="158">
        <v>0.6931709</v>
      </c>
      <c r="D127" s="158">
        <v>0.2404775</v>
      </c>
      <c r="E127" s="158">
        <v>0.0486905</v>
      </c>
      <c r="F127" s="158">
        <v>0.0009979</v>
      </c>
      <c r="G127" s="158">
        <v>0.0110335</v>
      </c>
      <c r="H127" s="158" t="s">
        <v>146</v>
      </c>
    </row>
    <row r="128" spans="1:10" s="70" customFormat="1" ht="12.75">
      <c r="A128" s="21">
        <v>2014</v>
      </c>
      <c r="B128" s="109">
        <v>0.0070864</v>
      </c>
      <c r="C128" s="109">
        <v>0.923993</v>
      </c>
      <c r="D128" s="109">
        <v>0.0525332</v>
      </c>
      <c r="E128" s="109">
        <v>0.0131394</v>
      </c>
      <c r="F128" s="109">
        <v>0.0003937</v>
      </c>
      <c r="G128" s="109">
        <v>0.0028297</v>
      </c>
      <c r="H128" s="109">
        <v>2.46E-05</v>
      </c>
      <c r="J128" s="260"/>
    </row>
    <row r="129" spans="1:10" s="70" customFormat="1" ht="12.75">
      <c r="A129" s="45"/>
      <c r="B129" s="270"/>
      <c r="C129" s="270"/>
      <c r="D129" s="270"/>
      <c r="E129" s="270"/>
      <c r="F129" s="270"/>
      <c r="G129" s="270"/>
      <c r="H129" s="270"/>
      <c r="J129" s="260"/>
    </row>
    <row r="130" s="135" customFormat="1" ht="15">
      <c r="B130" s="136"/>
    </row>
    <row r="131" spans="1:4" s="135" customFormat="1" ht="15">
      <c r="A131" s="111" t="s">
        <v>207</v>
      </c>
      <c r="B131" s="36"/>
      <c r="C131" s="9"/>
      <c r="D131" s="37"/>
    </row>
    <row r="132" spans="1:7" s="70" customFormat="1" ht="12.75">
      <c r="A132" s="342" t="s">
        <v>1</v>
      </c>
      <c r="B132" s="377">
        <v>2015</v>
      </c>
      <c r="C132" s="377"/>
      <c r="D132" s="377"/>
      <c r="E132" s="377">
        <v>2014</v>
      </c>
      <c r="F132" s="377"/>
      <c r="G132" s="377"/>
    </row>
    <row r="133" spans="1:7" s="70" customFormat="1" ht="12.75">
      <c r="A133" s="343"/>
      <c r="B133" s="13" t="s">
        <v>20</v>
      </c>
      <c r="C133" s="13" t="s">
        <v>10</v>
      </c>
      <c r="D133" s="13" t="s">
        <v>29</v>
      </c>
      <c r="E133" s="13" t="s">
        <v>20</v>
      </c>
      <c r="F133" s="13" t="s">
        <v>10</v>
      </c>
      <c r="G133" s="13" t="s">
        <v>29</v>
      </c>
    </row>
    <row r="134" spans="1:7" s="70" customFormat="1" ht="12.75">
      <c r="A134" s="95"/>
      <c r="B134" s="150"/>
      <c r="C134" s="94"/>
      <c r="D134" s="94"/>
      <c r="E134" s="150"/>
      <c r="F134" s="94"/>
      <c r="G134" s="94"/>
    </row>
    <row r="135" spans="1:16" s="70" customFormat="1" ht="15">
      <c r="A135" s="26" t="s">
        <v>12</v>
      </c>
      <c r="B135" s="152">
        <v>207</v>
      </c>
      <c r="C135" s="97">
        <v>0.8697479</v>
      </c>
      <c r="D135" s="153">
        <v>238</v>
      </c>
      <c r="E135" s="152">
        <v>89</v>
      </c>
      <c r="F135" s="97">
        <v>0.6742424</v>
      </c>
      <c r="G135" s="153">
        <v>132</v>
      </c>
      <c r="I135" s="116"/>
      <c r="J135" s="116"/>
      <c r="K135" s="116"/>
      <c r="L135" s="116"/>
      <c r="M135" s="116"/>
      <c r="N135" s="116"/>
      <c r="O135" s="116"/>
      <c r="P135" s="116"/>
    </row>
    <row r="136" spans="1:16" s="70" customFormat="1" ht="15">
      <c r="A136" s="26" t="s">
        <v>532</v>
      </c>
      <c r="B136" s="152">
        <v>576</v>
      </c>
      <c r="C136" s="97">
        <v>0.7901235</v>
      </c>
      <c r="D136" s="153">
        <v>729</v>
      </c>
      <c r="E136" s="152">
        <v>674</v>
      </c>
      <c r="F136" s="97">
        <v>0.7247312</v>
      </c>
      <c r="G136" s="153">
        <v>930</v>
      </c>
      <c r="I136" s="116"/>
      <c r="J136" s="116"/>
      <c r="K136" s="116"/>
      <c r="L136" s="116"/>
      <c r="M136" s="116"/>
      <c r="N136" s="116"/>
      <c r="O136" s="116"/>
      <c r="P136" s="116"/>
    </row>
    <row r="137" spans="1:16" s="70" customFormat="1" ht="15">
      <c r="A137" s="26" t="s">
        <v>533</v>
      </c>
      <c r="B137" s="152">
        <v>100</v>
      </c>
      <c r="C137" s="97">
        <v>0.952381</v>
      </c>
      <c r="D137" s="153">
        <v>105</v>
      </c>
      <c r="E137" s="152">
        <v>179</v>
      </c>
      <c r="F137" s="97">
        <v>0.9322917</v>
      </c>
      <c r="G137" s="153">
        <v>192</v>
      </c>
      <c r="I137" s="116"/>
      <c r="J137" s="116"/>
      <c r="K137" s="116"/>
      <c r="L137" s="116"/>
      <c r="M137" s="116"/>
      <c r="N137" s="116"/>
      <c r="O137" s="116"/>
      <c r="P137" s="116"/>
    </row>
    <row r="138" spans="1:16" s="70" customFormat="1" ht="15">
      <c r="A138" s="26" t="s">
        <v>79</v>
      </c>
      <c r="B138" s="152">
        <v>1041</v>
      </c>
      <c r="C138" s="97">
        <v>0.8646179</v>
      </c>
      <c r="D138" s="153">
        <v>1204</v>
      </c>
      <c r="E138" s="152">
        <v>971</v>
      </c>
      <c r="F138" s="97">
        <v>0.8284983</v>
      </c>
      <c r="G138" s="153">
        <v>1172</v>
      </c>
      <c r="I138" s="116"/>
      <c r="J138" s="116"/>
      <c r="K138" s="116"/>
      <c r="L138" s="116"/>
      <c r="M138" s="116"/>
      <c r="N138" s="116"/>
      <c r="O138" s="116"/>
      <c r="P138" s="116"/>
    </row>
    <row r="139" spans="1:16" s="70" customFormat="1" ht="15">
      <c r="A139" s="26" t="s">
        <v>534</v>
      </c>
      <c r="B139" s="152">
        <v>228</v>
      </c>
      <c r="C139" s="97">
        <v>0.8028169</v>
      </c>
      <c r="D139" s="153">
        <v>284</v>
      </c>
      <c r="E139" s="152">
        <v>212</v>
      </c>
      <c r="F139" s="97">
        <v>0.7464789</v>
      </c>
      <c r="G139" s="153">
        <v>284</v>
      </c>
      <c r="I139" s="116"/>
      <c r="J139" s="116"/>
      <c r="K139" s="116"/>
      <c r="L139" s="116"/>
      <c r="M139" s="116"/>
      <c r="N139" s="116"/>
      <c r="O139" s="116"/>
      <c r="P139" s="116"/>
    </row>
    <row r="140" spans="1:16" s="70" customFormat="1" ht="15">
      <c r="A140" s="26" t="s">
        <v>452</v>
      </c>
      <c r="B140" s="152">
        <v>684</v>
      </c>
      <c r="C140" s="97">
        <v>0.9230769</v>
      </c>
      <c r="D140" s="153">
        <v>741</v>
      </c>
      <c r="E140" s="152">
        <v>610</v>
      </c>
      <c r="F140" s="97">
        <v>0.8591549</v>
      </c>
      <c r="G140" s="153">
        <v>710</v>
      </c>
      <c r="I140" s="116"/>
      <c r="J140" s="116"/>
      <c r="K140" s="116"/>
      <c r="L140" s="116"/>
      <c r="M140" s="116"/>
      <c r="N140" s="116"/>
      <c r="O140" s="116"/>
      <c r="P140" s="116"/>
    </row>
    <row r="141" spans="1:16" s="70" customFormat="1" ht="15">
      <c r="A141" s="26" t="s">
        <v>535</v>
      </c>
      <c r="B141" s="152">
        <v>167</v>
      </c>
      <c r="C141" s="97">
        <v>0.7840376</v>
      </c>
      <c r="D141" s="153">
        <v>213</v>
      </c>
      <c r="E141" s="152">
        <v>172</v>
      </c>
      <c r="F141" s="97">
        <v>0.7381974</v>
      </c>
      <c r="G141" s="153">
        <v>233</v>
      </c>
      <c r="I141" s="116"/>
      <c r="J141" s="116"/>
      <c r="K141" s="116"/>
      <c r="L141" s="116"/>
      <c r="M141" s="116"/>
      <c r="N141" s="116"/>
      <c r="O141" s="116"/>
      <c r="P141" s="116"/>
    </row>
    <row r="142" spans="1:16" s="70" customFormat="1" ht="15">
      <c r="A142" s="26" t="s">
        <v>454</v>
      </c>
      <c r="B142" s="152">
        <v>157</v>
      </c>
      <c r="C142" s="97">
        <v>0.8395722</v>
      </c>
      <c r="D142" s="153">
        <v>187</v>
      </c>
      <c r="E142" s="152">
        <v>212</v>
      </c>
      <c r="F142" s="97">
        <v>0.733564</v>
      </c>
      <c r="G142" s="153">
        <v>289</v>
      </c>
      <c r="I142" s="116"/>
      <c r="J142" s="116"/>
      <c r="K142" s="116"/>
      <c r="L142" s="116"/>
      <c r="M142" s="116"/>
      <c r="N142" s="116"/>
      <c r="O142" s="116"/>
      <c r="P142" s="116"/>
    </row>
    <row r="143" spans="1:16" s="70" customFormat="1" ht="15">
      <c r="A143" s="26" t="s">
        <v>530</v>
      </c>
      <c r="B143" s="145">
        <v>347</v>
      </c>
      <c r="C143" s="97">
        <v>0.842233</v>
      </c>
      <c r="D143" s="44">
        <v>412</v>
      </c>
      <c r="E143" s="145">
        <v>667</v>
      </c>
      <c r="F143" s="97">
        <v>0.8941019</v>
      </c>
      <c r="G143" s="44">
        <v>746</v>
      </c>
      <c r="I143" s="116"/>
      <c r="J143" s="116"/>
      <c r="K143" s="116"/>
      <c r="L143" s="116"/>
      <c r="M143" s="116"/>
      <c r="N143" s="116"/>
      <c r="O143" s="116"/>
      <c r="P143" s="116"/>
    </row>
    <row r="144" spans="1:16" s="70" customFormat="1" ht="15">
      <c r="A144" s="26" t="s">
        <v>342</v>
      </c>
      <c r="B144" s="152">
        <v>321</v>
      </c>
      <c r="C144" s="97">
        <v>0.8605898</v>
      </c>
      <c r="D144" s="153">
        <v>373</v>
      </c>
      <c r="E144" s="152">
        <v>303</v>
      </c>
      <c r="F144" s="97">
        <v>0.7390244</v>
      </c>
      <c r="G144" s="153">
        <v>410</v>
      </c>
      <c r="I144" s="116"/>
      <c r="J144" s="116"/>
      <c r="K144" s="116"/>
      <c r="L144" s="116"/>
      <c r="M144" s="116"/>
      <c r="N144" s="116"/>
      <c r="O144" s="116"/>
      <c r="P144" s="116"/>
    </row>
    <row r="145" spans="1:16" s="70" customFormat="1" ht="15">
      <c r="A145" s="26" t="s">
        <v>536</v>
      </c>
      <c r="B145" s="152">
        <v>311</v>
      </c>
      <c r="C145" s="97">
        <v>0.8885714</v>
      </c>
      <c r="D145" s="153">
        <v>350</v>
      </c>
      <c r="E145" s="152">
        <v>296</v>
      </c>
      <c r="F145" s="97">
        <v>0.7769029</v>
      </c>
      <c r="G145" s="153">
        <v>381</v>
      </c>
      <c r="I145" s="116"/>
      <c r="J145" s="116"/>
      <c r="K145" s="116"/>
      <c r="L145" s="116"/>
      <c r="M145" s="116"/>
      <c r="N145" s="116"/>
      <c r="O145" s="116"/>
      <c r="P145" s="116"/>
    </row>
    <row r="146" spans="1:16" s="70" customFormat="1" ht="15">
      <c r="A146" s="26" t="s">
        <v>13</v>
      </c>
      <c r="B146" s="152">
        <v>202</v>
      </c>
      <c r="C146" s="97">
        <v>0.8416667</v>
      </c>
      <c r="D146" s="153">
        <v>240</v>
      </c>
      <c r="E146" s="152">
        <v>59</v>
      </c>
      <c r="F146" s="97">
        <v>0.7108434</v>
      </c>
      <c r="G146" s="153">
        <v>83</v>
      </c>
      <c r="I146" s="116"/>
      <c r="J146" s="116"/>
      <c r="K146" s="116"/>
      <c r="L146" s="116"/>
      <c r="M146" s="116"/>
      <c r="N146" s="116"/>
      <c r="O146" s="116"/>
      <c r="P146" s="116"/>
    </row>
    <row r="147" spans="1:16" s="70" customFormat="1" ht="15">
      <c r="A147" s="26" t="s">
        <v>14</v>
      </c>
      <c r="B147" s="152">
        <v>203</v>
      </c>
      <c r="C147" s="97">
        <v>0.6677632</v>
      </c>
      <c r="D147" s="153">
        <v>304</v>
      </c>
      <c r="E147" s="152">
        <v>191</v>
      </c>
      <c r="F147" s="97">
        <v>0.9095238</v>
      </c>
      <c r="G147" s="153">
        <v>210</v>
      </c>
      <c r="I147" s="116"/>
      <c r="J147" s="116"/>
      <c r="K147" s="116"/>
      <c r="L147" s="116"/>
      <c r="M147" s="116"/>
      <c r="N147" s="116"/>
      <c r="O147" s="116"/>
      <c r="P147" s="116"/>
    </row>
    <row r="148" spans="1:16" s="70" customFormat="1" ht="15">
      <c r="A148" s="35" t="s">
        <v>2</v>
      </c>
      <c r="B148" s="98">
        <v>4544</v>
      </c>
      <c r="C148" s="146">
        <v>0.8446097</v>
      </c>
      <c r="D148" s="98">
        <v>5380</v>
      </c>
      <c r="E148" s="98">
        <v>4635</v>
      </c>
      <c r="F148" s="146">
        <v>0.8030146</v>
      </c>
      <c r="G148" s="98">
        <v>5772</v>
      </c>
      <c r="I148" s="116"/>
      <c r="J148" s="116"/>
      <c r="K148" s="116"/>
      <c r="L148" s="116"/>
      <c r="M148" s="116"/>
      <c r="N148" s="116"/>
      <c r="O148" s="116"/>
      <c r="P148" s="116"/>
    </row>
    <row r="149" s="70" customFormat="1" ht="12.75">
      <c r="B149" s="271"/>
    </row>
    <row r="150" spans="2:8" s="70" customFormat="1" ht="12.75">
      <c r="B150" s="344" t="s">
        <v>33</v>
      </c>
      <c r="C150" s="345"/>
      <c r="D150" s="345"/>
      <c r="E150" s="345"/>
      <c r="F150" s="345"/>
      <c r="G150" s="345"/>
      <c r="H150" s="346"/>
    </row>
    <row r="151" spans="1:8" s="70" customFormat="1" ht="25.5">
      <c r="A151" s="12" t="s">
        <v>22</v>
      </c>
      <c r="B151" s="13" t="s">
        <v>23</v>
      </c>
      <c r="C151" s="13" t="s">
        <v>24</v>
      </c>
      <c r="D151" s="13" t="s">
        <v>25</v>
      </c>
      <c r="E151" s="13" t="s">
        <v>26</v>
      </c>
      <c r="F151" s="13" t="s">
        <v>27</v>
      </c>
      <c r="G151" s="13" t="s">
        <v>28</v>
      </c>
      <c r="H151" s="13" t="s">
        <v>190</v>
      </c>
    </row>
    <row r="152" spans="1:10" s="70" customFormat="1" ht="12.75">
      <c r="A152" s="21">
        <v>2015</v>
      </c>
      <c r="B152" s="148">
        <v>0.0116122</v>
      </c>
      <c r="C152" s="148">
        <v>0.2297271</v>
      </c>
      <c r="D152" s="148">
        <v>0.051287</v>
      </c>
      <c r="E152" s="148">
        <v>0.0152893</v>
      </c>
      <c r="F152" s="148" t="s">
        <v>146</v>
      </c>
      <c r="G152" s="148">
        <v>0.6520225</v>
      </c>
      <c r="H152" s="148">
        <v>0.0400619</v>
      </c>
      <c r="J152" s="260"/>
    </row>
    <row r="153" spans="1:10" s="70" customFormat="1" ht="12.75">
      <c r="A153" s="21">
        <v>2014</v>
      </c>
      <c r="B153" s="148">
        <v>0.0151762</v>
      </c>
      <c r="C153" s="148">
        <v>0.2906956</v>
      </c>
      <c r="D153" s="148">
        <v>0.0527552</v>
      </c>
      <c r="E153" s="148">
        <v>0.0151762</v>
      </c>
      <c r="F153" s="148">
        <v>0.0009033</v>
      </c>
      <c r="G153" s="148">
        <v>0.5898826</v>
      </c>
      <c r="H153" s="148">
        <v>0.035411</v>
      </c>
      <c r="J153" s="260"/>
    </row>
    <row r="154" spans="1:12" s="70" customFormat="1" ht="15">
      <c r="A154" s="135"/>
      <c r="B154" s="136"/>
      <c r="C154" s="135"/>
      <c r="D154" s="135"/>
      <c r="E154" s="135"/>
      <c r="F154" s="135"/>
      <c r="G154" s="135"/>
      <c r="H154" s="135"/>
      <c r="I154" s="135"/>
      <c r="J154" s="135"/>
      <c r="K154" s="135"/>
      <c r="L154" s="135"/>
    </row>
    <row r="155" spans="1:9" s="135" customFormat="1" ht="15">
      <c r="A155" s="272"/>
      <c r="B155" s="273"/>
      <c r="C155" s="270"/>
      <c r="D155" s="270"/>
      <c r="E155" s="270"/>
      <c r="F155" s="270"/>
      <c r="G155" s="270"/>
      <c r="H155" s="270"/>
      <c r="I155" s="270"/>
    </row>
    <row r="156" spans="1:7" s="135" customFormat="1" ht="15">
      <c r="A156" s="111" t="s">
        <v>548</v>
      </c>
      <c r="C156" s="136"/>
      <c r="F156" s="276"/>
      <c r="G156" s="276"/>
    </row>
    <row r="157" spans="1:18" s="68" customFormat="1" ht="12.75" customHeight="1">
      <c r="A157" s="347" t="s">
        <v>1</v>
      </c>
      <c r="B157" s="10">
        <v>2015</v>
      </c>
      <c r="C157" s="10">
        <v>2014</v>
      </c>
      <c r="D157" s="259"/>
      <c r="F157" s="276"/>
      <c r="G157" s="276"/>
      <c r="K157" s="135"/>
      <c r="L157" s="135"/>
      <c r="M157" s="276"/>
      <c r="N157" s="276"/>
      <c r="O157" s="135"/>
      <c r="P157" s="116"/>
      <c r="Q157" s="116"/>
      <c r="R157" s="116"/>
    </row>
    <row r="158" spans="1:18" s="68" customFormat="1" ht="12.75" customHeight="1">
      <c r="A158" s="348"/>
      <c r="B158" s="218" t="s">
        <v>20</v>
      </c>
      <c r="C158" s="218" t="s">
        <v>20</v>
      </c>
      <c r="F158" s="276"/>
      <c r="G158" s="276"/>
      <c r="K158" s="259"/>
      <c r="M158" s="276"/>
      <c r="N158" s="276"/>
      <c r="P158" s="116"/>
      <c r="Q158" s="116"/>
      <c r="R158" s="116"/>
    </row>
    <row r="159" spans="1:18" s="68" customFormat="1" ht="12.75" customHeight="1">
      <c r="A159" s="275"/>
      <c r="B159" s="219"/>
      <c r="C159" s="219"/>
      <c r="F159" s="276"/>
      <c r="G159" s="276"/>
      <c r="M159" s="276"/>
      <c r="N159" s="276"/>
      <c r="P159" s="116"/>
      <c r="Q159" s="116"/>
      <c r="R159" s="116"/>
    </row>
    <row r="160" spans="1:18" s="68" customFormat="1" ht="12.75" customHeight="1">
      <c r="A160" s="225" t="s">
        <v>34</v>
      </c>
      <c r="B160" s="222">
        <v>998</v>
      </c>
      <c r="C160" s="222">
        <v>828</v>
      </c>
      <c r="G160" s="276"/>
      <c r="M160" s="116"/>
      <c r="N160" s="116"/>
      <c r="O160" s="116"/>
      <c r="P160" s="116"/>
      <c r="Q160" s="116"/>
      <c r="R160" s="116"/>
    </row>
    <row r="161" spans="1:18" s="68" customFormat="1" ht="12.75" customHeight="1">
      <c r="A161" s="225" t="s">
        <v>226</v>
      </c>
      <c r="B161" s="222">
        <v>107</v>
      </c>
      <c r="C161" s="222">
        <v>94</v>
      </c>
      <c r="G161" s="276"/>
      <c r="K161" s="116"/>
      <c r="L161" s="116"/>
      <c r="M161" s="116"/>
      <c r="N161" s="116"/>
      <c r="O161" s="116"/>
      <c r="P161" s="116"/>
      <c r="Q161" s="116"/>
      <c r="R161" s="116"/>
    </row>
    <row r="162" spans="1:18" s="68" customFormat="1" ht="12.75" customHeight="1">
      <c r="A162" s="225" t="s">
        <v>227</v>
      </c>
      <c r="B162" s="222">
        <v>4175</v>
      </c>
      <c r="C162" s="222">
        <v>3870</v>
      </c>
      <c r="G162" s="276"/>
      <c r="K162" s="116"/>
      <c r="L162" s="116"/>
      <c r="M162" s="116"/>
      <c r="N162" s="116"/>
      <c r="O162" s="116"/>
      <c r="P162" s="116"/>
      <c r="Q162" s="116"/>
      <c r="R162" s="116"/>
    </row>
    <row r="163" spans="1:18" s="68" customFormat="1" ht="12.75" customHeight="1">
      <c r="A163" s="225" t="s">
        <v>228</v>
      </c>
      <c r="B163" s="222">
        <v>1449</v>
      </c>
      <c r="C163" s="222">
        <v>750</v>
      </c>
      <c r="G163" s="276"/>
      <c r="K163" s="116"/>
      <c r="L163" s="116"/>
      <c r="M163" s="116"/>
      <c r="N163" s="116"/>
      <c r="O163" s="116"/>
      <c r="P163" s="116"/>
      <c r="Q163" s="116"/>
      <c r="R163" s="116"/>
    </row>
    <row r="164" spans="1:18" s="68" customFormat="1" ht="12.75" customHeight="1">
      <c r="A164" s="225" t="s">
        <v>223</v>
      </c>
      <c r="B164" s="222">
        <v>759</v>
      </c>
      <c r="C164" s="222">
        <v>490</v>
      </c>
      <c r="G164" s="276"/>
      <c r="K164" s="116"/>
      <c r="L164" s="116"/>
      <c r="M164" s="116"/>
      <c r="N164" s="116"/>
      <c r="O164" s="116"/>
      <c r="P164" s="116"/>
      <c r="Q164" s="116"/>
      <c r="R164" s="116"/>
    </row>
    <row r="165" spans="1:18" s="68" customFormat="1" ht="12.75" customHeight="1">
      <c r="A165" s="225" t="s">
        <v>229</v>
      </c>
      <c r="B165" s="222">
        <v>1131</v>
      </c>
      <c r="C165" s="222">
        <v>1017</v>
      </c>
      <c r="G165" s="276"/>
      <c r="K165" s="116"/>
      <c r="L165" s="116"/>
      <c r="M165" s="116"/>
      <c r="N165" s="116"/>
      <c r="O165" s="116"/>
      <c r="P165" s="116"/>
      <c r="Q165" s="116"/>
      <c r="R165" s="116"/>
    </row>
    <row r="166" spans="1:18" s="68" customFormat="1" ht="12.75" customHeight="1">
      <c r="A166" s="225" t="s">
        <v>230</v>
      </c>
      <c r="B166" s="222">
        <v>89</v>
      </c>
      <c r="C166" s="222">
        <v>147</v>
      </c>
      <c r="G166" s="276"/>
      <c r="K166" s="116"/>
      <c r="L166" s="116"/>
      <c r="M166" s="116"/>
      <c r="N166" s="116"/>
      <c r="O166" s="116"/>
      <c r="P166" s="116"/>
      <c r="Q166" s="116"/>
      <c r="R166" s="116"/>
    </row>
    <row r="167" spans="1:18" s="68" customFormat="1" ht="12.75" customHeight="1">
      <c r="A167" s="225" t="s">
        <v>231</v>
      </c>
      <c r="B167" s="222">
        <v>47</v>
      </c>
      <c r="C167" s="96" t="s">
        <v>146</v>
      </c>
      <c r="G167" s="276"/>
      <c r="K167" s="116"/>
      <c r="L167" s="116"/>
      <c r="M167" s="116"/>
      <c r="N167" s="116"/>
      <c r="O167" s="116"/>
      <c r="P167" s="116"/>
      <c r="Q167" s="116"/>
      <c r="R167" s="116"/>
    </row>
    <row r="168" spans="1:18" s="68" customFormat="1" ht="12.75" customHeight="1">
      <c r="A168" s="225" t="s">
        <v>225</v>
      </c>
      <c r="B168" s="222">
        <v>314</v>
      </c>
      <c r="C168" s="222">
        <v>68</v>
      </c>
      <c r="K168" s="116"/>
      <c r="L168" s="116"/>
      <c r="M168" s="116"/>
      <c r="N168" s="116"/>
      <c r="O168" s="116"/>
      <c r="P168" s="116"/>
      <c r="Q168" s="116"/>
      <c r="R168" s="116"/>
    </row>
    <row r="169" spans="1:18" s="68" customFormat="1" ht="12.75" customHeight="1">
      <c r="A169" s="225" t="s">
        <v>224</v>
      </c>
      <c r="B169" s="222">
        <v>1017</v>
      </c>
      <c r="C169" s="222">
        <v>958</v>
      </c>
      <c r="K169" s="116"/>
      <c r="L169" s="116"/>
      <c r="M169" s="116"/>
      <c r="N169" s="116"/>
      <c r="O169" s="116"/>
      <c r="P169" s="116"/>
      <c r="Q169" s="116"/>
      <c r="R169" s="116"/>
    </row>
    <row r="170" spans="1:15" s="68" customFormat="1" ht="12.75" customHeight="1">
      <c r="A170" s="225" t="s">
        <v>35</v>
      </c>
      <c r="B170" s="222">
        <v>348</v>
      </c>
      <c r="C170" s="222">
        <v>455</v>
      </c>
      <c r="K170" s="116"/>
      <c r="L170" s="116"/>
      <c r="M170" s="116"/>
      <c r="N170" s="116"/>
      <c r="O170" s="116"/>
    </row>
    <row r="171" spans="1:15" s="68" customFormat="1" ht="12.75" customHeight="1">
      <c r="A171" s="224" t="s">
        <v>2</v>
      </c>
      <c r="B171" s="118">
        <v>10434</v>
      </c>
      <c r="C171" s="118">
        <v>8677</v>
      </c>
      <c r="K171" s="116"/>
      <c r="L171" s="116"/>
      <c r="M171" s="116"/>
      <c r="N171" s="116"/>
      <c r="O171" s="116"/>
    </row>
    <row r="172" s="68" customFormat="1" ht="12.75">
      <c r="C172" s="256"/>
    </row>
    <row r="173" spans="2:8" s="70" customFormat="1" ht="12.75">
      <c r="B173" s="344" t="s">
        <v>33</v>
      </c>
      <c r="C173" s="345"/>
      <c r="D173" s="345"/>
      <c r="E173" s="345"/>
      <c r="F173" s="345"/>
      <c r="G173" s="345"/>
      <c r="H173" s="346"/>
    </row>
    <row r="174" spans="1:8" s="70" customFormat="1" ht="25.5">
      <c r="A174" s="12" t="s">
        <v>22</v>
      </c>
      <c r="B174" s="13" t="s">
        <v>23</v>
      </c>
      <c r="C174" s="13" t="s">
        <v>24</v>
      </c>
      <c r="D174" s="13" t="s">
        <v>25</v>
      </c>
      <c r="E174" s="13" t="s">
        <v>26</v>
      </c>
      <c r="F174" s="13" t="s">
        <v>27</v>
      </c>
      <c r="G174" s="13" t="s">
        <v>28</v>
      </c>
      <c r="H174" s="13" t="s">
        <v>190</v>
      </c>
    </row>
    <row r="175" spans="1:9" s="70" customFormat="1" ht="12.75">
      <c r="A175" s="21">
        <v>2015</v>
      </c>
      <c r="B175" s="148">
        <v>0.1839564503</v>
      </c>
      <c r="C175" s="148">
        <v>0.2857436319</v>
      </c>
      <c r="D175" s="148">
        <v>0.1329087921</v>
      </c>
      <c r="E175" s="148">
        <v>0.0371815941</v>
      </c>
      <c r="F175" s="148">
        <v>0.0011298274</v>
      </c>
      <c r="G175" s="148">
        <v>0.1549917831</v>
      </c>
      <c r="H175" s="148">
        <v>0.2040879211</v>
      </c>
      <c r="I175" s="260"/>
    </row>
    <row r="176" spans="1:9" s="70" customFormat="1" ht="12.75">
      <c r="A176" s="21">
        <v>2014</v>
      </c>
      <c r="B176" s="148">
        <v>0.1228372</v>
      </c>
      <c r="C176" s="148">
        <v>0.2897288</v>
      </c>
      <c r="D176" s="148">
        <v>0.1093386</v>
      </c>
      <c r="E176" s="148">
        <v>0.0322739</v>
      </c>
      <c r="F176" s="148">
        <v>0.0013499</v>
      </c>
      <c r="G176" s="148">
        <v>0.2024788</v>
      </c>
      <c r="H176" s="148">
        <v>0.2419929</v>
      </c>
      <c r="I176" s="260"/>
    </row>
    <row r="177" spans="1:8" s="135" customFormat="1" ht="15">
      <c r="A177" s="261"/>
      <c r="B177" s="262"/>
      <c r="C177" s="262"/>
      <c r="D177" s="262"/>
      <c r="E177" s="262"/>
      <c r="F177" s="262"/>
      <c r="G177" s="262"/>
      <c r="H177" s="262"/>
    </row>
    <row r="178" spans="1:8" s="135" customFormat="1" ht="15">
      <c r="A178" s="261"/>
      <c r="B178" s="262"/>
      <c r="C178" s="262"/>
      <c r="D178" s="262"/>
      <c r="E178" s="262"/>
      <c r="F178" s="262"/>
      <c r="G178" s="262"/>
      <c r="H178" s="262"/>
    </row>
    <row r="179" spans="1:4" s="135" customFormat="1" ht="15">
      <c r="A179" s="284" t="s">
        <v>551</v>
      </c>
      <c r="C179" s="279"/>
      <c r="D179" s="279"/>
    </row>
    <row r="180" spans="1:4" s="70" customFormat="1" ht="12.75">
      <c r="A180" s="342" t="s">
        <v>1</v>
      </c>
      <c r="B180" s="30">
        <v>2015</v>
      </c>
      <c r="C180" s="30">
        <v>2014</v>
      </c>
      <c r="D180" s="280"/>
    </row>
    <row r="181" spans="1:4" s="70" customFormat="1" ht="12.75">
      <c r="A181" s="343"/>
      <c r="B181" s="281" t="s">
        <v>20</v>
      </c>
      <c r="C181" s="281" t="s">
        <v>20</v>
      </c>
      <c r="D181" s="100"/>
    </row>
    <row r="182" spans="1:10" s="70" customFormat="1" ht="15">
      <c r="A182" s="133"/>
      <c r="B182" s="30"/>
      <c r="C182" s="30"/>
      <c r="D182" s="100"/>
      <c r="G182" s="116"/>
      <c r="H182" s="116"/>
      <c r="I182" s="116"/>
      <c r="J182" s="116"/>
    </row>
    <row r="183" spans="1:10" s="70" customFormat="1" ht="15">
      <c r="A183" s="229" t="s">
        <v>429</v>
      </c>
      <c r="B183" s="153">
        <v>47</v>
      </c>
      <c r="C183" s="153">
        <v>72</v>
      </c>
      <c r="D183" s="68"/>
      <c r="E183" s="68"/>
      <c r="F183" s="68"/>
      <c r="G183" s="116"/>
      <c r="H183" s="116"/>
      <c r="I183" s="116"/>
      <c r="J183" s="116"/>
    </row>
    <row r="184" spans="1:10" s="70" customFormat="1" ht="15">
      <c r="A184" s="229" t="s">
        <v>430</v>
      </c>
      <c r="B184" s="153">
        <v>43</v>
      </c>
      <c r="C184" s="153">
        <v>25</v>
      </c>
      <c r="D184" s="68"/>
      <c r="E184" s="68"/>
      <c r="F184" s="68"/>
      <c r="G184" s="116"/>
      <c r="H184" s="116"/>
      <c r="I184" s="116"/>
      <c r="J184" s="116"/>
    </row>
    <row r="185" spans="1:10" s="70" customFormat="1" ht="15">
      <c r="A185" s="229" t="s">
        <v>43</v>
      </c>
      <c r="B185" s="153">
        <v>51</v>
      </c>
      <c r="C185" s="153">
        <v>82</v>
      </c>
      <c r="D185" s="68"/>
      <c r="E185" s="68"/>
      <c r="F185" s="68"/>
      <c r="G185" s="116"/>
      <c r="H185" s="116"/>
      <c r="I185" s="116"/>
      <c r="J185" s="116"/>
    </row>
    <row r="186" spans="1:10" s="70" customFormat="1" ht="15">
      <c r="A186" s="229" t="s">
        <v>431</v>
      </c>
      <c r="B186" s="153">
        <v>78</v>
      </c>
      <c r="C186" s="153">
        <v>84</v>
      </c>
      <c r="D186" s="68"/>
      <c r="E186" s="68"/>
      <c r="F186" s="68"/>
      <c r="G186" s="116"/>
      <c r="H186" s="116"/>
      <c r="I186" s="116"/>
      <c r="J186" s="116"/>
    </row>
    <row r="187" spans="1:10" s="70" customFormat="1" ht="15">
      <c r="A187" s="149" t="s">
        <v>432</v>
      </c>
      <c r="B187" s="153">
        <v>47</v>
      </c>
      <c r="C187" s="153">
        <v>1</v>
      </c>
      <c r="D187" s="68"/>
      <c r="E187" s="68"/>
      <c r="F187" s="68"/>
      <c r="G187" s="116"/>
      <c r="H187" s="116"/>
      <c r="I187" s="116"/>
      <c r="J187" s="116"/>
    </row>
    <row r="188" spans="1:10" s="70" customFormat="1" ht="15">
      <c r="A188" s="229" t="s">
        <v>433</v>
      </c>
      <c r="B188" s="153">
        <v>19</v>
      </c>
      <c r="C188" s="153">
        <v>11</v>
      </c>
      <c r="D188" s="68"/>
      <c r="E188" s="68"/>
      <c r="F188" s="68"/>
      <c r="G188" s="116"/>
      <c r="H188" s="116"/>
      <c r="I188" s="116"/>
      <c r="J188" s="116"/>
    </row>
    <row r="189" spans="1:10" s="70" customFormat="1" ht="15">
      <c r="A189" s="229" t="s">
        <v>434</v>
      </c>
      <c r="B189" s="153">
        <v>145</v>
      </c>
      <c r="C189" s="153">
        <v>20</v>
      </c>
      <c r="D189" s="68"/>
      <c r="E189" s="68"/>
      <c r="F189" s="68"/>
      <c r="G189" s="116"/>
      <c r="H189" s="116"/>
      <c r="I189" s="116"/>
      <c r="J189" s="116"/>
    </row>
    <row r="190" spans="1:10" s="70" customFormat="1" ht="15">
      <c r="A190" s="26" t="s">
        <v>342</v>
      </c>
      <c r="B190" s="153">
        <v>43</v>
      </c>
      <c r="C190" s="153">
        <v>24</v>
      </c>
      <c r="D190" s="68"/>
      <c r="E190" s="68"/>
      <c r="F190" s="68"/>
      <c r="G190" s="116"/>
      <c r="H190" s="116"/>
      <c r="I190" s="116"/>
      <c r="J190" s="116"/>
    </row>
    <row r="191" spans="1:10" s="70" customFormat="1" ht="15">
      <c r="A191" s="234" t="s">
        <v>435</v>
      </c>
      <c r="B191" s="235">
        <v>93</v>
      </c>
      <c r="C191" s="235">
        <v>23</v>
      </c>
      <c r="D191" s="68"/>
      <c r="E191" s="68"/>
      <c r="F191" s="68"/>
      <c r="G191" s="116"/>
      <c r="H191" s="116"/>
      <c r="I191" s="116"/>
      <c r="J191" s="116"/>
    </row>
    <row r="192" spans="1:6" s="70" customFormat="1" ht="12.75">
      <c r="A192" s="29" t="s">
        <v>2</v>
      </c>
      <c r="B192" s="121">
        <v>566</v>
      </c>
      <c r="C192" s="121">
        <v>342</v>
      </c>
      <c r="D192" s="68"/>
      <c r="E192" s="68"/>
      <c r="F192" s="68"/>
    </row>
    <row r="193" spans="1:11" s="70" customFormat="1" ht="12.75">
      <c r="A193" s="264"/>
      <c r="B193" s="255"/>
      <c r="C193" s="100"/>
      <c r="D193" s="100"/>
      <c r="I193" s="68"/>
      <c r="J193" s="68"/>
      <c r="K193" s="68"/>
    </row>
    <row r="194" spans="2:8" s="70" customFormat="1" ht="12.75">
      <c r="B194" s="344" t="s">
        <v>33</v>
      </c>
      <c r="C194" s="345"/>
      <c r="D194" s="345"/>
      <c r="E194" s="345"/>
      <c r="F194" s="345"/>
      <c r="G194" s="345"/>
      <c r="H194" s="346"/>
    </row>
    <row r="195" spans="1:9" s="70" customFormat="1" ht="25.5">
      <c r="A195" s="12" t="s">
        <v>22</v>
      </c>
      <c r="B195" s="13" t="s">
        <v>23</v>
      </c>
      <c r="C195" s="13" t="s">
        <v>24</v>
      </c>
      <c r="D195" s="13" t="s">
        <v>25</v>
      </c>
      <c r="E195" s="13" t="s">
        <v>26</v>
      </c>
      <c r="F195" s="13" t="s">
        <v>27</v>
      </c>
      <c r="G195" s="13" t="s">
        <v>28</v>
      </c>
      <c r="H195" s="13" t="s">
        <v>190</v>
      </c>
      <c r="I195" s="260"/>
    </row>
    <row r="196" spans="1:9" s="70" customFormat="1" ht="12.75">
      <c r="A196" s="21">
        <v>2015</v>
      </c>
      <c r="B196" s="148" t="s">
        <v>146</v>
      </c>
      <c r="C196" s="148" t="s">
        <v>146</v>
      </c>
      <c r="D196" s="148" t="s">
        <v>146</v>
      </c>
      <c r="E196" s="148" t="s">
        <v>146</v>
      </c>
      <c r="F196" s="148" t="s">
        <v>146</v>
      </c>
      <c r="G196" s="148">
        <v>1</v>
      </c>
      <c r="H196" s="148" t="s">
        <v>146</v>
      </c>
      <c r="I196" s="260"/>
    </row>
    <row r="197" spans="1:9" s="70" customFormat="1" ht="12.75">
      <c r="A197" s="21">
        <v>2014</v>
      </c>
      <c r="B197" s="148" t="s">
        <v>146</v>
      </c>
      <c r="C197" s="148" t="s">
        <v>146</v>
      </c>
      <c r="D197" s="148" t="s">
        <v>146</v>
      </c>
      <c r="E197" s="148" t="s">
        <v>146</v>
      </c>
      <c r="F197" s="148" t="s">
        <v>146</v>
      </c>
      <c r="G197" s="148">
        <v>1</v>
      </c>
      <c r="H197" s="148" t="s">
        <v>146</v>
      </c>
      <c r="I197" s="260"/>
    </row>
    <row r="198" spans="1:11" s="70" customFormat="1" ht="15">
      <c r="A198" s="116"/>
      <c r="B198" s="262"/>
      <c r="C198" s="262"/>
      <c r="D198" s="262"/>
      <c r="E198" s="262"/>
      <c r="F198" s="262"/>
      <c r="G198" s="262"/>
      <c r="H198" s="262"/>
      <c r="I198" s="270"/>
      <c r="J198" s="135"/>
      <c r="K198" s="135"/>
    </row>
    <row r="199" spans="1:8" s="135" customFormat="1" ht="15">
      <c r="A199" s="116"/>
      <c r="B199" s="262"/>
      <c r="C199" s="262"/>
      <c r="D199" s="262"/>
      <c r="E199" s="262"/>
      <c r="F199" s="262"/>
      <c r="G199" s="262"/>
      <c r="H199" s="262"/>
    </row>
    <row r="200" spans="1:11" s="135" customFormat="1" ht="15">
      <c r="A200" s="277" t="s">
        <v>549</v>
      </c>
      <c r="C200" s="278"/>
      <c r="D200" s="279"/>
      <c r="I200" s="70"/>
      <c r="J200" s="70"/>
      <c r="K200" s="70"/>
    </row>
    <row r="201" spans="1:12" s="70" customFormat="1" ht="15">
      <c r="A201" s="342" t="s">
        <v>1</v>
      </c>
      <c r="B201" s="30">
        <v>2015</v>
      </c>
      <c r="C201" s="30">
        <v>2014</v>
      </c>
      <c r="D201" s="280"/>
      <c r="L201" s="135"/>
    </row>
    <row r="202" spans="1:4" s="70" customFormat="1" ht="12.75">
      <c r="A202" s="343"/>
      <c r="B202" s="281" t="s">
        <v>20</v>
      </c>
      <c r="C202" s="281" t="s">
        <v>20</v>
      </c>
      <c r="D202" s="100"/>
    </row>
    <row r="203" spans="1:4" s="70" customFormat="1" ht="12.75">
      <c r="A203" s="133"/>
      <c r="B203" s="30"/>
      <c r="C203" s="30"/>
      <c r="D203" s="100"/>
    </row>
    <row r="204" spans="1:12" s="70" customFormat="1" ht="12.75">
      <c r="A204" s="26" t="s">
        <v>239</v>
      </c>
      <c r="B204" s="44">
        <v>21</v>
      </c>
      <c r="C204" s="44">
        <v>20</v>
      </c>
      <c r="D204" s="68"/>
      <c r="E204" s="68"/>
      <c r="F204" s="68"/>
      <c r="J204" s="68"/>
      <c r="K204" s="68"/>
      <c r="L204" s="68"/>
    </row>
    <row r="205" spans="1:12" s="70" customFormat="1" ht="12.75">
      <c r="A205" s="26" t="s">
        <v>240</v>
      </c>
      <c r="B205" s="44">
        <v>60</v>
      </c>
      <c r="C205" s="44">
        <v>5</v>
      </c>
      <c r="D205" s="68"/>
      <c r="E205" s="68"/>
      <c r="F205" s="291"/>
      <c r="J205" s="68"/>
      <c r="K205" s="68"/>
      <c r="L205" s="68"/>
    </row>
    <row r="206" spans="1:12" s="70" customFormat="1" ht="12.75">
      <c r="A206" s="26" t="s">
        <v>241</v>
      </c>
      <c r="B206" s="44">
        <v>12</v>
      </c>
      <c r="C206" s="44">
        <v>0</v>
      </c>
      <c r="D206" s="68"/>
      <c r="E206" s="68"/>
      <c r="F206" s="291"/>
      <c r="J206" s="68"/>
      <c r="K206" s="68"/>
      <c r="L206" s="68"/>
    </row>
    <row r="207" spans="1:12" s="70" customFormat="1" ht="12.75">
      <c r="A207" s="26" t="s">
        <v>242</v>
      </c>
      <c r="B207" s="44">
        <v>106</v>
      </c>
      <c r="C207" s="44">
        <v>129</v>
      </c>
      <c r="D207" s="68"/>
      <c r="E207" s="68"/>
      <c r="F207" s="68"/>
      <c r="J207" s="68"/>
      <c r="K207" s="68"/>
      <c r="L207" s="68"/>
    </row>
    <row r="208" spans="1:12" s="70" customFormat="1" ht="12.75">
      <c r="A208" s="26" t="s">
        <v>243</v>
      </c>
      <c r="B208" s="44">
        <v>15</v>
      </c>
      <c r="C208" s="44">
        <v>31</v>
      </c>
      <c r="D208" s="68"/>
      <c r="E208" s="68"/>
      <c r="F208" s="68"/>
      <c r="J208" s="68"/>
      <c r="K208" s="68"/>
      <c r="L208" s="68"/>
    </row>
    <row r="209" spans="1:12" s="70" customFormat="1" ht="12.75">
      <c r="A209" s="26" t="s">
        <v>244</v>
      </c>
      <c r="B209" s="44">
        <v>76</v>
      </c>
      <c r="C209" s="44">
        <v>85</v>
      </c>
      <c r="D209" s="68"/>
      <c r="E209" s="68"/>
      <c r="F209" s="68"/>
      <c r="J209" s="68"/>
      <c r="K209" s="68"/>
      <c r="L209" s="68"/>
    </row>
    <row r="210" spans="1:12" s="70" customFormat="1" ht="12.75">
      <c r="A210" s="26" t="s">
        <v>245</v>
      </c>
      <c r="B210" s="44">
        <v>30</v>
      </c>
      <c r="C210" s="44">
        <v>19</v>
      </c>
      <c r="D210" s="68"/>
      <c r="E210" s="68"/>
      <c r="F210" s="68"/>
      <c r="J210" s="68"/>
      <c r="K210" s="68"/>
      <c r="L210" s="68"/>
    </row>
    <row r="211" spans="1:12" s="70" customFormat="1" ht="12.75">
      <c r="A211" s="26" t="s">
        <v>246</v>
      </c>
      <c r="B211" s="44">
        <v>261</v>
      </c>
      <c r="C211" s="44">
        <v>279</v>
      </c>
      <c r="D211" s="68"/>
      <c r="E211" s="68"/>
      <c r="F211" s="68"/>
      <c r="J211" s="68"/>
      <c r="K211" s="68"/>
      <c r="L211" s="68"/>
    </row>
    <row r="212" spans="1:12" s="70" customFormat="1" ht="12.75">
      <c r="A212" s="26" t="s">
        <v>247</v>
      </c>
      <c r="B212" s="44">
        <v>321</v>
      </c>
      <c r="C212" s="44">
        <v>361</v>
      </c>
      <c r="D212" s="68"/>
      <c r="E212" s="68"/>
      <c r="F212" s="68"/>
      <c r="J212" s="68"/>
      <c r="K212" s="68"/>
      <c r="L212" s="68"/>
    </row>
    <row r="213" spans="1:12" s="70" customFormat="1" ht="12.75">
      <c r="A213" s="26" t="s">
        <v>248</v>
      </c>
      <c r="B213" s="44">
        <v>66</v>
      </c>
      <c r="C213" s="44">
        <v>72</v>
      </c>
      <c r="D213" s="68"/>
      <c r="E213" s="68"/>
      <c r="F213" s="68"/>
      <c r="J213" s="68"/>
      <c r="K213" s="68"/>
      <c r="L213" s="68"/>
    </row>
    <row r="214" spans="1:12" s="70" customFormat="1" ht="12.75">
      <c r="A214" s="26" t="s">
        <v>249</v>
      </c>
      <c r="B214" s="44">
        <v>63</v>
      </c>
      <c r="C214" s="44">
        <v>83</v>
      </c>
      <c r="D214" s="68"/>
      <c r="E214" s="68"/>
      <c r="F214" s="68"/>
      <c r="J214" s="68"/>
      <c r="K214" s="68"/>
      <c r="L214" s="68"/>
    </row>
    <row r="215" spans="1:12" s="70" customFormat="1" ht="12.75">
      <c r="A215" s="26" t="s">
        <v>250</v>
      </c>
      <c r="B215" s="44">
        <v>31</v>
      </c>
      <c r="C215" s="44">
        <v>0</v>
      </c>
      <c r="D215" s="68"/>
      <c r="E215" s="68"/>
      <c r="F215" s="68"/>
      <c r="J215" s="68"/>
      <c r="K215" s="68"/>
      <c r="L215" s="68"/>
    </row>
    <row r="216" spans="1:12" s="70" customFormat="1" ht="12.75">
      <c r="A216" s="26" t="s">
        <v>143</v>
      </c>
      <c r="B216" s="44">
        <v>110</v>
      </c>
      <c r="C216" s="44">
        <v>63</v>
      </c>
      <c r="D216" s="68"/>
      <c r="E216" s="68"/>
      <c r="F216" s="68"/>
      <c r="J216" s="68"/>
      <c r="K216" s="68"/>
      <c r="L216" s="68"/>
    </row>
    <row r="217" spans="1:12" s="70" customFormat="1" ht="12.75">
      <c r="A217" s="26" t="s">
        <v>251</v>
      </c>
      <c r="B217" s="44">
        <v>43</v>
      </c>
      <c r="C217" s="44">
        <v>70</v>
      </c>
      <c r="D217" s="68"/>
      <c r="E217" s="68"/>
      <c r="F217" s="68"/>
      <c r="J217" s="68"/>
      <c r="K217" s="68"/>
      <c r="L217" s="68"/>
    </row>
    <row r="218" spans="1:12" s="70" customFormat="1" ht="12.75">
      <c r="A218" s="26" t="s">
        <v>252</v>
      </c>
      <c r="B218" s="44">
        <v>392</v>
      </c>
      <c r="C218" s="44">
        <v>370</v>
      </c>
      <c r="D218" s="68"/>
      <c r="E218" s="68"/>
      <c r="F218" s="68"/>
      <c r="J218" s="68"/>
      <c r="K218" s="68"/>
      <c r="L218" s="68"/>
    </row>
    <row r="219" spans="1:12" s="70" customFormat="1" ht="12.75">
      <c r="A219" s="26" t="s">
        <v>253</v>
      </c>
      <c r="B219" s="44">
        <v>123</v>
      </c>
      <c r="C219" s="44">
        <v>86</v>
      </c>
      <c r="D219" s="68"/>
      <c r="E219" s="68"/>
      <c r="F219" s="68"/>
      <c r="J219" s="68"/>
      <c r="K219" s="68"/>
      <c r="L219" s="68"/>
    </row>
    <row r="220" spans="1:12" s="70" customFormat="1" ht="12.75">
      <c r="A220" s="26" t="s">
        <v>254</v>
      </c>
      <c r="B220" s="44">
        <v>1</v>
      </c>
      <c r="C220" s="44">
        <v>32</v>
      </c>
      <c r="D220" s="68"/>
      <c r="E220" s="68"/>
      <c r="F220" s="68"/>
      <c r="J220" s="68"/>
      <c r="K220" s="68"/>
      <c r="L220" s="68"/>
    </row>
    <row r="221" spans="1:12" s="70" customFormat="1" ht="12.75">
      <c r="A221" s="26" t="s">
        <v>255</v>
      </c>
      <c r="B221" s="44">
        <v>213</v>
      </c>
      <c r="C221" s="44">
        <v>214</v>
      </c>
      <c r="D221" s="68"/>
      <c r="E221" s="68"/>
      <c r="F221" s="68"/>
      <c r="J221" s="68"/>
      <c r="K221" s="68"/>
      <c r="L221" s="68"/>
    </row>
    <row r="222" spans="1:12" s="70" customFormat="1" ht="12.75">
      <c r="A222" s="26" t="s">
        <v>113</v>
      </c>
      <c r="B222" s="44">
        <v>90</v>
      </c>
      <c r="C222" s="44">
        <v>29</v>
      </c>
      <c r="D222" s="68"/>
      <c r="E222" s="68"/>
      <c r="F222" s="68"/>
      <c r="J222" s="68"/>
      <c r="K222" s="68"/>
      <c r="L222" s="68"/>
    </row>
    <row r="223" spans="1:12" s="70" customFormat="1" ht="12.75">
      <c r="A223" s="26" t="s">
        <v>237</v>
      </c>
      <c r="B223" s="44">
        <v>77</v>
      </c>
      <c r="C223" s="44">
        <v>65</v>
      </c>
      <c r="D223" s="68"/>
      <c r="E223" s="68"/>
      <c r="F223" s="68"/>
      <c r="J223" s="68"/>
      <c r="K223" s="68"/>
      <c r="L223" s="68"/>
    </row>
    <row r="224" spans="1:12" s="70" customFormat="1" ht="12.75">
      <c r="A224" s="26" t="s">
        <v>256</v>
      </c>
      <c r="B224" s="44">
        <v>1</v>
      </c>
      <c r="C224" s="44">
        <v>0</v>
      </c>
      <c r="D224" s="68"/>
      <c r="E224" s="68"/>
      <c r="F224" s="68"/>
      <c r="J224" s="68"/>
      <c r="K224" s="68"/>
      <c r="L224" s="68"/>
    </row>
    <row r="225" spans="1:12" s="70" customFormat="1" ht="12.75">
      <c r="A225" s="26" t="s">
        <v>234</v>
      </c>
      <c r="B225" s="44">
        <v>81</v>
      </c>
      <c r="C225" s="44">
        <v>75</v>
      </c>
      <c r="D225" s="68"/>
      <c r="E225" s="68"/>
      <c r="F225" s="68"/>
      <c r="J225" s="68"/>
      <c r="K225" s="68"/>
      <c r="L225" s="68"/>
    </row>
    <row r="226" spans="1:12" s="70" customFormat="1" ht="12.75">
      <c r="A226" s="26" t="s">
        <v>238</v>
      </c>
      <c r="B226" s="44">
        <v>19</v>
      </c>
      <c r="C226" s="44">
        <v>30</v>
      </c>
      <c r="D226" s="68"/>
      <c r="E226" s="68"/>
      <c r="F226" s="68"/>
      <c r="J226" s="68"/>
      <c r="K226" s="68"/>
      <c r="L226" s="68"/>
    </row>
    <row r="227" spans="1:12" s="70" customFormat="1" ht="12.75">
      <c r="A227" s="26" t="s">
        <v>257</v>
      </c>
      <c r="B227" s="44">
        <v>4</v>
      </c>
      <c r="C227" s="44">
        <v>0</v>
      </c>
      <c r="D227" s="68"/>
      <c r="E227" s="68"/>
      <c r="F227" s="68"/>
      <c r="J227" s="68"/>
      <c r="K227" s="68"/>
      <c r="L227" s="68"/>
    </row>
    <row r="228" spans="1:12" s="70" customFormat="1" ht="12.75">
      <c r="A228" s="26" t="s">
        <v>258</v>
      </c>
      <c r="B228" s="44">
        <v>57</v>
      </c>
      <c r="C228" s="44">
        <v>71</v>
      </c>
      <c r="D228" s="68"/>
      <c r="E228" s="68"/>
      <c r="F228" s="68"/>
      <c r="J228" s="68"/>
      <c r="K228" s="68"/>
      <c r="L228" s="68"/>
    </row>
    <row r="229" spans="1:12" s="70" customFormat="1" ht="12.75">
      <c r="A229" s="26" t="s">
        <v>259</v>
      </c>
      <c r="B229" s="44">
        <v>9</v>
      </c>
      <c r="C229" s="44">
        <v>7</v>
      </c>
      <c r="D229" s="68"/>
      <c r="E229" s="68"/>
      <c r="F229" s="68"/>
      <c r="J229" s="68"/>
      <c r="K229" s="68"/>
      <c r="L229" s="68"/>
    </row>
    <row r="230" spans="1:12" s="70" customFormat="1" ht="12.75">
      <c r="A230" s="26" t="s">
        <v>260</v>
      </c>
      <c r="B230" s="44">
        <v>1</v>
      </c>
      <c r="C230" s="44">
        <v>0</v>
      </c>
      <c r="D230" s="68"/>
      <c r="E230" s="68"/>
      <c r="F230" s="68"/>
      <c r="J230" s="68"/>
      <c r="K230" s="68"/>
      <c r="L230" s="68"/>
    </row>
    <row r="231" spans="1:12" s="70" customFormat="1" ht="12.75">
      <c r="A231" s="26" t="s">
        <v>261</v>
      </c>
      <c r="B231" s="44">
        <v>19</v>
      </c>
      <c r="C231" s="44">
        <v>0</v>
      </c>
      <c r="D231" s="68"/>
      <c r="E231" s="68"/>
      <c r="F231" s="68"/>
      <c r="J231" s="68"/>
      <c r="K231" s="68"/>
      <c r="L231" s="68"/>
    </row>
    <row r="232" spans="1:12" s="70" customFormat="1" ht="12.75">
      <c r="A232" s="26" t="s">
        <v>262</v>
      </c>
      <c r="B232" s="44">
        <v>1</v>
      </c>
      <c r="C232" s="44">
        <v>0</v>
      </c>
      <c r="D232" s="68"/>
      <c r="E232" s="68"/>
      <c r="F232" s="68"/>
      <c r="J232" s="68"/>
      <c r="K232" s="68"/>
      <c r="L232" s="68"/>
    </row>
    <row r="233" spans="1:12" s="70" customFormat="1" ht="12.75">
      <c r="A233" s="26" t="s">
        <v>263</v>
      </c>
      <c r="B233" s="44" t="s">
        <v>146</v>
      </c>
      <c r="C233" s="44">
        <v>1</v>
      </c>
      <c r="D233" s="68"/>
      <c r="E233" s="68"/>
      <c r="F233" s="68"/>
      <c r="J233" s="68"/>
      <c r="K233" s="68"/>
      <c r="L233" s="68"/>
    </row>
    <row r="234" spans="1:12" s="70" customFormat="1" ht="12.75">
      <c r="A234" s="26" t="s">
        <v>264</v>
      </c>
      <c r="B234" s="44">
        <v>111</v>
      </c>
      <c r="C234" s="44">
        <v>110</v>
      </c>
      <c r="D234" s="68"/>
      <c r="E234" s="68"/>
      <c r="F234" s="68"/>
      <c r="J234" s="68"/>
      <c r="K234" s="68"/>
      <c r="L234" s="68"/>
    </row>
    <row r="235" spans="1:12" s="70" customFormat="1" ht="12.75">
      <c r="A235" s="26" t="s">
        <v>265</v>
      </c>
      <c r="B235" s="44">
        <v>1</v>
      </c>
      <c r="C235" s="44">
        <v>13</v>
      </c>
      <c r="D235" s="68"/>
      <c r="E235" s="68"/>
      <c r="F235" s="68"/>
      <c r="J235" s="68"/>
      <c r="K235" s="68"/>
      <c r="L235" s="68"/>
    </row>
    <row r="236" spans="1:12" s="70" customFormat="1" ht="12.75">
      <c r="A236" s="26" t="s">
        <v>266</v>
      </c>
      <c r="B236" s="44">
        <v>155</v>
      </c>
      <c r="C236" s="44">
        <v>120</v>
      </c>
      <c r="D236" s="68"/>
      <c r="E236" s="68"/>
      <c r="F236" s="68"/>
      <c r="J236" s="68"/>
      <c r="K236" s="68"/>
      <c r="L236" s="68"/>
    </row>
    <row r="237" spans="1:12" s="70" customFormat="1" ht="12.75">
      <c r="A237" s="26" t="s">
        <v>267</v>
      </c>
      <c r="B237" s="44">
        <v>12</v>
      </c>
      <c r="C237" s="44">
        <v>15</v>
      </c>
      <c r="D237" s="68"/>
      <c r="E237" s="68"/>
      <c r="F237" s="68"/>
      <c r="J237" s="68"/>
      <c r="K237" s="68"/>
      <c r="L237" s="68"/>
    </row>
    <row r="238" spans="1:12" s="70" customFormat="1" ht="12.75">
      <c r="A238" s="26" t="s">
        <v>268</v>
      </c>
      <c r="B238" s="44">
        <v>1</v>
      </c>
      <c r="C238" s="44">
        <v>49</v>
      </c>
      <c r="D238" s="68"/>
      <c r="E238" s="68"/>
      <c r="F238" s="68"/>
      <c r="J238" s="68"/>
      <c r="K238" s="68"/>
      <c r="L238" s="68"/>
    </row>
    <row r="239" spans="1:12" s="70" customFormat="1" ht="12.75">
      <c r="A239" s="26" t="s">
        <v>269</v>
      </c>
      <c r="B239" s="44">
        <v>205</v>
      </c>
      <c r="C239" s="44">
        <v>193</v>
      </c>
      <c r="D239" s="68"/>
      <c r="E239" s="68"/>
      <c r="F239" s="68"/>
      <c r="J239" s="68"/>
      <c r="K239" s="68"/>
      <c r="L239" s="68"/>
    </row>
    <row r="240" spans="1:12" s="70" customFormat="1" ht="12.75">
      <c r="A240" s="26" t="s">
        <v>270</v>
      </c>
      <c r="B240" s="44">
        <v>12</v>
      </c>
      <c r="C240" s="44">
        <v>31</v>
      </c>
      <c r="D240" s="68"/>
      <c r="E240" s="68"/>
      <c r="F240" s="68"/>
      <c r="J240" s="68"/>
      <c r="K240" s="68"/>
      <c r="L240" s="68"/>
    </row>
    <row r="241" spans="1:12" s="70" customFormat="1" ht="12.75">
      <c r="A241" s="26" t="s">
        <v>271</v>
      </c>
      <c r="B241" s="44">
        <v>141</v>
      </c>
      <c r="C241" s="44">
        <v>80</v>
      </c>
      <c r="D241" s="68"/>
      <c r="E241" s="68"/>
      <c r="F241" s="68"/>
      <c r="J241" s="68"/>
      <c r="K241" s="68"/>
      <c r="L241" s="68"/>
    </row>
    <row r="242" spans="1:12" s="70" customFormat="1" ht="12.75">
      <c r="A242" s="26" t="s">
        <v>272</v>
      </c>
      <c r="B242" s="44">
        <v>14</v>
      </c>
      <c r="C242" s="44">
        <v>9</v>
      </c>
      <c r="D242" s="68"/>
      <c r="E242" s="68"/>
      <c r="F242" s="68"/>
      <c r="J242" s="68"/>
      <c r="K242" s="68"/>
      <c r="L242" s="68"/>
    </row>
    <row r="243" spans="1:12" s="70" customFormat="1" ht="12.75">
      <c r="A243" s="26" t="s">
        <v>273</v>
      </c>
      <c r="B243" s="44">
        <v>22</v>
      </c>
      <c r="C243" s="44">
        <v>33</v>
      </c>
      <c r="D243" s="68"/>
      <c r="E243" s="68"/>
      <c r="F243" s="68"/>
      <c r="J243" s="68"/>
      <c r="K243" s="68"/>
      <c r="L243" s="68"/>
    </row>
    <row r="244" spans="1:12" s="70" customFormat="1" ht="12.75">
      <c r="A244" s="26" t="s">
        <v>274</v>
      </c>
      <c r="B244" s="44">
        <v>4</v>
      </c>
      <c r="C244" s="44">
        <v>13</v>
      </c>
      <c r="D244" s="68"/>
      <c r="E244" s="68"/>
      <c r="F244" s="68"/>
      <c r="J244" s="68"/>
      <c r="K244" s="68"/>
      <c r="L244" s="68"/>
    </row>
    <row r="245" spans="1:12" s="70" customFormat="1" ht="12.75">
      <c r="A245" s="26" t="s">
        <v>275</v>
      </c>
      <c r="B245" s="44">
        <v>42</v>
      </c>
      <c r="C245" s="44">
        <v>34</v>
      </c>
      <c r="D245" s="68"/>
      <c r="E245" s="68"/>
      <c r="F245" s="68"/>
      <c r="J245" s="68"/>
      <c r="K245" s="68"/>
      <c r="L245" s="68"/>
    </row>
    <row r="246" spans="1:12" s="70" customFormat="1" ht="12.75">
      <c r="A246" s="26" t="s">
        <v>276</v>
      </c>
      <c r="B246" s="153">
        <v>0</v>
      </c>
      <c r="C246" s="153">
        <v>5</v>
      </c>
      <c r="D246" s="68"/>
      <c r="E246" s="68"/>
      <c r="F246" s="68"/>
      <c r="J246" s="68"/>
      <c r="K246" s="68"/>
      <c r="L246" s="68"/>
    </row>
    <row r="247" spans="1:12" s="70" customFormat="1" ht="12.75">
      <c r="A247" s="26" t="s">
        <v>277</v>
      </c>
      <c r="B247" s="44">
        <v>100</v>
      </c>
      <c r="C247" s="44">
        <v>48</v>
      </c>
      <c r="D247" s="68"/>
      <c r="E247" s="68"/>
      <c r="F247" s="68"/>
      <c r="J247" s="68"/>
      <c r="K247" s="68"/>
      <c r="L247" s="68"/>
    </row>
    <row r="248" spans="1:12" s="70" customFormat="1" ht="12.75">
      <c r="A248" s="26" t="s">
        <v>278</v>
      </c>
      <c r="B248" s="44" t="s">
        <v>146</v>
      </c>
      <c r="C248" s="44">
        <v>1</v>
      </c>
      <c r="D248" s="68"/>
      <c r="E248" s="68"/>
      <c r="F248" s="68"/>
      <c r="J248" s="68"/>
      <c r="K248" s="68"/>
      <c r="L248" s="68"/>
    </row>
    <row r="249" spans="1:12" s="70" customFormat="1" ht="12.75">
      <c r="A249" s="26" t="s">
        <v>279</v>
      </c>
      <c r="B249" s="44">
        <v>5</v>
      </c>
      <c r="C249" s="44">
        <v>106</v>
      </c>
      <c r="D249" s="68"/>
      <c r="E249" s="68"/>
      <c r="F249" s="68"/>
      <c r="J249" s="68"/>
      <c r="K249" s="68"/>
      <c r="L249" s="68"/>
    </row>
    <row r="250" spans="1:12" s="70" customFormat="1" ht="12.75">
      <c r="A250" s="26" t="s">
        <v>280</v>
      </c>
      <c r="B250" s="44">
        <v>22</v>
      </c>
      <c r="C250" s="44">
        <v>16</v>
      </c>
      <c r="D250" s="68"/>
      <c r="E250" s="68"/>
      <c r="F250" s="68"/>
      <c r="J250" s="68"/>
      <c r="K250" s="68"/>
      <c r="L250" s="68"/>
    </row>
    <row r="251" spans="1:12" s="70" customFormat="1" ht="12.75">
      <c r="A251" s="26" t="s">
        <v>392</v>
      </c>
      <c r="B251" s="44">
        <v>18</v>
      </c>
      <c r="C251" s="44">
        <v>0</v>
      </c>
      <c r="D251" s="68"/>
      <c r="E251" s="68"/>
      <c r="F251" s="68"/>
      <c r="J251" s="68"/>
      <c r="K251" s="68"/>
      <c r="L251" s="68"/>
    </row>
    <row r="252" spans="1:12" s="70" customFormat="1" ht="12.75">
      <c r="A252" s="26" t="s">
        <v>281</v>
      </c>
      <c r="B252" s="44">
        <v>54</v>
      </c>
      <c r="C252" s="44">
        <v>2</v>
      </c>
      <c r="D252" s="68"/>
      <c r="E252" s="68"/>
      <c r="F252" s="68"/>
      <c r="J252" s="68"/>
      <c r="K252" s="68"/>
      <c r="L252" s="68"/>
    </row>
    <row r="253" spans="1:12" s="70" customFormat="1" ht="12.75">
      <c r="A253" s="26" t="s">
        <v>282</v>
      </c>
      <c r="B253" s="44">
        <v>42</v>
      </c>
      <c r="C253" s="44">
        <v>8</v>
      </c>
      <c r="D253" s="68"/>
      <c r="E253" s="68"/>
      <c r="F253" s="68"/>
      <c r="J253" s="68"/>
      <c r="K253" s="68"/>
      <c r="L253" s="68"/>
    </row>
    <row r="254" spans="1:12" s="70" customFormat="1" ht="12.75">
      <c r="A254" s="26" t="s">
        <v>391</v>
      </c>
      <c r="B254" s="44">
        <v>103</v>
      </c>
      <c r="C254" s="44">
        <v>0</v>
      </c>
      <c r="D254" s="68"/>
      <c r="E254" s="68"/>
      <c r="F254" s="68"/>
      <c r="J254" s="68"/>
      <c r="K254" s="68"/>
      <c r="L254" s="68"/>
    </row>
    <row r="255" spans="1:12" s="70" customFormat="1" ht="12.75">
      <c r="A255" s="26" t="s">
        <v>283</v>
      </c>
      <c r="B255" s="44" t="s">
        <v>146</v>
      </c>
      <c r="C255" s="44">
        <v>24</v>
      </c>
      <c r="D255" s="68"/>
      <c r="E255" s="68"/>
      <c r="F255" s="68"/>
      <c r="J255" s="68"/>
      <c r="K255" s="68"/>
      <c r="L255" s="68"/>
    </row>
    <row r="256" spans="1:12" s="70" customFormat="1" ht="12.75">
      <c r="A256" s="26" t="s">
        <v>284</v>
      </c>
      <c r="B256" s="44">
        <v>130</v>
      </c>
      <c r="C256" s="44">
        <v>85</v>
      </c>
      <c r="D256" s="68"/>
      <c r="E256" s="68"/>
      <c r="F256" s="68"/>
      <c r="J256" s="68"/>
      <c r="K256" s="68"/>
      <c r="L256" s="68"/>
    </row>
    <row r="257" spans="1:12" s="70" customFormat="1" ht="12.75">
      <c r="A257" s="26" t="s">
        <v>285</v>
      </c>
      <c r="B257" s="44" t="s">
        <v>146</v>
      </c>
      <c r="C257" s="44">
        <v>13</v>
      </c>
      <c r="D257" s="68"/>
      <c r="E257" s="68"/>
      <c r="F257" s="68"/>
      <c r="J257" s="68"/>
      <c r="K257" s="68"/>
      <c r="L257" s="68"/>
    </row>
    <row r="258" spans="1:12" s="70" customFormat="1" ht="12.75">
      <c r="A258" s="26" t="s">
        <v>286</v>
      </c>
      <c r="B258" s="44">
        <v>42</v>
      </c>
      <c r="C258" s="44">
        <v>31</v>
      </c>
      <c r="D258" s="68"/>
      <c r="E258" s="68"/>
      <c r="F258" s="68"/>
      <c r="J258" s="68"/>
      <c r="K258" s="68"/>
      <c r="L258" s="68"/>
    </row>
    <row r="259" spans="1:12" s="70" customFormat="1" ht="12.75">
      <c r="A259" s="26" t="s">
        <v>287</v>
      </c>
      <c r="B259" s="44" t="s">
        <v>146</v>
      </c>
      <c r="C259" s="44">
        <v>14</v>
      </c>
      <c r="D259" s="68"/>
      <c r="E259" s="68"/>
      <c r="F259" s="68"/>
      <c r="J259" s="68"/>
      <c r="K259" s="68"/>
      <c r="L259" s="68"/>
    </row>
    <row r="260" spans="1:12" s="70" customFormat="1" ht="12.75">
      <c r="A260" s="26" t="s">
        <v>288</v>
      </c>
      <c r="B260" s="44">
        <v>97</v>
      </c>
      <c r="C260" s="44">
        <v>96</v>
      </c>
      <c r="D260" s="68"/>
      <c r="E260" s="68"/>
      <c r="F260" s="68"/>
      <c r="J260" s="68"/>
      <c r="K260" s="68"/>
      <c r="L260" s="68"/>
    </row>
    <row r="261" spans="1:12" s="70" customFormat="1" ht="12.75">
      <c r="A261" s="26" t="s">
        <v>289</v>
      </c>
      <c r="B261" s="44" t="s">
        <v>146</v>
      </c>
      <c r="C261" s="44">
        <v>5</v>
      </c>
      <c r="D261" s="68"/>
      <c r="E261" s="68"/>
      <c r="F261" s="68"/>
      <c r="J261" s="68"/>
      <c r="K261" s="68"/>
      <c r="L261" s="68"/>
    </row>
    <row r="262" spans="1:12" s="70" customFormat="1" ht="12.75">
      <c r="A262" s="26" t="s">
        <v>290</v>
      </c>
      <c r="B262" s="44">
        <v>7</v>
      </c>
      <c r="C262" s="44">
        <v>5</v>
      </c>
      <c r="D262" s="68"/>
      <c r="E262" s="68"/>
      <c r="F262" s="68"/>
      <c r="J262" s="68"/>
      <c r="K262" s="68"/>
      <c r="L262" s="68"/>
    </row>
    <row r="263" spans="1:12" s="70" customFormat="1" ht="12.75">
      <c r="A263" s="26" t="s">
        <v>291</v>
      </c>
      <c r="B263" s="44" t="s">
        <v>146</v>
      </c>
      <c r="C263" s="44">
        <v>5</v>
      </c>
      <c r="D263" s="68"/>
      <c r="E263" s="68"/>
      <c r="F263" s="68"/>
      <c r="J263" s="68"/>
      <c r="K263" s="68"/>
      <c r="L263" s="68"/>
    </row>
    <row r="264" spans="1:12" s="70" customFormat="1" ht="12.75">
      <c r="A264" s="26" t="s">
        <v>292</v>
      </c>
      <c r="B264" s="44" t="s">
        <v>146</v>
      </c>
      <c r="C264" s="44">
        <v>79</v>
      </c>
      <c r="D264" s="68"/>
      <c r="E264" s="68"/>
      <c r="F264" s="68"/>
      <c r="J264" s="68"/>
      <c r="K264" s="68"/>
      <c r="L264" s="68"/>
    </row>
    <row r="265" spans="1:12" s="70" customFormat="1" ht="12.75">
      <c r="A265" s="26" t="s">
        <v>293</v>
      </c>
      <c r="B265" s="44">
        <v>325</v>
      </c>
      <c r="C265" s="44">
        <v>237</v>
      </c>
      <c r="D265" s="68"/>
      <c r="E265" s="68"/>
      <c r="F265" s="68"/>
      <c r="J265" s="68"/>
      <c r="K265" s="68"/>
      <c r="L265" s="68"/>
    </row>
    <row r="266" spans="1:12" s="70" customFormat="1" ht="12.75">
      <c r="A266" s="26" t="s">
        <v>294</v>
      </c>
      <c r="B266" s="44">
        <v>20</v>
      </c>
      <c r="C266" s="44">
        <v>14</v>
      </c>
      <c r="D266" s="68"/>
      <c r="E266" s="68"/>
      <c r="F266" s="68"/>
      <c r="J266" s="68"/>
      <c r="K266" s="68"/>
      <c r="L266" s="68"/>
    </row>
    <row r="267" spans="1:12" s="70" customFormat="1" ht="12.75">
      <c r="A267" s="26" t="s">
        <v>295</v>
      </c>
      <c r="B267" s="44" t="s">
        <v>146</v>
      </c>
      <c r="C267" s="44">
        <v>5</v>
      </c>
      <c r="D267" s="68"/>
      <c r="E267" s="68"/>
      <c r="F267" s="68"/>
      <c r="J267" s="68"/>
      <c r="K267" s="68"/>
      <c r="L267" s="68"/>
    </row>
    <row r="268" spans="1:12" s="70" customFormat="1" ht="12.75">
      <c r="A268" s="26" t="s">
        <v>296</v>
      </c>
      <c r="B268" s="44">
        <v>9</v>
      </c>
      <c r="C268" s="44">
        <v>22</v>
      </c>
      <c r="D268" s="68"/>
      <c r="E268" s="68"/>
      <c r="F268" s="68"/>
      <c r="J268" s="68"/>
      <c r="K268" s="68"/>
      <c r="L268" s="68"/>
    </row>
    <row r="269" spans="1:12" s="70" customFormat="1" ht="12.75">
      <c r="A269" s="26" t="s">
        <v>297</v>
      </c>
      <c r="B269" s="44">
        <v>4</v>
      </c>
      <c r="C269" s="44">
        <v>143</v>
      </c>
      <c r="D269" s="68"/>
      <c r="E269" s="68"/>
      <c r="F269" s="68"/>
      <c r="J269" s="68"/>
      <c r="K269" s="68"/>
      <c r="L269" s="68"/>
    </row>
    <row r="270" spans="1:12" s="70" customFormat="1" ht="12.75">
      <c r="A270" s="26" t="s">
        <v>298</v>
      </c>
      <c r="B270" s="44">
        <v>0</v>
      </c>
      <c r="C270" s="44">
        <v>8</v>
      </c>
      <c r="D270" s="68"/>
      <c r="E270" s="68"/>
      <c r="F270" s="68"/>
      <c r="J270" s="68"/>
      <c r="K270" s="68"/>
      <c r="L270" s="68"/>
    </row>
    <row r="271" spans="1:12" s="70" customFormat="1" ht="12.75">
      <c r="A271" s="26" t="s">
        <v>299</v>
      </c>
      <c r="B271" s="44">
        <v>649</v>
      </c>
      <c r="C271" s="44">
        <v>609</v>
      </c>
      <c r="D271" s="68"/>
      <c r="E271" s="68"/>
      <c r="F271" s="68"/>
      <c r="J271" s="68"/>
      <c r="K271" s="68"/>
      <c r="L271" s="68"/>
    </row>
    <row r="272" spans="1:12" s="70" customFormat="1" ht="12.75">
      <c r="A272" s="26" t="s">
        <v>300</v>
      </c>
      <c r="B272" s="153">
        <v>0</v>
      </c>
      <c r="C272" s="153">
        <v>4</v>
      </c>
      <c r="D272" s="68"/>
      <c r="E272" s="68"/>
      <c r="F272" s="68"/>
      <c r="J272" s="68"/>
      <c r="K272" s="68"/>
      <c r="L272" s="68"/>
    </row>
    <row r="273" spans="1:12" s="70" customFormat="1" ht="12.75">
      <c r="A273" s="26" t="s">
        <v>301</v>
      </c>
      <c r="B273" s="44">
        <v>171</v>
      </c>
      <c r="C273" s="44">
        <v>172</v>
      </c>
      <c r="D273" s="68"/>
      <c r="E273" s="68"/>
      <c r="F273" s="68"/>
      <c r="J273" s="68"/>
      <c r="K273" s="68"/>
      <c r="L273" s="68"/>
    </row>
    <row r="274" spans="1:12" s="70" customFormat="1" ht="12.75">
      <c r="A274" s="26" t="s">
        <v>302</v>
      </c>
      <c r="B274" s="44">
        <v>61</v>
      </c>
      <c r="C274" s="44">
        <v>69</v>
      </c>
      <c r="D274" s="68"/>
      <c r="E274" s="68"/>
      <c r="F274" s="68"/>
      <c r="J274" s="68"/>
      <c r="K274" s="68"/>
      <c r="L274" s="68"/>
    </row>
    <row r="275" spans="1:12" s="70" customFormat="1" ht="12.75">
      <c r="A275" s="26" t="s">
        <v>303</v>
      </c>
      <c r="B275" s="44" t="s">
        <v>146</v>
      </c>
      <c r="C275" s="44">
        <v>9</v>
      </c>
      <c r="D275" s="68"/>
      <c r="E275" s="68"/>
      <c r="F275" s="68"/>
      <c r="J275" s="68"/>
      <c r="K275" s="68"/>
      <c r="L275" s="68"/>
    </row>
    <row r="276" spans="1:12" s="70" customFormat="1" ht="12.75">
      <c r="A276" s="26" t="s">
        <v>304</v>
      </c>
      <c r="B276" s="44">
        <v>48</v>
      </c>
      <c r="C276" s="44">
        <v>0</v>
      </c>
      <c r="D276" s="68"/>
      <c r="E276" s="68"/>
      <c r="F276" s="68"/>
      <c r="J276" s="68"/>
      <c r="K276" s="68"/>
      <c r="L276" s="68"/>
    </row>
    <row r="277" spans="1:12" s="70" customFormat="1" ht="12.75">
      <c r="A277" s="29" t="s">
        <v>2</v>
      </c>
      <c r="B277" s="98">
        <v>4930</v>
      </c>
      <c r="C277" s="98">
        <v>4732</v>
      </c>
      <c r="D277" s="68"/>
      <c r="E277" s="68"/>
      <c r="F277" s="68"/>
      <c r="J277" s="68"/>
      <c r="K277" s="68"/>
      <c r="L277" s="68"/>
    </row>
    <row r="278" spans="1:12" s="70" customFormat="1" ht="15">
      <c r="A278" s="100"/>
      <c r="B278" s="255"/>
      <c r="C278" s="100"/>
      <c r="D278" s="100"/>
      <c r="L278" s="116"/>
    </row>
    <row r="279" spans="2:8" s="70" customFormat="1" ht="12.75">
      <c r="B279" s="344" t="s">
        <v>33</v>
      </c>
      <c r="C279" s="345"/>
      <c r="D279" s="345"/>
      <c r="E279" s="345"/>
      <c r="F279" s="345"/>
      <c r="G279" s="345"/>
      <c r="H279" s="346"/>
    </row>
    <row r="280" spans="1:8" s="70" customFormat="1" ht="25.5">
      <c r="A280" s="12" t="s">
        <v>22</v>
      </c>
      <c r="B280" s="13" t="s">
        <v>23</v>
      </c>
      <c r="C280" s="13" t="s">
        <v>24</v>
      </c>
      <c r="D280" s="13" t="s">
        <v>25</v>
      </c>
      <c r="E280" s="13" t="s">
        <v>26</v>
      </c>
      <c r="F280" s="13" t="s">
        <v>27</v>
      </c>
      <c r="G280" s="13" t="s">
        <v>28</v>
      </c>
      <c r="H280" s="13" t="s">
        <v>190</v>
      </c>
    </row>
    <row r="281" spans="1:8" s="70" customFormat="1" ht="12.75">
      <c r="A281" s="21">
        <v>2015</v>
      </c>
      <c r="B281" s="148">
        <v>0.0102410924</v>
      </c>
      <c r="C281" s="148">
        <v>0.091103051</v>
      </c>
      <c r="D281" s="148">
        <v>0.0418177939</v>
      </c>
      <c r="E281" s="148">
        <v>0.0209088969</v>
      </c>
      <c r="F281" s="148">
        <v>0.0055472584</v>
      </c>
      <c r="G281" s="148">
        <v>0.2310646469</v>
      </c>
      <c r="H281" s="148">
        <v>0.5993172605</v>
      </c>
    </row>
    <row r="282" spans="1:8" s="70" customFormat="1" ht="12.75">
      <c r="A282" s="21">
        <v>2014</v>
      </c>
      <c r="B282" s="148">
        <v>0.0095196</v>
      </c>
      <c r="C282" s="148">
        <v>0.0748284</v>
      </c>
      <c r="D282" s="148">
        <v>0.0524685</v>
      </c>
      <c r="E282" s="148">
        <v>0.0170467</v>
      </c>
      <c r="F282" s="148">
        <v>0.0110693</v>
      </c>
      <c r="G282" s="148">
        <v>0.2382112</v>
      </c>
      <c r="H282" s="148">
        <v>0.5968563</v>
      </c>
    </row>
    <row r="283" spans="1:10" s="70" customFormat="1" ht="15">
      <c r="A283" s="261"/>
      <c r="B283" s="262"/>
      <c r="C283" s="262"/>
      <c r="D283" s="262"/>
      <c r="E283" s="262"/>
      <c r="F283" s="262"/>
      <c r="G283" s="262"/>
      <c r="H283" s="262"/>
      <c r="I283" s="135"/>
      <c r="J283" s="260"/>
    </row>
    <row r="284" spans="1:15" s="135" customFormat="1" ht="15">
      <c r="A284" s="261"/>
      <c r="B284" s="262"/>
      <c r="C284" s="262"/>
      <c r="D284" s="262"/>
      <c r="E284" s="262"/>
      <c r="F284" s="262"/>
      <c r="G284" s="262"/>
      <c r="H284" s="262"/>
      <c r="J284" s="260"/>
      <c r="K284" s="70"/>
      <c r="L284" s="70"/>
      <c r="M284" s="70"/>
      <c r="N284" s="70"/>
      <c r="O284" s="70"/>
    </row>
    <row r="285" spans="1:12" s="135" customFormat="1" ht="15">
      <c r="A285" s="282"/>
      <c r="B285" s="282"/>
      <c r="C285" s="282"/>
      <c r="D285" s="282"/>
      <c r="E285" s="282"/>
      <c r="I285" s="110"/>
      <c r="L285" s="70"/>
    </row>
    <row r="286" spans="10:15" ht="15">
      <c r="J286" s="135"/>
      <c r="K286" s="135"/>
      <c r="L286" s="135"/>
      <c r="M286" s="135"/>
      <c r="N286" s="135"/>
      <c r="O286" s="135"/>
    </row>
    <row r="287" ht="15">
      <c r="L287" s="135"/>
    </row>
  </sheetData>
  <sheetProtection/>
  <mergeCells count="36">
    <mergeCell ref="M23:W23"/>
    <mergeCell ref="M24:N24"/>
    <mergeCell ref="O24:P24"/>
    <mergeCell ref="Q24:R24"/>
    <mergeCell ref="S24:T24"/>
    <mergeCell ref="B23:L23"/>
    <mergeCell ref="L24:L25"/>
    <mergeCell ref="D24:E24"/>
    <mergeCell ref="W24:W25"/>
    <mergeCell ref="A201:A202"/>
    <mergeCell ref="A132:A133"/>
    <mergeCell ref="A180:A181"/>
    <mergeCell ref="F24:G24"/>
    <mergeCell ref="A157:A158"/>
    <mergeCell ref="U24:V24"/>
    <mergeCell ref="B194:H194"/>
    <mergeCell ref="B279:H279"/>
    <mergeCell ref="B150:H150"/>
    <mergeCell ref="F7:I7"/>
    <mergeCell ref="E132:G132"/>
    <mergeCell ref="B132:D132"/>
    <mergeCell ref="H24:I24"/>
    <mergeCell ref="B77:D77"/>
    <mergeCell ref="B24:C24"/>
    <mergeCell ref="B70:H70"/>
    <mergeCell ref="E77:G77"/>
    <mergeCell ref="A1:L1"/>
    <mergeCell ref="A2:L2"/>
    <mergeCell ref="A4:L4"/>
    <mergeCell ref="A20:L20"/>
    <mergeCell ref="B173:H173"/>
    <mergeCell ref="B125:H125"/>
    <mergeCell ref="A77:A78"/>
    <mergeCell ref="A23:A25"/>
    <mergeCell ref="B7:E7"/>
    <mergeCell ref="J24:K24"/>
  </mergeCells>
  <conditionalFormatting sqref="Z27:Z68">
    <cfRule type="cellIs" priority="6" dxfId="33" operator="equal" stopIfTrue="1">
      <formula>TRUE</formula>
    </cfRule>
  </conditionalFormatting>
  <conditionalFormatting sqref="AA27:AA68">
    <cfRule type="cellIs" priority="5" dxfId="33" operator="equal" stopIfTrue="1">
      <formula>TRUE</formula>
    </cfRule>
  </conditionalFormatting>
  <conditionalFormatting sqref="O80:O123">
    <cfRule type="cellIs" priority="4" dxfId="33" operator="equal" stopIfTrue="1">
      <formula>TRUE</formula>
    </cfRule>
  </conditionalFormatting>
  <conditionalFormatting sqref="P80:P123">
    <cfRule type="cellIs" priority="3" dxfId="33" operator="equal" stopIfTrue="1">
      <formula>TRUE</formula>
    </cfRule>
  </conditionalFormatting>
  <conditionalFormatting sqref="O135:O148">
    <cfRule type="cellIs" priority="2" dxfId="33" operator="equal" stopIfTrue="1">
      <formula>TRUE</formula>
    </cfRule>
  </conditionalFormatting>
  <conditionalFormatting sqref="P135:P148">
    <cfRule type="cellIs" priority="1" dxfId="33" operator="equal" stopIfTrue="1">
      <formula>TRUE</formula>
    </cfRule>
  </conditionalFormatting>
  <printOptions/>
  <pageMargins left="0.3937007874015748" right="0.3937007874015748" top="0.35433070866141736" bottom="0.35433070866141736" header="0.31496062992125984" footer="0.11811023622047245"/>
  <pageSetup fitToHeight="3" fitToWidth="1" horizontalDpi="600" verticalDpi="600" orientation="landscape" paperSize="8" scale="62" r:id="rId1"/>
</worksheet>
</file>

<file path=xl/worksheets/sheet8.xml><?xml version="1.0" encoding="utf-8"?>
<worksheet xmlns="http://schemas.openxmlformats.org/spreadsheetml/2006/main" xmlns:r="http://schemas.openxmlformats.org/officeDocument/2006/relationships">
  <sheetPr>
    <pageSetUpPr fitToPage="1"/>
  </sheetPr>
  <dimension ref="A1:W371"/>
  <sheetViews>
    <sheetView showGridLines="0" zoomScale="80" zoomScaleNormal="80" zoomScalePageLayoutView="0" workbookViewId="0" topLeftCell="A1">
      <pane ySplit="20" topLeftCell="A21" activePane="bottomLeft" state="frozen"/>
      <selection pane="topLeft" activeCell="C9" sqref="C9"/>
      <selection pane="bottomLeft" activeCell="A1" sqref="A1:L1"/>
    </sheetView>
  </sheetViews>
  <sheetFormatPr defaultColWidth="9.140625" defaultRowHeight="15"/>
  <cols>
    <col min="1" max="1" width="54.140625" style="110" customWidth="1"/>
    <col min="2" max="2" width="12.28125" style="110" customWidth="1"/>
    <col min="3" max="3" width="12.140625" style="134" customWidth="1"/>
    <col min="4" max="4" width="11.140625" style="110" customWidth="1"/>
    <col min="5" max="5" width="12.421875" style="110" customWidth="1"/>
    <col min="6" max="6" width="10.7109375" style="110" customWidth="1"/>
    <col min="7" max="9" width="9.140625" style="110" customWidth="1"/>
    <col min="10" max="10" width="11.28125" style="110" customWidth="1"/>
    <col min="11" max="16384" width="9.140625" style="110" customWidth="1"/>
  </cols>
  <sheetData>
    <row r="1" spans="1:12" ht="15">
      <c r="A1" s="361"/>
      <c r="B1" s="361"/>
      <c r="C1" s="361"/>
      <c r="D1" s="361"/>
      <c r="E1" s="361"/>
      <c r="F1" s="361"/>
      <c r="G1" s="361"/>
      <c r="H1" s="361"/>
      <c r="I1" s="361"/>
      <c r="J1" s="361"/>
      <c r="K1" s="361"/>
      <c r="L1" s="361"/>
    </row>
    <row r="2" spans="1:12" ht="22.5">
      <c r="A2" s="373" t="s">
        <v>215</v>
      </c>
      <c r="B2" s="373"/>
      <c r="C2" s="373"/>
      <c r="D2" s="373"/>
      <c r="E2" s="373"/>
      <c r="F2" s="373"/>
      <c r="G2" s="373"/>
      <c r="H2" s="373"/>
      <c r="I2" s="373"/>
      <c r="J2" s="373"/>
      <c r="K2" s="373"/>
      <c r="L2" s="373"/>
    </row>
    <row r="4" spans="1:12" ht="20.25">
      <c r="A4" s="374" t="s">
        <v>36</v>
      </c>
      <c r="B4" s="374"/>
      <c r="C4" s="374"/>
      <c r="D4" s="374"/>
      <c r="E4" s="374"/>
      <c r="F4" s="374"/>
      <c r="G4" s="374"/>
      <c r="H4" s="374"/>
      <c r="I4" s="374"/>
      <c r="J4" s="374"/>
      <c r="K4" s="374"/>
      <c r="L4" s="374"/>
    </row>
    <row r="5" ht="20.25">
      <c r="A5" s="137"/>
    </row>
    <row r="6" spans="1:2" ht="15">
      <c r="A6" s="117" t="s">
        <v>192</v>
      </c>
      <c r="B6" s="258"/>
    </row>
    <row r="7" spans="2:9" s="68" customFormat="1" ht="12.75">
      <c r="B7" s="379">
        <v>2015</v>
      </c>
      <c r="C7" s="380"/>
      <c r="D7" s="380"/>
      <c r="E7" s="380"/>
      <c r="F7" s="379">
        <v>2014</v>
      </c>
      <c r="G7" s="380"/>
      <c r="H7" s="380"/>
      <c r="I7" s="383"/>
    </row>
    <row r="8" spans="1:9" s="68" customFormat="1" ht="12.75">
      <c r="A8" s="244"/>
      <c r="B8" s="92" t="s">
        <v>5</v>
      </c>
      <c r="C8" s="219" t="s">
        <v>6</v>
      </c>
      <c r="D8" s="92" t="s">
        <v>7</v>
      </c>
      <c r="E8" s="245" t="s">
        <v>8</v>
      </c>
      <c r="F8" s="287" t="s">
        <v>5</v>
      </c>
      <c r="G8" s="219" t="s">
        <v>6</v>
      </c>
      <c r="H8" s="92" t="s">
        <v>7</v>
      </c>
      <c r="I8" s="92" t="s">
        <v>8</v>
      </c>
    </row>
    <row r="9" spans="1:9" s="68" customFormat="1" ht="12.75">
      <c r="A9" s="247" t="s">
        <v>41</v>
      </c>
      <c r="B9" s="107">
        <v>3227</v>
      </c>
      <c r="C9" s="107">
        <v>2448</v>
      </c>
      <c r="D9" s="107">
        <v>2183</v>
      </c>
      <c r="E9" s="108">
        <v>777</v>
      </c>
      <c r="F9" s="240">
        <v>31487</v>
      </c>
      <c r="G9" s="107">
        <v>23231</v>
      </c>
      <c r="H9" s="107">
        <v>21220</v>
      </c>
      <c r="I9" s="107">
        <v>7267</v>
      </c>
    </row>
    <row r="10" spans="1:9" s="68" customFormat="1" ht="12.75">
      <c r="A10" s="234"/>
      <c r="B10" s="122">
        <v>0.3020969855832241</v>
      </c>
      <c r="C10" s="122">
        <v>0.22917056730949262</v>
      </c>
      <c r="D10" s="122">
        <v>0.20436247893652873</v>
      </c>
      <c r="E10" s="123">
        <v>0.0727391874180865</v>
      </c>
      <c r="F10" s="241">
        <v>0.324193814093324</v>
      </c>
      <c r="G10" s="122">
        <v>0.23918907787982374</v>
      </c>
      <c r="H10" s="122">
        <v>0.21848358799060993</v>
      </c>
      <c r="I10" s="122">
        <v>0.07482187718792471</v>
      </c>
    </row>
    <row r="11" spans="1:9" s="68" customFormat="1" ht="12.75">
      <c r="A11" s="295" t="s">
        <v>19</v>
      </c>
      <c r="B11" s="107">
        <v>108152</v>
      </c>
      <c r="C11" s="107">
        <v>68885</v>
      </c>
      <c r="D11" s="107">
        <v>53273</v>
      </c>
      <c r="E11" s="108">
        <v>18599</v>
      </c>
      <c r="F11" s="240">
        <v>84317</v>
      </c>
      <c r="G11" s="107">
        <v>50845</v>
      </c>
      <c r="H11" s="107">
        <v>38486</v>
      </c>
      <c r="I11" s="107">
        <v>13204</v>
      </c>
    </row>
    <row r="12" spans="1:9" s="68" customFormat="1" ht="12.75">
      <c r="A12" s="227"/>
      <c r="B12" s="120">
        <v>0.3754834498705014</v>
      </c>
      <c r="C12" s="120">
        <v>0.23915579410764007</v>
      </c>
      <c r="D12" s="120">
        <v>0.1849538596137956</v>
      </c>
      <c r="E12" s="242">
        <v>0.06457223799968059</v>
      </c>
      <c r="F12" s="243">
        <v>0.39474066132649194</v>
      </c>
      <c r="G12" s="120">
        <v>0.23803727510638995</v>
      </c>
      <c r="H12" s="120">
        <v>0.18017705909616527</v>
      </c>
      <c r="I12" s="120">
        <v>0.06181618999911049</v>
      </c>
    </row>
    <row r="13" spans="1:9" ht="15">
      <c r="A13" s="257"/>
      <c r="B13" s="258"/>
      <c r="C13" s="258"/>
      <c r="D13" s="258"/>
      <c r="E13" s="258"/>
      <c r="F13" s="258"/>
      <c r="G13" s="258"/>
      <c r="H13" s="258"/>
      <c r="I13" s="258"/>
    </row>
    <row r="14" spans="1:2" ht="15">
      <c r="A14" s="117" t="s">
        <v>156</v>
      </c>
      <c r="B14" s="258"/>
    </row>
    <row r="15" spans="2:3" s="68" customFormat="1" ht="12.75">
      <c r="B15" s="92">
        <v>2015</v>
      </c>
      <c r="C15" s="92">
        <v>2014</v>
      </c>
    </row>
    <row r="16" spans="1:3" s="68" customFormat="1" ht="12.75">
      <c r="A16" s="47" t="s">
        <v>159</v>
      </c>
      <c r="B16" s="98">
        <v>4575</v>
      </c>
      <c r="C16" s="98">
        <v>3924</v>
      </c>
    </row>
    <row r="17" spans="1:3" s="68" customFormat="1" ht="12.75">
      <c r="A17" s="47" t="s">
        <v>0</v>
      </c>
      <c r="B17" s="98">
        <v>2011</v>
      </c>
      <c r="C17" s="98">
        <v>1554</v>
      </c>
    </row>
    <row r="18" spans="1:3" s="68" customFormat="1" ht="12.75">
      <c r="A18" s="47" t="s">
        <v>18</v>
      </c>
      <c r="B18" s="98">
        <v>5541</v>
      </c>
      <c r="C18" s="98">
        <v>5062</v>
      </c>
    </row>
    <row r="19" spans="1:3" s="68" customFormat="1" ht="12.75">
      <c r="A19" s="47" t="s">
        <v>17</v>
      </c>
      <c r="B19" s="98">
        <v>5026</v>
      </c>
      <c r="C19" s="98">
        <v>5774</v>
      </c>
    </row>
    <row r="21" spans="1:12" ht="20.25">
      <c r="A21" s="374" t="s">
        <v>21</v>
      </c>
      <c r="B21" s="374"/>
      <c r="C21" s="374"/>
      <c r="D21" s="374"/>
      <c r="E21" s="374"/>
      <c r="F21" s="374"/>
      <c r="G21" s="374"/>
      <c r="H21" s="374"/>
      <c r="I21" s="374"/>
      <c r="J21" s="374"/>
      <c r="K21" s="374"/>
      <c r="L21" s="374"/>
    </row>
    <row r="22" spans="1:9" s="135" customFormat="1" ht="15">
      <c r="A22" s="272"/>
      <c r="B22" s="273"/>
      <c r="C22" s="270"/>
      <c r="D22" s="270"/>
      <c r="E22" s="270"/>
      <c r="F22" s="270"/>
      <c r="G22" s="270"/>
      <c r="H22" s="270"/>
      <c r="I22" s="270"/>
    </row>
    <row r="23" spans="1:3" s="135" customFormat="1" ht="15">
      <c r="A23" s="111" t="s">
        <v>553</v>
      </c>
      <c r="C23" s="136"/>
    </row>
    <row r="24" spans="1:23" s="135" customFormat="1" ht="15">
      <c r="A24" s="342" t="s">
        <v>1</v>
      </c>
      <c r="B24" s="395">
        <v>2015</v>
      </c>
      <c r="C24" s="387"/>
      <c r="D24" s="387"/>
      <c r="E24" s="387"/>
      <c r="F24" s="387"/>
      <c r="G24" s="387"/>
      <c r="H24" s="387"/>
      <c r="I24" s="387"/>
      <c r="J24" s="387"/>
      <c r="K24" s="387"/>
      <c r="L24" s="390"/>
      <c r="M24" s="396">
        <v>2014</v>
      </c>
      <c r="N24" s="387"/>
      <c r="O24" s="387"/>
      <c r="P24" s="387"/>
      <c r="Q24" s="387"/>
      <c r="R24" s="387"/>
      <c r="S24" s="387"/>
      <c r="T24" s="387"/>
      <c r="U24" s="387"/>
      <c r="V24" s="387"/>
      <c r="W24" s="388"/>
    </row>
    <row r="25" spans="1:23" s="70" customFormat="1" ht="12.75">
      <c r="A25" s="378"/>
      <c r="B25" s="328" t="s">
        <v>5</v>
      </c>
      <c r="C25" s="329"/>
      <c r="D25" s="328" t="s">
        <v>30</v>
      </c>
      <c r="E25" s="329"/>
      <c r="F25" s="328" t="s">
        <v>31</v>
      </c>
      <c r="G25" s="329"/>
      <c r="H25" s="328" t="s">
        <v>32</v>
      </c>
      <c r="I25" s="329"/>
      <c r="J25" s="328" t="s">
        <v>170</v>
      </c>
      <c r="K25" s="329"/>
      <c r="L25" s="350" t="s">
        <v>29</v>
      </c>
      <c r="M25" s="394" t="s">
        <v>5</v>
      </c>
      <c r="N25" s="329"/>
      <c r="O25" s="328" t="s">
        <v>30</v>
      </c>
      <c r="P25" s="329"/>
      <c r="Q25" s="328" t="s">
        <v>31</v>
      </c>
      <c r="R25" s="329"/>
      <c r="S25" s="328" t="s">
        <v>32</v>
      </c>
      <c r="T25" s="329"/>
      <c r="U25" s="328" t="s">
        <v>170</v>
      </c>
      <c r="V25" s="329"/>
      <c r="W25" s="340" t="s">
        <v>29</v>
      </c>
    </row>
    <row r="26" spans="1:23" s="70" customFormat="1" ht="12.75">
      <c r="A26" s="343"/>
      <c r="B26" s="43" t="s">
        <v>9</v>
      </c>
      <c r="C26" s="43" t="s">
        <v>10</v>
      </c>
      <c r="D26" s="43" t="s">
        <v>9</v>
      </c>
      <c r="E26" s="43" t="s">
        <v>10</v>
      </c>
      <c r="F26" s="43" t="s">
        <v>9</v>
      </c>
      <c r="G26" s="43" t="s">
        <v>10</v>
      </c>
      <c r="H26" s="43" t="s">
        <v>9</v>
      </c>
      <c r="I26" s="43" t="s">
        <v>10</v>
      </c>
      <c r="J26" s="43" t="s">
        <v>9</v>
      </c>
      <c r="K26" s="43" t="s">
        <v>10</v>
      </c>
      <c r="L26" s="391"/>
      <c r="M26" s="57" t="s">
        <v>9</v>
      </c>
      <c r="N26" s="43" t="s">
        <v>10</v>
      </c>
      <c r="O26" s="43" t="s">
        <v>9</v>
      </c>
      <c r="P26" s="43" t="s">
        <v>10</v>
      </c>
      <c r="Q26" s="43" t="s">
        <v>9</v>
      </c>
      <c r="R26" s="43" t="s">
        <v>10</v>
      </c>
      <c r="S26" s="43" t="s">
        <v>9</v>
      </c>
      <c r="T26" s="43" t="s">
        <v>10</v>
      </c>
      <c r="U26" s="43" t="s">
        <v>9</v>
      </c>
      <c r="V26" s="43" t="s">
        <v>10</v>
      </c>
      <c r="W26" s="393"/>
    </row>
    <row r="27" spans="1:23" s="70" customFormat="1" ht="12.75">
      <c r="A27" s="99"/>
      <c r="B27" s="44"/>
      <c r="C27" s="101"/>
      <c r="D27" s="102"/>
      <c r="E27" s="103"/>
      <c r="F27" s="102"/>
      <c r="G27" s="101"/>
      <c r="H27" s="102"/>
      <c r="I27" s="101"/>
      <c r="J27" s="296"/>
      <c r="K27" s="296"/>
      <c r="L27" s="59"/>
      <c r="M27" s="50"/>
      <c r="N27" s="101"/>
      <c r="O27" s="102"/>
      <c r="P27" s="103"/>
      <c r="Q27" s="102"/>
      <c r="R27" s="101"/>
      <c r="S27" s="102"/>
      <c r="T27" s="101"/>
      <c r="U27" s="296"/>
      <c r="V27" s="296"/>
      <c r="W27" s="44"/>
    </row>
    <row r="28" spans="1:23" s="70" customFormat="1" ht="12.75">
      <c r="A28" s="99" t="s">
        <v>11</v>
      </c>
      <c r="B28" s="44">
        <v>20</v>
      </c>
      <c r="C28" s="97">
        <v>0.5405405</v>
      </c>
      <c r="D28" s="44">
        <v>26</v>
      </c>
      <c r="E28" s="97">
        <v>0.7027027</v>
      </c>
      <c r="F28" s="44">
        <v>32</v>
      </c>
      <c r="G28" s="97">
        <v>0.8648649</v>
      </c>
      <c r="H28" s="44">
        <v>34</v>
      </c>
      <c r="I28" s="97">
        <v>0.9189189</v>
      </c>
      <c r="J28" s="292">
        <v>3</v>
      </c>
      <c r="K28" s="252">
        <v>0.0810811</v>
      </c>
      <c r="L28" s="59">
        <v>37</v>
      </c>
      <c r="M28" s="44">
        <v>92</v>
      </c>
      <c r="N28" s="97">
        <v>0.4816754</v>
      </c>
      <c r="O28" s="44">
        <v>127</v>
      </c>
      <c r="P28" s="97">
        <v>0.6649215</v>
      </c>
      <c r="Q28" s="44">
        <v>149</v>
      </c>
      <c r="R28" s="97">
        <v>0.7801047</v>
      </c>
      <c r="S28" s="44">
        <v>157</v>
      </c>
      <c r="T28" s="97">
        <v>0.8219895</v>
      </c>
      <c r="U28" s="292">
        <v>34</v>
      </c>
      <c r="V28" s="252">
        <v>0.1780105</v>
      </c>
      <c r="W28" s="44">
        <v>191</v>
      </c>
    </row>
    <row r="29" spans="1:23" s="70" customFormat="1" ht="12.75">
      <c r="A29" s="99" t="s">
        <v>74</v>
      </c>
      <c r="B29" s="44">
        <v>23</v>
      </c>
      <c r="C29" s="97">
        <v>0.2674419</v>
      </c>
      <c r="D29" s="44">
        <v>47</v>
      </c>
      <c r="E29" s="97">
        <v>0.5465116</v>
      </c>
      <c r="F29" s="44">
        <v>66</v>
      </c>
      <c r="G29" s="97">
        <v>0.7674419</v>
      </c>
      <c r="H29" s="44">
        <v>75</v>
      </c>
      <c r="I29" s="97">
        <v>0.872093</v>
      </c>
      <c r="J29" s="292">
        <v>11</v>
      </c>
      <c r="K29" s="252">
        <v>0.127907</v>
      </c>
      <c r="L29" s="59">
        <v>86</v>
      </c>
      <c r="M29" s="44">
        <v>390</v>
      </c>
      <c r="N29" s="97">
        <v>0.1912702</v>
      </c>
      <c r="O29" s="44">
        <v>897</v>
      </c>
      <c r="P29" s="97">
        <v>0.4399215</v>
      </c>
      <c r="Q29" s="44">
        <v>1488</v>
      </c>
      <c r="R29" s="97">
        <v>0.7297695</v>
      </c>
      <c r="S29" s="44">
        <v>1671</v>
      </c>
      <c r="T29" s="97">
        <v>0.8195194</v>
      </c>
      <c r="U29" s="292">
        <v>368</v>
      </c>
      <c r="V29" s="252">
        <v>0.1804806</v>
      </c>
      <c r="W29" s="44">
        <v>2039</v>
      </c>
    </row>
    <row r="30" spans="1:23" s="70" customFormat="1" ht="12.75">
      <c r="A30" s="99" t="s">
        <v>42</v>
      </c>
      <c r="B30" s="44">
        <v>76</v>
      </c>
      <c r="C30" s="97">
        <v>0.4108108</v>
      </c>
      <c r="D30" s="44">
        <v>119</v>
      </c>
      <c r="E30" s="97">
        <v>0.6432432</v>
      </c>
      <c r="F30" s="44">
        <v>151</v>
      </c>
      <c r="G30" s="97">
        <v>0.8162162</v>
      </c>
      <c r="H30" s="44">
        <v>166</v>
      </c>
      <c r="I30" s="97">
        <v>0.8972973</v>
      </c>
      <c r="J30" s="292">
        <v>19</v>
      </c>
      <c r="K30" s="252">
        <v>0.1027027</v>
      </c>
      <c r="L30" s="59">
        <v>185</v>
      </c>
      <c r="M30" s="44">
        <v>1711</v>
      </c>
      <c r="N30" s="97">
        <v>0.5893903</v>
      </c>
      <c r="O30" s="44">
        <v>2355</v>
      </c>
      <c r="P30" s="97">
        <v>0.8112298</v>
      </c>
      <c r="Q30" s="44">
        <v>2696</v>
      </c>
      <c r="R30" s="97">
        <v>0.9286945</v>
      </c>
      <c r="S30" s="44">
        <v>2783</v>
      </c>
      <c r="T30" s="97">
        <v>0.9586635</v>
      </c>
      <c r="U30" s="292">
        <v>120</v>
      </c>
      <c r="V30" s="252">
        <v>0.0413365</v>
      </c>
      <c r="W30" s="44">
        <v>2903</v>
      </c>
    </row>
    <row r="31" spans="1:23" s="70" customFormat="1" ht="12.75">
      <c r="A31" s="99" t="s">
        <v>63</v>
      </c>
      <c r="B31" s="44">
        <v>88</v>
      </c>
      <c r="C31" s="97">
        <v>0.1981982</v>
      </c>
      <c r="D31" s="44">
        <v>188</v>
      </c>
      <c r="E31" s="97">
        <v>0.4234234</v>
      </c>
      <c r="F31" s="44">
        <v>287</v>
      </c>
      <c r="G31" s="97">
        <v>0.6463964</v>
      </c>
      <c r="H31" s="44">
        <v>335</v>
      </c>
      <c r="I31" s="97">
        <v>0.7545045</v>
      </c>
      <c r="J31" s="292">
        <v>109</v>
      </c>
      <c r="K31" s="252">
        <v>0.2454955</v>
      </c>
      <c r="L31" s="59">
        <v>444</v>
      </c>
      <c r="M31" s="44">
        <v>1258</v>
      </c>
      <c r="N31" s="97">
        <v>0.17933</v>
      </c>
      <c r="O31" s="44">
        <v>2671</v>
      </c>
      <c r="P31" s="97">
        <v>0.3807555</v>
      </c>
      <c r="Q31" s="44">
        <v>4540</v>
      </c>
      <c r="R31" s="97">
        <v>0.6471846</v>
      </c>
      <c r="S31" s="44">
        <v>5561</v>
      </c>
      <c r="T31" s="97">
        <v>0.7927299</v>
      </c>
      <c r="U31" s="292">
        <v>1454</v>
      </c>
      <c r="V31" s="252">
        <v>0.2072701</v>
      </c>
      <c r="W31" s="44">
        <v>7015</v>
      </c>
    </row>
    <row r="32" spans="1:23" s="70" customFormat="1" ht="12.75">
      <c r="A32" s="99" t="s">
        <v>87</v>
      </c>
      <c r="B32" s="44" t="s">
        <v>550</v>
      </c>
      <c r="C32" s="97" t="s">
        <v>550</v>
      </c>
      <c r="D32" s="44" t="s">
        <v>550</v>
      </c>
      <c r="E32" s="97" t="s">
        <v>550</v>
      </c>
      <c r="F32" s="44" t="s">
        <v>550</v>
      </c>
      <c r="G32" s="97" t="s">
        <v>550</v>
      </c>
      <c r="H32" s="44" t="s">
        <v>550</v>
      </c>
      <c r="I32" s="97" t="s">
        <v>550</v>
      </c>
      <c r="J32" s="292" t="s">
        <v>550</v>
      </c>
      <c r="K32" s="252" t="s">
        <v>550</v>
      </c>
      <c r="L32" s="59">
        <v>4</v>
      </c>
      <c r="M32" s="44">
        <v>19</v>
      </c>
      <c r="N32" s="97">
        <v>0.3392857</v>
      </c>
      <c r="O32" s="44">
        <v>28</v>
      </c>
      <c r="P32" s="97">
        <v>0.5</v>
      </c>
      <c r="Q32" s="44">
        <v>44</v>
      </c>
      <c r="R32" s="97">
        <v>0.7857143</v>
      </c>
      <c r="S32" s="44">
        <v>46</v>
      </c>
      <c r="T32" s="97">
        <v>0.8214286</v>
      </c>
      <c r="U32" s="292">
        <v>10</v>
      </c>
      <c r="V32" s="252">
        <v>0.1785714</v>
      </c>
      <c r="W32" s="44">
        <v>56</v>
      </c>
    </row>
    <row r="33" spans="1:23" s="70" customFormat="1" ht="12.75">
      <c r="A33" s="99" t="s">
        <v>76</v>
      </c>
      <c r="B33" s="44">
        <v>104</v>
      </c>
      <c r="C33" s="97">
        <v>0.2694301</v>
      </c>
      <c r="D33" s="44">
        <v>190</v>
      </c>
      <c r="E33" s="97">
        <v>0.492228</v>
      </c>
      <c r="F33" s="44">
        <v>271</v>
      </c>
      <c r="G33" s="97">
        <v>0.7020725</v>
      </c>
      <c r="H33" s="44">
        <v>311</v>
      </c>
      <c r="I33" s="97">
        <v>0.8056995</v>
      </c>
      <c r="J33" s="292">
        <v>75</v>
      </c>
      <c r="K33" s="252">
        <v>0.1943005</v>
      </c>
      <c r="L33" s="59">
        <v>386</v>
      </c>
      <c r="M33" s="44">
        <v>614</v>
      </c>
      <c r="N33" s="97">
        <v>0.2506122</v>
      </c>
      <c r="O33" s="44">
        <v>1213</v>
      </c>
      <c r="P33" s="97">
        <v>0.495102</v>
      </c>
      <c r="Q33" s="44">
        <v>1764</v>
      </c>
      <c r="R33" s="97">
        <v>0.72</v>
      </c>
      <c r="S33" s="44">
        <v>2028</v>
      </c>
      <c r="T33" s="97">
        <v>0.8277551</v>
      </c>
      <c r="U33" s="292">
        <v>422</v>
      </c>
      <c r="V33" s="252">
        <v>0.1722449</v>
      </c>
      <c r="W33" s="44">
        <v>2450</v>
      </c>
    </row>
    <row r="34" spans="1:23" s="70" customFormat="1" ht="12.75">
      <c r="A34" s="99" t="s">
        <v>77</v>
      </c>
      <c r="B34" s="44">
        <v>87</v>
      </c>
      <c r="C34" s="97">
        <v>0.3438735</v>
      </c>
      <c r="D34" s="44">
        <v>153</v>
      </c>
      <c r="E34" s="97">
        <v>0.6047431</v>
      </c>
      <c r="F34" s="44">
        <v>196</v>
      </c>
      <c r="G34" s="97">
        <v>0.7747036</v>
      </c>
      <c r="H34" s="44">
        <v>209</v>
      </c>
      <c r="I34" s="97">
        <v>0.826087</v>
      </c>
      <c r="J34" s="292">
        <v>44</v>
      </c>
      <c r="K34" s="252">
        <v>0.173913</v>
      </c>
      <c r="L34" s="59">
        <v>253</v>
      </c>
      <c r="M34" s="44">
        <v>222</v>
      </c>
      <c r="N34" s="97">
        <v>0.3399694</v>
      </c>
      <c r="O34" s="44">
        <v>369</v>
      </c>
      <c r="P34" s="97">
        <v>0.5650842</v>
      </c>
      <c r="Q34" s="44">
        <v>498</v>
      </c>
      <c r="R34" s="97">
        <v>0.762634</v>
      </c>
      <c r="S34" s="44">
        <v>526</v>
      </c>
      <c r="T34" s="97">
        <v>0.805513</v>
      </c>
      <c r="U34" s="292">
        <v>127</v>
      </c>
      <c r="V34" s="252">
        <v>0.194487</v>
      </c>
      <c r="W34" s="44">
        <v>653</v>
      </c>
    </row>
    <row r="35" spans="1:23" s="70" customFormat="1" ht="12.75">
      <c r="A35" s="99" t="s">
        <v>161</v>
      </c>
      <c r="B35" s="44">
        <v>0</v>
      </c>
      <c r="C35" s="97">
        <v>0</v>
      </c>
      <c r="D35" s="44">
        <v>9</v>
      </c>
      <c r="E35" s="97">
        <v>0.4285714</v>
      </c>
      <c r="F35" s="44">
        <v>21</v>
      </c>
      <c r="G35" s="97">
        <v>1</v>
      </c>
      <c r="H35" s="44">
        <v>21</v>
      </c>
      <c r="I35" s="97">
        <v>1</v>
      </c>
      <c r="J35" s="292">
        <v>0</v>
      </c>
      <c r="K35" s="252">
        <v>0</v>
      </c>
      <c r="L35" s="59">
        <v>21</v>
      </c>
      <c r="M35" s="44">
        <v>0</v>
      </c>
      <c r="N35" s="97">
        <v>0</v>
      </c>
      <c r="O35" s="44">
        <v>6</v>
      </c>
      <c r="P35" s="97">
        <v>0.2142857</v>
      </c>
      <c r="Q35" s="44">
        <v>24</v>
      </c>
      <c r="R35" s="97">
        <v>0.8571429</v>
      </c>
      <c r="S35" s="44">
        <v>24</v>
      </c>
      <c r="T35" s="97">
        <v>0.8571429</v>
      </c>
      <c r="U35" s="292">
        <v>4</v>
      </c>
      <c r="V35" s="252">
        <v>0.1428571</v>
      </c>
      <c r="W35" s="44">
        <v>28</v>
      </c>
    </row>
    <row r="36" spans="1:23" s="70" customFormat="1" ht="12.75">
      <c r="A36" s="99" t="s">
        <v>88</v>
      </c>
      <c r="B36" s="44">
        <v>7</v>
      </c>
      <c r="C36" s="97">
        <v>0.4117647</v>
      </c>
      <c r="D36" s="44">
        <v>12</v>
      </c>
      <c r="E36" s="97">
        <v>0.7058824</v>
      </c>
      <c r="F36" s="44">
        <v>13</v>
      </c>
      <c r="G36" s="97">
        <v>0.7647059</v>
      </c>
      <c r="H36" s="44">
        <v>13</v>
      </c>
      <c r="I36" s="97">
        <v>0.7647059</v>
      </c>
      <c r="J36" s="292">
        <v>4</v>
      </c>
      <c r="K36" s="252">
        <v>0.2352941</v>
      </c>
      <c r="L36" s="59">
        <v>17</v>
      </c>
      <c r="M36" s="44">
        <v>35</v>
      </c>
      <c r="N36" s="97">
        <v>0.5</v>
      </c>
      <c r="O36" s="44">
        <v>65</v>
      </c>
      <c r="P36" s="97">
        <v>0.9285714</v>
      </c>
      <c r="Q36" s="44">
        <v>69</v>
      </c>
      <c r="R36" s="97">
        <v>0.9857143</v>
      </c>
      <c r="S36" s="44">
        <v>69</v>
      </c>
      <c r="T36" s="97">
        <v>0.9857143</v>
      </c>
      <c r="U36" s="292">
        <v>1</v>
      </c>
      <c r="V36" s="252">
        <v>0.0142857</v>
      </c>
      <c r="W36" s="44">
        <v>70</v>
      </c>
    </row>
    <row r="37" spans="1:23" s="70" customFormat="1" ht="12.75">
      <c r="A37" s="99" t="s">
        <v>64</v>
      </c>
      <c r="B37" s="44">
        <v>214</v>
      </c>
      <c r="C37" s="97">
        <v>0.4612069</v>
      </c>
      <c r="D37" s="44">
        <v>309</v>
      </c>
      <c r="E37" s="97">
        <v>0.6659483</v>
      </c>
      <c r="F37" s="44">
        <v>382</v>
      </c>
      <c r="G37" s="97">
        <v>0.8232759</v>
      </c>
      <c r="H37" s="44">
        <v>405</v>
      </c>
      <c r="I37" s="97">
        <v>0.8728448</v>
      </c>
      <c r="J37" s="292">
        <v>59</v>
      </c>
      <c r="K37" s="252">
        <v>0.1271552</v>
      </c>
      <c r="L37" s="59">
        <v>464</v>
      </c>
      <c r="M37" s="44">
        <v>1291</v>
      </c>
      <c r="N37" s="97">
        <v>0.3362855</v>
      </c>
      <c r="O37" s="44">
        <v>1929</v>
      </c>
      <c r="P37" s="97">
        <v>0.5024746</v>
      </c>
      <c r="Q37" s="44">
        <v>2696</v>
      </c>
      <c r="R37" s="97">
        <v>0.7022662</v>
      </c>
      <c r="S37" s="44">
        <v>3068</v>
      </c>
      <c r="T37" s="97">
        <v>0.7991664</v>
      </c>
      <c r="U37" s="292">
        <v>771</v>
      </c>
      <c r="V37" s="252">
        <v>0.2008336</v>
      </c>
      <c r="W37" s="44">
        <v>3839</v>
      </c>
    </row>
    <row r="38" spans="1:23" s="70" customFormat="1" ht="12.75">
      <c r="A38" s="99" t="s">
        <v>145</v>
      </c>
      <c r="B38" s="44">
        <v>11</v>
      </c>
      <c r="C38" s="97">
        <v>1</v>
      </c>
      <c r="D38" s="44">
        <v>11</v>
      </c>
      <c r="E38" s="97">
        <v>1</v>
      </c>
      <c r="F38" s="44">
        <v>11</v>
      </c>
      <c r="G38" s="97">
        <v>1</v>
      </c>
      <c r="H38" s="44">
        <v>11</v>
      </c>
      <c r="I38" s="97">
        <v>1</v>
      </c>
      <c r="J38" s="292">
        <v>0</v>
      </c>
      <c r="K38" s="252">
        <v>0</v>
      </c>
      <c r="L38" s="59">
        <v>11</v>
      </c>
      <c r="M38" s="44">
        <v>39</v>
      </c>
      <c r="N38" s="97">
        <v>0.75</v>
      </c>
      <c r="O38" s="44">
        <v>46</v>
      </c>
      <c r="P38" s="97">
        <v>0.8846154</v>
      </c>
      <c r="Q38" s="44">
        <v>52</v>
      </c>
      <c r="R38" s="97">
        <v>1</v>
      </c>
      <c r="S38" s="44">
        <v>52</v>
      </c>
      <c r="T38" s="97">
        <v>1</v>
      </c>
      <c r="U38" s="292">
        <v>0</v>
      </c>
      <c r="V38" s="252">
        <v>0</v>
      </c>
      <c r="W38" s="44">
        <v>52</v>
      </c>
    </row>
    <row r="39" spans="1:23" s="70" customFormat="1" ht="12.75">
      <c r="A39" s="99" t="s">
        <v>89</v>
      </c>
      <c r="B39" s="44">
        <v>8</v>
      </c>
      <c r="C39" s="96">
        <v>0.8</v>
      </c>
      <c r="D39" s="44">
        <v>9</v>
      </c>
      <c r="E39" s="96">
        <v>0.9</v>
      </c>
      <c r="F39" s="44">
        <v>10</v>
      </c>
      <c r="G39" s="96">
        <v>1</v>
      </c>
      <c r="H39" s="44">
        <v>10</v>
      </c>
      <c r="I39" s="96">
        <v>1</v>
      </c>
      <c r="J39" s="292">
        <v>0</v>
      </c>
      <c r="K39" s="252">
        <v>0</v>
      </c>
      <c r="L39" s="59">
        <v>10</v>
      </c>
      <c r="M39" s="44" t="s">
        <v>550</v>
      </c>
      <c r="N39" s="96" t="s">
        <v>550</v>
      </c>
      <c r="O39" s="44" t="s">
        <v>550</v>
      </c>
      <c r="P39" s="96" t="s">
        <v>550</v>
      </c>
      <c r="Q39" s="44" t="s">
        <v>550</v>
      </c>
      <c r="R39" s="96" t="s">
        <v>550</v>
      </c>
      <c r="S39" s="44" t="s">
        <v>550</v>
      </c>
      <c r="T39" s="96" t="s">
        <v>550</v>
      </c>
      <c r="U39" s="292" t="s">
        <v>550</v>
      </c>
      <c r="V39" s="252" t="s">
        <v>550</v>
      </c>
      <c r="W39" s="44">
        <v>2</v>
      </c>
    </row>
    <row r="40" spans="1:23" s="70" customFormat="1" ht="12.75">
      <c r="A40" s="99" t="s">
        <v>78</v>
      </c>
      <c r="B40" s="44">
        <v>14</v>
      </c>
      <c r="C40" s="97">
        <v>0.5</v>
      </c>
      <c r="D40" s="44">
        <v>22</v>
      </c>
      <c r="E40" s="97">
        <v>0.7857143</v>
      </c>
      <c r="F40" s="44">
        <v>27</v>
      </c>
      <c r="G40" s="97">
        <v>0.9642857</v>
      </c>
      <c r="H40" s="44">
        <v>27</v>
      </c>
      <c r="I40" s="97">
        <v>0.9642857</v>
      </c>
      <c r="J40" s="292">
        <v>1</v>
      </c>
      <c r="K40" s="252">
        <v>0.0357143</v>
      </c>
      <c r="L40" s="59">
        <v>28</v>
      </c>
      <c r="M40" s="44">
        <v>65</v>
      </c>
      <c r="N40" s="97">
        <v>0.631068</v>
      </c>
      <c r="O40" s="44">
        <v>82</v>
      </c>
      <c r="P40" s="97">
        <v>0.7961165</v>
      </c>
      <c r="Q40" s="44">
        <v>92</v>
      </c>
      <c r="R40" s="97">
        <v>0.8932039</v>
      </c>
      <c r="S40" s="44">
        <v>93</v>
      </c>
      <c r="T40" s="97">
        <v>0.9029126</v>
      </c>
      <c r="U40" s="292">
        <v>10</v>
      </c>
      <c r="V40" s="252">
        <v>0.0970874</v>
      </c>
      <c r="W40" s="44">
        <v>103</v>
      </c>
    </row>
    <row r="41" spans="1:23" s="70" customFormat="1" ht="12.75">
      <c r="A41" s="99" t="s">
        <v>90</v>
      </c>
      <c r="B41" s="44">
        <v>30</v>
      </c>
      <c r="C41" s="97">
        <v>0.1293103</v>
      </c>
      <c r="D41" s="44">
        <v>80</v>
      </c>
      <c r="E41" s="97">
        <v>0.3448276</v>
      </c>
      <c r="F41" s="44">
        <v>150</v>
      </c>
      <c r="G41" s="97">
        <v>0.6465517</v>
      </c>
      <c r="H41" s="44">
        <v>174</v>
      </c>
      <c r="I41" s="97">
        <v>0.75</v>
      </c>
      <c r="J41" s="292">
        <v>58</v>
      </c>
      <c r="K41" s="252">
        <v>0.25</v>
      </c>
      <c r="L41" s="59">
        <v>232</v>
      </c>
      <c r="M41" s="44">
        <v>532</v>
      </c>
      <c r="N41" s="97">
        <v>0.2543021</v>
      </c>
      <c r="O41" s="44">
        <v>1036</v>
      </c>
      <c r="P41" s="97">
        <v>0.4952199</v>
      </c>
      <c r="Q41" s="44">
        <v>1493</v>
      </c>
      <c r="R41" s="97">
        <v>0.7136711</v>
      </c>
      <c r="S41" s="44">
        <v>1684</v>
      </c>
      <c r="T41" s="97">
        <v>0.8049713</v>
      </c>
      <c r="U41" s="292">
        <v>408</v>
      </c>
      <c r="V41" s="252">
        <v>0.1950287</v>
      </c>
      <c r="W41" s="44">
        <v>2092</v>
      </c>
    </row>
    <row r="42" spans="1:23" s="70" customFormat="1" ht="12.75">
      <c r="A42" s="99" t="s">
        <v>91</v>
      </c>
      <c r="B42" s="44">
        <v>37</v>
      </c>
      <c r="C42" s="97">
        <v>0.5138889</v>
      </c>
      <c r="D42" s="44">
        <v>67</v>
      </c>
      <c r="E42" s="97">
        <v>0.9305556</v>
      </c>
      <c r="F42" s="44">
        <v>71</v>
      </c>
      <c r="G42" s="97">
        <v>0.9861111</v>
      </c>
      <c r="H42" s="44">
        <v>71</v>
      </c>
      <c r="I42" s="97">
        <v>0.9861111</v>
      </c>
      <c r="J42" s="292">
        <v>1</v>
      </c>
      <c r="K42" s="252">
        <v>0.0138889</v>
      </c>
      <c r="L42" s="59">
        <v>72</v>
      </c>
      <c r="M42" s="44">
        <v>482</v>
      </c>
      <c r="N42" s="97">
        <v>0.57109</v>
      </c>
      <c r="O42" s="44">
        <v>723</v>
      </c>
      <c r="P42" s="97">
        <v>0.8566351</v>
      </c>
      <c r="Q42" s="44">
        <v>820</v>
      </c>
      <c r="R42" s="97">
        <v>0.971564</v>
      </c>
      <c r="S42" s="44">
        <v>842</v>
      </c>
      <c r="T42" s="97">
        <v>0.9976303</v>
      </c>
      <c r="U42" s="292">
        <v>2</v>
      </c>
      <c r="V42" s="252">
        <v>0.0023697</v>
      </c>
      <c r="W42" s="44">
        <v>844</v>
      </c>
    </row>
    <row r="43" spans="1:23" s="70" customFormat="1" ht="12.75">
      <c r="A43" s="99" t="s">
        <v>45</v>
      </c>
      <c r="B43" s="44">
        <v>19</v>
      </c>
      <c r="C43" s="97">
        <v>0.6333333</v>
      </c>
      <c r="D43" s="44">
        <v>25</v>
      </c>
      <c r="E43" s="97">
        <v>0.8333333</v>
      </c>
      <c r="F43" s="44">
        <v>30</v>
      </c>
      <c r="G43" s="97">
        <v>1</v>
      </c>
      <c r="H43" s="44">
        <v>30</v>
      </c>
      <c r="I43" s="97">
        <v>1</v>
      </c>
      <c r="J43" s="292">
        <v>0</v>
      </c>
      <c r="K43" s="252">
        <v>0</v>
      </c>
      <c r="L43" s="59">
        <v>30</v>
      </c>
      <c r="M43" s="44">
        <v>400</v>
      </c>
      <c r="N43" s="97">
        <v>0.4907975</v>
      </c>
      <c r="O43" s="44">
        <v>594</v>
      </c>
      <c r="P43" s="97">
        <v>0.7288344</v>
      </c>
      <c r="Q43" s="44">
        <v>750</v>
      </c>
      <c r="R43" s="97">
        <v>0.9202454</v>
      </c>
      <c r="S43" s="44">
        <v>781</v>
      </c>
      <c r="T43" s="97">
        <v>0.9582822</v>
      </c>
      <c r="U43" s="292">
        <v>34</v>
      </c>
      <c r="V43" s="252">
        <v>0.0417178</v>
      </c>
      <c r="W43" s="44">
        <v>815</v>
      </c>
    </row>
    <row r="44" spans="1:23" s="70" customFormat="1" ht="12.75">
      <c r="A44" s="99" t="s">
        <v>92</v>
      </c>
      <c r="B44" s="44">
        <v>76</v>
      </c>
      <c r="C44" s="97">
        <v>0.76</v>
      </c>
      <c r="D44" s="44">
        <v>88</v>
      </c>
      <c r="E44" s="97">
        <v>0.88</v>
      </c>
      <c r="F44" s="44">
        <v>95</v>
      </c>
      <c r="G44" s="97">
        <v>0.95</v>
      </c>
      <c r="H44" s="44">
        <v>96</v>
      </c>
      <c r="I44" s="97">
        <v>0.96</v>
      </c>
      <c r="J44" s="292">
        <v>4</v>
      </c>
      <c r="K44" s="252">
        <v>0.04</v>
      </c>
      <c r="L44" s="59">
        <v>100</v>
      </c>
      <c r="M44" s="44">
        <v>128</v>
      </c>
      <c r="N44" s="97">
        <v>0.7071823</v>
      </c>
      <c r="O44" s="44">
        <v>158</v>
      </c>
      <c r="P44" s="97">
        <v>0.8729282</v>
      </c>
      <c r="Q44" s="44">
        <v>172</v>
      </c>
      <c r="R44" s="97">
        <v>0.9502762</v>
      </c>
      <c r="S44" s="44">
        <v>175</v>
      </c>
      <c r="T44" s="97">
        <v>0.9668508</v>
      </c>
      <c r="U44" s="292">
        <v>6</v>
      </c>
      <c r="V44" s="252">
        <v>0.0331492</v>
      </c>
      <c r="W44" s="44">
        <v>181</v>
      </c>
    </row>
    <row r="45" spans="1:23" s="70" customFormat="1" ht="12.75">
      <c r="A45" s="99" t="s">
        <v>93</v>
      </c>
      <c r="B45" s="44">
        <v>6</v>
      </c>
      <c r="C45" s="97">
        <v>0.1153846</v>
      </c>
      <c r="D45" s="44">
        <v>42</v>
      </c>
      <c r="E45" s="97">
        <v>0.8076923</v>
      </c>
      <c r="F45" s="44">
        <v>52</v>
      </c>
      <c r="G45" s="97">
        <v>1</v>
      </c>
      <c r="H45" s="44">
        <v>52</v>
      </c>
      <c r="I45" s="97">
        <v>1</v>
      </c>
      <c r="J45" s="292">
        <v>0</v>
      </c>
      <c r="K45" s="252">
        <v>0</v>
      </c>
      <c r="L45" s="59">
        <v>52</v>
      </c>
      <c r="M45" s="44">
        <v>4</v>
      </c>
      <c r="N45" s="97">
        <v>0.0506329</v>
      </c>
      <c r="O45" s="44">
        <v>31</v>
      </c>
      <c r="P45" s="97">
        <v>0.3924051</v>
      </c>
      <c r="Q45" s="44">
        <v>60</v>
      </c>
      <c r="R45" s="97">
        <v>0.7594937</v>
      </c>
      <c r="S45" s="44">
        <v>64</v>
      </c>
      <c r="T45" s="97">
        <v>0.8101266</v>
      </c>
      <c r="U45" s="292">
        <v>15</v>
      </c>
      <c r="V45" s="252">
        <v>0.1898734</v>
      </c>
      <c r="W45" s="44">
        <v>79</v>
      </c>
    </row>
    <row r="46" spans="1:23" s="70" customFormat="1" ht="12.75">
      <c r="A46" s="99" t="s">
        <v>94</v>
      </c>
      <c r="B46" s="44" t="s">
        <v>550</v>
      </c>
      <c r="C46" s="97" t="s">
        <v>550</v>
      </c>
      <c r="D46" s="44" t="s">
        <v>550</v>
      </c>
      <c r="E46" s="97" t="s">
        <v>550</v>
      </c>
      <c r="F46" s="44" t="s">
        <v>550</v>
      </c>
      <c r="G46" s="97" t="s">
        <v>550</v>
      </c>
      <c r="H46" s="44" t="s">
        <v>550</v>
      </c>
      <c r="I46" s="97" t="s">
        <v>550</v>
      </c>
      <c r="J46" s="292" t="s">
        <v>550</v>
      </c>
      <c r="K46" s="252" t="s">
        <v>550</v>
      </c>
      <c r="L46" s="59">
        <v>3</v>
      </c>
      <c r="M46" s="44">
        <v>14</v>
      </c>
      <c r="N46" s="97">
        <v>0.6086957</v>
      </c>
      <c r="O46" s="44">
        <v>17</v>
      </c>
      <c r="P46" s="97">
        <v>0.7391304</v>
      </c>
      <c r="Q46" s="44">
        <v>19</v>
      </c>
      <c r="R46" s="97">
        <v>0.826087</v>
      </c>
      <c r="S46" s="44">
        <v>19</v>
      </c>
      <c r="T46" s="97">
        <v>0.826087</v>
      </c>
      <c r="U46" s="292">
        <v>4</v>
      </c>
      <c r="V46" s="252">
        <v>0.173913</v>
      </c>
      <c r="W46" s="44">
        <v>23</v>
      </c>
    </row>
    <row r="47" spans="1:23" s="70" customFormat="1" ht="12.75">
      <c r="A47" s="99" t="s">
        <v>80</v>
      </c>
      <c r="B47" s="44">
        <v>54</v>
      </c>
      <c r="C47" s="97">
        <v>0.4655172</v>
      </c>
      <c r="D47" s="44">
        <v>94</v>
      </c>
      <c r="E47" s="97">
        <v>0.8103448</v>
      </c>
      <c r="F47" s="44">
        <v>114</v>
      </c>
      <c r="G47" s="97">
        <v>0.9827586</v>
      </c>
      <c r="H47" s="44">
        <v>114</v>
      </c>
      <c r="I47" s="97">
        <v>0.9827586</v>
      </c>
      <c r="J47" s="292">
        <v>2</v>
      </c>
      <c r="K47" s="252">
        <v>0.0172414</v>
      </c>
      <c r="L47" s="59">
        <v>116</v>
      </c>
      <c r="M47" s="44">
        <v>359</v>
      </c>
      <c r="N47" s="97">
        <v>0.4330519</v>
      </c>
      <c r="O47" s="44">
        <v>637</v>
      </c>
      <c r="P47" s="97">
        <v>0.7683957</v>
      </c>
      <c r="Q47" s="44">
        <v>776</v>
      </c>
      <c r="R47" s="97">
        <v>0.9360676</v>
      </c>
      <c r="S47" s="44">
        <v>790</v>
      </c>
      <c r="T47" s="97">
        <v>0.9529554</v>
      </c>
      <c r="U47" s="292">
        <v>39</v>
      </c>
      <c r="V47" s="252">
        <v>0.0470446</v>
      </c>
      <c r="W47" s="44">
        <v>829</v>
      </c>
    </row>
    <row r="48" spans="1:23" s="70" customFormat="1" ht="12.75">
      <c r="A48" s="99" t="s">
        <v>46</v>
      </c>
      <c r="B48" s="44">
        <v>342</v>
      </c>
      <c r="C48" s="97">
        <v>0.1963261</v>
      </c>
      <c r="D48" s="44">
        <v>874</v>
      </c>
      <c r="E48" s="97">
        <v>0.5017222</v>
      </c>
      <c r="F48" s="44">
        <v>1378</v>
      </c>
      <c r="G48" s="97">
        <v>0.7910448</v>
      </c>
      <c r="H48" s="44">
        <v>1520</v>
      </c>
      <c r="I48" s="97">
        <v>0.8725603</v>
      </c>
      <c r="J48" s="292">
        <v>222</v>
      </c>
      <c r="K48" s="252">
        <v>0.1274397</v>
      </c>
      <c r="L48" s="59">
        <v>1742</v>
      </c>
      <c r="M48" s="44">
        <v>3835</v>
      </c>
      <c r="N48" s="97">
        <v>0.1971418</v>
      </c>
      <c r="O48" s="44">
        <v>9706</v>
      </c>
      <c r="P48" s="97">
        <v>0.4989462</v>
      </c>
      <c r="Q48" s="44">
        <v>15868</v>
      </c>
      <c r="R48" s="97">
        <v>0.8157097</v>
      </c>
      <c r="S48" s="44">
        <v>17553</v>
      </c>
      <c r="T48" s="97">
        <v>0.9023287</v>
      </c>
      <c r="U48" s="292">
        <v>1900</v>
      </c>
      <c r="V48" s="252">
        <v>0.0976713</v>
      </c>
      <c r="W48" s="44">
        <v>19453</v>
      </c>
    </row>
    <row r="49" spans="1:23" s="70" customFormat="1" ht="12.75">
      <c r="A49" s="99" t="s">
        <v>65</v>
      </c>
      <c r="B49" s="44">
        <v>45</v>
      </c>
      <c r="C49" s="97">
        <v>0.3191489</v>
      </c>
      <c r="D49" s="44">
        <v>74</v>
      </c>
      <c r="E49" s="97">
        <v>0.5248227</v>
      </c>
      <c r="F49" s="44">
        <v>106</v>
      </c>
      <c r="G49" s="97">
        <v>0.751773</v>
      </c>
      <c r="H49" s="44">
        <v>114</v>
      </c>
      <c r="I49" s="97">
        <v>0.8085106</v>
      </c>
      <c r="J49" s="292">
        <v>27</v>
      </c>
      <c r="K49" s="252">
        <v>0.1914894</v>
      </c>
      <c r="L49" s="59">
        <v>141</v>
      </c>
      <c r="M49" s="44">
        <v>191</v>
      </c>
      <c r="N49" s="97">
        <v>0.3472727</v>
      </c>
      <c r="O49" s="44">
        <v>326</v>
      </c>
      <c r="P49" s="97">
        <v>0.5927273</v>
      </c>
      <c r="Q49" s="44">
        <v>446</v>
      </c>
      <c r="R49" s="97">
        <v>0.8109091</v>
      </c>
      <c r="S49" s="44">
        <v>484</v>
      </c>
      <c r="T49" s="97">
        <v>0.88</v>
      </c>
      <c r="U49" s="292">
        <v>66</v>
      </c>
      <c r="V49" s="252">
        <v>0.12</v>
      </c>
      <c r="W49" s="44">
        <v>550</v>
      </c>
    </row>
    <row r="50" spans="1:23" s="70" customFormat="1" ht="12.75">
      <c r="A50" s="99" t="s">
        <v>48</v>
      </c>
      <c r="B50" s="44">
        <v>111</v>
      </c>
      <c r="C50" s="97">
        <v>0.6271186</v>
      </c>
      <c r="D50" s="44">
        <v>143</v>
      </c>
      <c r="E50" s="97">
        <v>0.8079096</v>
      </c>
      <c r="F50" s="44">
        <v>159</v>
      </c>
      <c r="G50" s="97">
        <v>0.8983051</v>
      </c>
      <c r="H50" s="44">
        <v>162</v>
      </c>
      <c r="I50" s="97">
        <v>0.9152542</v>
      </c>
      <c r="J50" s="292">
        <v>15</v>
      </c>
      <c r="K50" s="252">
        <v>0.0847458</v>
      </c>
      <c r="L50" s="59">
        <v>177</v>
      </c>
      <c r="M50" s="44">
        <v>1461</v>
      </c>
      <c r="N50" s="97">
        <v>0.5985252</v>
      </c>
      <c r="O50" s="44">
        <v>1948</v>
      </c>
      <c r="P50" s="97">
        <v>0.7980336</v>
      </c>
      <c r="Q50" s="44">
        <v>2255</v>
      </c>
      <c r="R50" s="97">
        <v>0.9238017</v>
      </c>
      <c r="S50" s="44">
        <v>2338</v>
      </c>
      <c r="T50" s="97">
        <v>0.9578042</v>
      </c>
      <c r="U50" s="292">
        <v>103</v>
      </c>
      <c r="V50" s="252">
        <v>0.0421958</v>
      </c>
      <c r="W50" s="44">
        <v>2441</v>
      </c>
    </row>
    <row r="51" spans="1:23" s="70" customFormat="1" ht="12.75">
      <c r="A51" s="99" t="s">
        <v>66</v>
      </c>
      <c r="B51" s="44" t="s">
        <v>550</v>
      </c>
      <c r="C51" s="97" t="s">
        <v>550</v>
      </c>
      <c r="D51" s="44" t="s">
        <v>550</v>
      </c>
      <c r="E51" s="97" t="s">
        <v>550</v>
      </c>
      <c r="F51" s="44" t="s">
        <v>550</v>
      </c>
      <c r="G51" s="97" t="s">
        <v>550</v>
      </c>
      <c r="H51" s="44" t="s">
        <v>550</v>
      </c>
      <c r="I51" s="97" t="s">
        <v>550</v>
      </c>
      <c r="J51" s="292" t="s">
        <v>550</v>
      </c>
      <c r="K51" s="252" t="s">
        <v>550</v>
      </c>
      <c r="L51" s="59">
        <v>1</v>
      </c>
      <c r="M51" s="44">
        <v>3</v>
      </c>
      <c r="N51" s="97">
        <v>0.1363636</v>
      </c>
      <c r="O51" s="44">
        <v>9</v>
      </c>
      <c r="P51" s="97">
        <v>0.4090909</v>
      </c>
      <c r="Q51" s="44">
        <v>12</v>
      </c>
      <c r="R51" s="97">
        <v>0.5454545</v>
      </c>
      <c r="S51" s="44">
        <v>17</v>
      </c>
      <c r="T51" s="97">
        <v>0.7727273</v>
      </c>
      <c r="U51" s="292">
        <v>5</v>
      </c>
      <c r="V51" s="252">
        <v>0.2272727</v>
      </c>
      <c r="W51" s="44">
        <v>22</v>
      </c>
    </row>
    <row r="52" spans="1:23" s="70" customFormat="1" ht="12.75">
      <c r="A52" s="26" t="s">
        <v>200</v>
      </c>
      <c r="B52" s="44">
        <v>1</v>
      </c>
      <c r="C52" s="97">
        <v>0.1666667</v>
      </c>
      <c r="D52" s="44">
        <v>2</v>
      </c>
      <c r="E52" s="97">
        <v>0.3333333</v>
      </c>
      <c r="F52" s="44">
        <v>5</v>
      </c>
      <c r="G52" s="97">
        <v>0.8333333</v>
      </c>
      <c r="H52" s="44">
        <v>5</v>
      </c>
      <c r="I52" s="97">
        <v>0.8333333</v>
      </c>
      <c r="J52" s="292">
        <v>1</v>
      </c>
      <c r="K52" s="252">
        <v>0.1666667</v>
      </c>
      <c r="L52" s="59">
        <v>6</v>
      </c>
      <c r="M52" s="44">
        <v>5</v>
      </c>
      <c r="N52" s="97">
        <v>0.3571429</v>
      </c>
      <c r="O52" s="44">
        <v>8</v>
      </c>
      <c r="P52" s="97">
        <v>0.5714286</v>
      </c>
      <c r="Q52" s="44">
        <v>14</v>
      </c>
      <c r="R52" s="97">
        <v>1</v>
      </c>
      <c r="S52" s="44">
        <v>14</v>
      </c>
      <c r="T52" s="97">
        <v>1</v>
      </c>
      <c r="U52" s="292">
        <v>0</v>
      </c>
      <c r="V52" s="252">
        <v>0</v>
      </c>
      <c r="W52" s="44">
        <v>14</v>
      </c>
    </row>
    <row r="53" spans="1:23" s="70" customFormat="1" ht="12.75">
      <c r="A53" s="99" t="s">
        <v>67</v>
      </c>
      <c r="B53" s="44">
        <v>64</v>
      </c>
      <c r="C53" s="97">
        <v>0.2018927</v>
      </c>
      <c r="D53" s="44">
        <v>114</v>
      </c>
      <c r="E53" s="97">
        <v>0.3596215</v>
      </c>
      <c r="F53" s="44">
        <v>180</v>
      </c>
      <c r="G53" s="97">
        <v>0.5678233</v>
      </c>
      <c r="H53" s="44">
        <v>220</v>
      </c>
      <c r="I53" s="97">
        <v>0.6940063</v>
      </c>
      <c r="J53" s="292">
        <v>97</v>
      </c>
      <c r="K53" s="252">
        <v>0.3059937</v>
      </c>
      <c r="L53" s="59">
        <v>317</v>
      </c>
      <c r="M53" s="44">
        <v>773</v>
      </c>
      <c r="N53" s="97">
        <v>0.3061386</v>
      </c>
      <c r="O53" s="44">
        <v>1285</v>
      </c>
      <c r="P53" s="97">
        <v>0.5089109</v>
      </c>
      <c r="Q53" s="44">
        <v>1848</v>
      </c>
      <c r="R53" s="97">
        <v>0.7318812</v>
      </c>
      <c r="S53" s="44">
        <v>2106</v>
      </c>
      <c r="T53" s="97">
        <v>0.8340594</v>
      </c>
      <c r="U53" s="292">
        <v>419</v>
      </c>
      <c r="V53" s="252">
        <v>0.1659406</v>
      </c>
      <c r="W53" s="44">
        <v>2525</v>
      </c>
    </row>
    <row r="54" spans="1:23" s="70" customFormat="1" ht="12.75">
      <c r="A54" s="99" t="s">
        <v>68</v>
      </c>
      <c r="B54" s="44">
        <v>3</v>
      </c>
      <c r="C54" s="97">
        <v>0.5</v>
      </c>
      <c r="D54" s="44">
        <v>6</v>
      </c>
      <c r="E54" s="97">
        <v>1</v>
      </c>
      <c r="F54" s="44">
        <v>6</v>
      </c>
      <c r="G54" s="97">
        <v>1</v>
      </c>
      <c r="H54" s="44">
        <v>6</v>
      </c>
      <c r="I54" s="97">
        <v>1</v>
      </c>
      <c r="J54" s="292">
        <v>0</v>
      </c>
      <c r="K54" s="252">
        <v>0</v>
      </c>
      <c r="L54" s="59">
        <v>6</v>
      </c>
      <c r="M54" s="44">
        <v>5</v>
      </c>
      <c r="N54" s="97">
        <v>0.4545455</v>
      </c>
      <c r="O54" s="44">
        <v>5</v>
      </c>
      <c r="P54" s="97">
        <v>0.4545455</v>
      </c>
      <c r="Q54" s="44">
        <v>8</v>
      </c>
      <c r="R54" s="97">
        <v>0.7272727</v>
      </c>
      <c r="S54" s="44">
        <v>9</v>
      </c>
      <c r="T54" s="97">
        <v>0.8181818</v>
      </c>
      <c r="U54" s="292">
        <v>2</v>
      </c>
      <c r="V54" s="252">
        <v>0.1818182</v>
      </c>
      <c r="W54" s="44">
        <v>11</v>
      </c>
    </row>
    <row r="55" spans="1:23" s="70" customFormat="1" ht="12.75">
      <c r="A55" s="99" t="s">
        <v>49</v>
      </c>
      <c r="B55" s="44">
        <v>17</v>
      </c>
      <c r="C55" s="97">
        <v>0.3953488</v>
      </c>
      <c r="D55" s="44">
        <v>28</v>
      </c>
      <c r="E55" s="97">
        <v>0.6511628</v>
      </c>
      <c r="F55" s="44">
        <v>36</v>
      </c>
      <c r="G55" s="97">
        <v>0.8372093</v>
      </c>
      <c r="H55" s="44">
        <v>38</v>
      </c>
      <c r="I55" s="97">
        <v>0.8837209</v>
      </c>
      <c r="J55" s="292">
        <v>5</v>
      </c>
      <c r="K55" s="252">
        <v>0.1162791</v>
      </c>
      <c r="L55" s="59">
        <v>43</v>
      </c>
      <c r="M55" s="44">
        <v>174</v>
      </c>
      <c r="N55" s="97">
        <v>0.464</v>
      </c>
      <c r="O55" s="44">
        <v>263</v>
      </c>
      <c r="P55" s="97">
        <v>0.7013333</v>
      </c>
      <c r="Q55" s="44">
        <v>321</v>
      </c>
      <c r="R55" s="97">
        <v>0.856</v>
      </c>
      <c r="S55" s="44">
        <v>347</v>
      </c>
      <c r="T55" s="97">
        <v>0.9253333</v>
      </c>
      <c r="U55" s="292">
        <v>28</v>
      </c>
      <c r="V55" s="252">
        <v>0.0746667</v>
      </c>
      <c r="W55" s="44">
        <v>375</v>
      </c>
    </row>
    <row r="56" spans="1:23" s="70" customFormat="1" ht="12.75">
      <c r="A56" s="99" t="s">
        <v>81</v>
      </c>
      <c r="B56" s="44">
        <v>22</v>
      </c>
      <c r="C56" s="97">
        <v>0.3283582</v>
      </c>
      <c r="D56" s="44">
        <v>37</v>
      </c>
      <c r="E56" s="97">
        <v>0.5522388</v>
      </c>
      <c r="F56" s="44">
        <v>54</v>
      </c>
      <c r="G56" s="97">
        <v>0.8059701</v>
      </c>
      <c r="H56" s="44">
        <v>59</v>
      </c>
      <c r="I56" s="97">
        <v>0.880597</v>
      </c>
      <c r="J56" s="292">
        <v>8</v>
      </c>
      <c r="K56" s="252">
        <v>0.119403</v>
      </c>
      <c r="L56" s="59">
        <v>67</v>
      </c>
      <c r="M56" s="44">
        <v>512</v>
      </c>
      <c r="N56" s="97">
        <v>0.3615819</v>
      </c>
      <c r="O56" s="44">
        <v>825</v>
      </c>
      <c r="P56" s="97">
        <v>0.5826271</v>
      </c>
      <c r="Q56" s="44">
        <v>1099</v>
      </c>
      <c r="R56" s="97">
        <v>0.7761299</v>
      </c>
      <c r="S56" s="44">
        <v>1214</v>
      </c>
      <c r="T56" s="97">
        <v>0.8573446</v>
      </c>
      <c r="U56" s="292">
        <v>202</v>
      </c>
      <c r="V56" s="252">
        <v>0.1426554</v>
      </c>
      <c r="W56" s="44">
        <v>1416</v>
      </c>
    </row>
    <row r="57" spans="1:23" s="70" customFormat="1" ht="12.75">
      <c r="A57" s="99" t="s">
        <v>95</v>
      </c>
      <c r="B57" s="44">
        <v>96</v>
      </c>
      <c r="C57" s="97">
        <v>0.5333333</v>
      </c>
      <c r="D57" s="44">
        <v>152</v>
      </c>
      <c r="E57" s="97">
        <v>0.8444444</v>
      </c>
      <c r="F57" s="44">
        <v>176</v>
      </c>
      <c r="G57" s="97">
        <v>0.9777778</v>
      </c>
      <c r="H57" s="44">
        <v>177</v>
      </c>
      <c r="I57" s="97">
        <v>0.9833333</v>
      </c>
      <c r="J57" s="292">
        <v>3</v>
      </c>
      <c r="K57" s="252">
        <v>0.0166667</v>
      </c>
      <c r="L57" s="59">
        <v>180</v>
      </c>
      <c r="M57" s="44">
        <v>116</v>
      </c>
      <c r="N57" s="97">
        <v>0.4677419</v>
      </c>
      <c r="O57" s="44">
        <v>175</v>
      </c>
      <c r="P57" s="97">
        <v>0.7056452</v>
      </c>
      <c r="Q57" s="44">
        <v>230</v>
      </c>
      <c r="R57" s="97">
        <v>0.9274194</v>
      </c>
      <c r="S57" s="44">
        <v>232</v>
      </c>
      <c r="T57" s="97">
        <v>0.9354839</v>
      </c>
      <c r="U57" s="292">
        <v>16</v>
      </c>
      <c r="V57" s="252">
        <v>0.0645161</v>
      </c>
      <c r="W57" s="44">
        <v>248</v>
      </c>
    </row>
    <row r="58" spans="1:23" s="70" customFormat="1" ht="12.75">
      <c r="A58" s="99" t="s">
        <v>69</v>
      </c>
      <c r="B58" s="44">
        <v>101</v>
      </c>
      <c r="C58" s="97">
        <v>0.2944606</v>
      </c>
      <c r="D58" s="44">
        <v>179</v>
      </c>
      <c r="E58" s="97">
        <v>0.5218659</v>
      </c>
      <c r="F58" s="44">
        <v>252</v>
      </c>
      <c r="G58" s="97">
        <v>0.7346939</v>
      </c>
      <c r="H58" s="44">
        <v>286</v>
      </c>
      <c r="I58" s="97">
        <v>0.8338192</v>
      </c>
      <c r="J58" s="292">
        <v>57</v>
      </c>
      <c r="K58" s="252">
        <v>0.1661808</v>
      </c>
      <c r="L58" s="59">
        <v>343</v>
      </c>
      <c r="M58" s="44">
        <v>726</v>
      </c>
      <c r="N58" s="97">
        <v>0.2068966</v>
      </c>
      <c r="O58" s="44">
        <v>1599</v>
      </c>
      <c r="P58" s="97">
        <v>0.4556854</v>
      </c>
      <c r="Q58" s="44">
        <v>2523</v>
      </c>
      <c r="R58" s="97">
        <v>0.7190083</v>
      </c>
      <c r="S58" s="44">
        <v>2906</v>
      </c>
      <c r="T58" s="97">
        <v>0.8281562</v>
      </c>
      <c r="U58" s="292">
        <v>603</v>
      </c>
      <c r="V58" s="252">
        <v>0.1718438</v>
      </c>
      <c r="W58" s="44">
        <v>3509</v>
      </c>
    </row>
    <row r="59" spans="1:23" s="70" customFormat="1" ht="12.75">
      <c r="A59" s="99" t="s">
        <v>82</v>
      </c>
      <c r="B59" s="252" t="s">
        <v>146</v>
      </c>
      <c r="C59" s="97" t="s">
        <v>146</v>
      </c>
      <c r="D59" s="252" t="s">
        <v>146</v>
      </c>
      <c r="E59" s="97" t="s">
        <v>146</v>
      </c>
      <c r="F59" s="252" t="s">
        <v>146</v>
      </c>
      <c r="G59" s="97" t="s">
        <v>146</v>
      </c>
      <c r="H59" s="252" t="s">
        <v>146</v>
      </c>
      <c r="I59" s="97" t="s">
        <v>146</v>
      </c>
      <c r="J59" s="252" t="s">
        <v>146</v>
      </c>
      <c r="K59" s="252" t="s">
        <v>146</v>
      </c>
      <c r="L59" s="59">
        <v>0</v>
      </c>
      <c r="M59" s="44">
        <v>33</v>
      </c>
      <c r="N59" s="97">
        <v>0.5</v>
      </c>
      <c r="O59" s="44">
        <v>51</v>
      </c>
      <c r="P59" s="97">
        <v>0.7727273</v>
      </c>
      <c r="Q59" s="44">
        <v>59</v>
      </c>
      <c r="R59" s="97">
        <v>0.8939394</v>
      </c>
      <c r="S59" s="44">
        <v>61</v>
      </c>
      <c r="T59" s="97">
        <v>0.9242424</v>
      </c>
      <c r="U59" s="292">
        <v>5</v>
      </c>
      <c r="V59" s="252">
        <v>0.0757576</v>
      </c>
      <c r="W59" s="44">
        <v>66</v>
      </c>
    </row>
    <row r="60" spans="1:23" s="70" customFormat="1" ht="12.75">
      <c r="A60" s="99" t="s">
        <v>83</v>
      </c>
      <c r="B60" s="44">
        <v>1</v>
      </c>
      <c r="C60" s="97">
        <v>0.05</v>
      </c>
      <c r="D60" s="44">
        <v>8</v>
      </c>
      <c r="E60" s="97">
        <v>0.4</v>
      </c>
      <c r="F60" s="44">
        <v>14</v>
      </c>
      <c r="G60" s="97">
        <v>0.7</v>
      </c>
      <c r="H60" s="44">
        <v>16</v>
      </c>
      <c r="I60" s="97">
        <v>0.8</v>
      </c>
      <c r="J60" s="292">
        <v>4</v>
      </c>
      <c r="K60" s="252">
        <v>0.2</v>
      </c>
      <c r="L60" s="59">
        <v>20</v>
      </c>
      <c r="M60" s="44">
        <v>30</v>
      </c>
      <c r="N60" s="97">
        <v>0.1621622</v>
      </c>
      <c r="O60" s="44">
        <v>86</v>
      </c>
      <c r="P60" s="97">
        <v>0.4648649</v>
      </c>
      <c r="Q60" s="44">
        <v>147</v>
      </c>
      <c r="R60" s="97">
        <v>0.7945946</v>
      </c>
      <c r="S60" s="44">
        <v>167</v>
      </c>
      <c r="T60" s="97">
        <v>0.9027027</v>
      </c>
      <c r="U60" s="292">
        <v>18</v>
      </c>
      <c r="V60" s="252">
        <v>0.0972973</v>
      </c>
      <c r="W60" s="44">
        <v>185</v>
      </c>
    </row>
    <row r="61" spans="1:23" s="70" customFormat="1" ht="12.75">
      <c r="A61" s="99" t="s">
        <v>70</v>
      </c>
      <c r="B61" s="252" t="s">
        <v>146</v>
      </c>
      <c r="C61" s="97" t="s">
        <v>146</v>
      </c>
      <c r="D61" s="252" t="s">
        <v>146</v>
      </c>
      <c r="E61" s="97" t="s">
        <v>146</v>
      </c>
      <c r="F61" s="252" t="s">
        <v>146</v>
      </c>
      <c r="G61" s="97" t="s">
        <v>146</v>
      </c>
      <c r="H61" s="252" t="s">
        <v>146</v>
      </c>
      <c r="I61" s="97" t="s">
        <v>146</v>
      </c>
      <c r="J61" s="252" t="s">
        <v>146</v>
      </c>
      <c r="K61" s="252" t="s">
        <v>146</v>
      </c>
      <c r="L61" s="59">
        <v>0</v>
      </c>
      <c r="M61" s="44">
        <v>1</v>
      </c>
      <c r="N61" s="97">
        <v>0.027027</v>
      </c>
      <c r="O61" s="44">
        <v>6</v>
      </c>
      <c r="P61" s="97">
        <v>0.1621622</v>
      </c>
      <c r="Q61" s="44">
        <v>14</v>
      </c>
      <c r="R61" s="97">
        <v>0.3783784</v>
      </c>
      <c r="S61" s="44">
        <v>22</v>
      </c>
      <c r="T61" s="97">
        <v>0.5945946</v>
      </c>
      <c r="U61" s="292">
        <v>15</v>
      </c>
      <c r="V61" s="252">
        <v>0.4054054</v>
      </c>
      <c r="W61" s="44">
        <v>37</v>
      </c>
    </row>
    <row r="62" spans="1:23" s="70" customFormat="1" ht="12.75">
      <c r="A62" s="99" t="s">
        <v>96</v>
      </c>
      <c r="B62" s="44">
        <v>9</v>
      </c>
      <c r="C62" s="97">
        <v>0.2571429</v>
      </c>
      <c r="D62" s="44">
        <v>22</v>
      </c>
      <c r="E62" s="97">
        <v>0.6285714</v>
      </c>
      <c r="F62" s="44">
        <v>24</v>
      </c>
      <c r="G62" s="97">
        <v>0.6857143</v>
      </c>
      <c r="H62" s="44">
        <v>24</v>
      </c>
      <c r="I62" s="97">
        <v>0.6857143</v>
      </c>
      <c r="J62" s="292">
        <v>11</v>
      </c>
      <c r="K62" s="252">
        <v>0.3142857</v>
      </c>
      <c r="L62" s="59">
        <v>35</v>
      </c>
      <c r="M62" s="44">
        <v>42</v>
      </c>
      <c r="N62" s="97">
        <v>0.375</v>
      </c>
      <c r="O62" s="44">
        <v>80</v>
      </c>
      <c r="P62" s="97">
        <v>0.7142857</v>
      </c>
      <c r="Q62" s="44">
        <v>94</v>
      </c>
      <c r="R62" s="97">
        <v>0.8392857</v>
      </c>
      <c r="S62" s="44">
        <v>100</v>
      </c>
      <c r="T62" s="97">
        <v>0.8928571</v>
      </c>
      <c r="U62" s="292">
        <v>12</v>
      </c>
      <c r="V62" s="252">
        <v>0.1071429</v>
      </c>
      <c r="W62" s="44">
        <v>112</v>
      </c>
    </row>
    <row r="63" spans="1:23" s="70" customFormat="1" ht="12.75">
      <c r="A63" s="99" t="s">
        <v>97</v>
      </c>
      <c r="B63" s="44">
        <v>12</v>
      </c>
      <c r="C63" s="97">
        <v>0.4137931</v>
      </c>
      <c r="D63" s="44">
        <v>23</v>
      </c>
      <c r="E63" s="97">
        <v>0.7931034</v>
      </c>
      <c r="F63" s="44">
        <v>29</v>
      </c>
      <c r="G63" s="97">
        <v>1</v>
      </c>
      <c r="H63" s="44">
        <v>29</v>
      </c>
      <c r="I63" s="97">
        <v>1</v>
      </c>
      <c r="J63" s="292">
        <v>0</v>
      </c>
      <c r="K63" s="252">
        <v>0</v>
      </c>
      <c r="L63" s="59">
        <v>29</v>
      </c>
      <c r="M63" s="44">
        <v>40</v>
      </c>
      <c r="N63" s="97">
        <v>0.3076923</v>
      </c>
      <c r="O63" s="44">
        <v>88</v>
      </c>
      <c r="P63" s="97">
        <v>0.6769231</v>
      </c>
      <c r="Q63" s="44">
        <v>119</v>
      </c>
      <c r="R63" s="97">
        <v>0.9153846</v>
      </c>
      <c r="S63" s="44">
        <v>126</v>
      </c>
      <c r="T63" s="97">
        <v>0.9692308</v>
      </c>
      <c r="U63" s="292">
        <v>4</v>
      </c>
      <c r="V63" s="252">
        <v>0.0307692</v>
      </c>
      <c r="W63" s="44">
        <v>130</v>
      </c>
    </row>
    <row r="64" spans="1:23" s="70" customFormat="1" ht="12.75">
      <c r="A64" s="99" t="s">
        <v>71</v>
      </c>
      <c r="B64" s="44">
        <v>119</v>
      </c>
      <c r="C64" s="97">
        <v>0.4958333</v>
      </c>
      <c r="D64" s="44">
        <v>200</v>
      </c>
      <c r="E64" s="97">
        <v>0.8333333</v>
      </c>
      <c r="F64" s="44">
        <v>228</v>
      </c>
      <c r="G64" s="97">
        <v>0.95</v>
      </c>
      <c r="H64" s="44">
        <v>235</v>
      </c>
      <c r="I64" s="97">
        <v>0.9791667</v>
      </c>
      <c r="J64" s="292">
        <v>5</v>
      </c>
      <c r="K64" s="252">
        <v>0.0208333</v>
      </c>
      <c r="L64" s="59">
        <v>240</v>
      </c>
      <c r="M64" s="44">
        <v>2271</v>
      </c>
      <c r="N64" s="97">
        <v>0.6154472</v>
      </c>
      <c r="O64" s="44">
        <v>3262</v>
      </c>
      <c r="P64" s="97">
        <v>0.8840108</v>
      </c>
      <c r="Q64" s="44">
        <v>3600</v>
      </c>
      <c r="R64" s="97">
        <v>0.9756098</v>
      </c>
      <c r="S64" s="44">
        <v>3634</v>
      </c>
      <c r="T64" s="97">
        <v>0.9848238</v>
      </c>
      <c r="U64" s="292">
        <v>56</v>
      </c>
      <c r="V64" s="252">
        <v>0.0151762</v>
      </c>
      <c r="W64" s="44">
        <v>3690</v>
      </c>
    </row>
    <row r="65" spans="1:23" s="70" customFormat="1" ht="12.75">
      <c r="A65" s="99" t="s">
        <v>98</v>
      </c>
      <c r="B65" s="44">
        <v>11</v>
      </c>
      <c r="C65" s="97">
        <v>0.1428571</v>
      </c>
      <c r="D65" s="44">
        <v>27</v>
      </c>
      <c r="E65" s="97">
        <v>0.3506494</v>
      </c>
      <c r="F65" s="44">
        <v>49</v>
      </c>
      <c r="G65" s="97">
        <v>0.6363636</v>
      </c>
      <c r="H65" s="44">
        <v>57</v>
      </c>
      <c r="I65" s="97">
        <v>0.7402597</v>
      </c>
      <c r="J65" s="292">
        <v>20</v>
      </c>
      <c r="K65" s="252">
        <v>0.2597403</v>
      </c>
      <c r="L65" s="59">
        <v>77</v>
      </c>
      <c r="M65" s="44">
        <v>67</v>
      </c>
      <c r="N65" s="97">
        <v>0.1398747</v>
      </c>
      <c r="O65" s="44">
        <v>177</v>
      </c>
      <c r="P65" s="97">
        <v>0.3695198</v>
      </c>
      <c r="Q65" s="44">
        <v>331</v>
      </c>
      <c r="R65" s="97">
        <v>0.691023</v>
      </c>
      <c r="S65" s="44">
        <v>385</v>
      </c>
      <c r="T65" s="97">
        <v>0.8037578</v>
      </c>
      <c r="U65" s="292">
        <v>94</v>
      </c>
      <c r="V65" s="252">
        <v>0.1962422</v>
      </c>
      <c r="W65" s="44">
        <v>479</v>
      </c>
    </row>
    <row r="66" spans="1:23" s="70" customFormat="1" ht="12.75">
      <c r="A66" s="99" t="s">
        <v>84</v>
      </c>
      <c r="B66" s="44">
        <v>15</v>
      </c>
      <c r="C66" s="97">
        <v>0.7894737</v>
      </c>
      <c r="D66" s="44">
        <v>16</v>
      </c>
      <c r="E66" s="97">
        <v>0.8421053</v>
      </c>
      <c r="F66" s="44">
        <v>18</v>
      </c>
      <c r="G66" s="97">
        <v>0.9473684</v>
      </c>
      <c r="H66" s="44">
        <v>19</v>
      </c>
      <c r="I66" s="97">
        <v>1</v>
      </c>
      <c r="J66" s="292">
        <v>0</v>
      </c>
      <c r="K66" s="252">
        <v>0</v>
      </c>
      <c r="L66" s="59">
        <v>19</v>
      </c>
      <c r="M66" s="44">
        <v>87</v>
      </c>
      <c r="N66" s="97">
        <v>0.75</v>
      </c>
      <c r="O66" s="44">
        <v>106</v>
      </c>
      <c r="P66" s="97">
        <v>0.9137931</v>
      </c>
      <c r="Q66" s="44">
        <v>111</v>
      </c>
      <c r="R66" s="97">
        <v>0.9568966</v>
      </c>
      <c r="S66" s="44">
        <v>114</v>
      </c>
      <c r="T66" s="97">
        <v>0.9827586</v>
      </c>
      <c r="U66" s="292">
        <v>2</v>
      </c>
      <c r="V66" s="252">
        <v>0.0172414</v>
      </c>
      <c r="W66" s="44">
        <v>116</v>
      </c>
    </row>
    <row r="67" spans="1:23" s="70" customFormat="1" ht="12.75">
      <c r="A67" s="99" t="s">
        <v>99</v>
      </c>
      <c r="B67" s="44">
        <v>13</v>
      </c>
      <c r="C67" s="97">
        <v>0.9285714</v>
      </c>
      <c r="D67" s="44">
        <v>14</v>
      </c>
      <c r="E67" s="97">
        <v>1</v>
      </c>
      <c r="F67" s="44">
        <v>14</v>
      </c>
      <c r="G67" s="97">
        <v>1</v>
      </c>
      <c r="H67" s="44">
        <v>14</v>
      </c>
      <c r="I67" s="97">
        <v>1</v>
      </c>
      <c r="J67" s="292">
        <v>0</v>
      </c>
      <c r="K67" s="252">
        <v>0</v>
      </c>
      <c r="L67" s="59">
        <v>14</v>
      </c>
      <c r="M67" s="44">
        <v>98</v>
      </c>
      <c r="N67" s="97">
        <v>0.9333333</v>
      </c>
      <c r="O67" s="44">
        <v>103</v>
      </c>
      <c r="P67" s="97">
        <v>0.9809524</v>
      </c>
      <c r="Q67" s="44">
        <v>105</v>
      </c>
      <c r="R67" s="97">
        <v>1</v>
      </c>
      <c r="S67" s="44">
        <v>105</v>
      </c>
      <c r="T67" s="97">
        <v>1</v>
      </c>
      <c r="U67" s="292">
        <v>0</v>
      </c>
      <c r="V67" s="252">
        <v>0</v>
      </c>
      <c r="W67" s="44">
        <v>105</v>
      </c>
    </row>
    <row r="68" spans="1:23" s="70" customFormat="1" ht="12.75">
      <c r="A68" s="99" t="s">
        <v>51</v>
      </c>
      <c r="B68" s="44">
        <v>3</v>
      </c>
      <c r="C68" s="97">
        <v>0.1</v>
      </c>
      <c r="D68" s="44">
        <v>9</v>
      </c>
      <c r="E68" s="97">
        <v>0.3</v>
      </c>
      <c r="F68" s="44">
        <v>24</v>
      </c>
      <c r="G68" s="97">
        <v>0.8</v>
      </c>
      <c r="H68" s="44">
        <v>24</v>
      </c>
      <c r="I68" s="97">
        <v>0.8</v>
      </c>
      <c r="J68" s="292">
        <v>6</v>
      </c>
      <c r="K68" s="252">
        <v>0.2</v>
      </c>
      <c r="L68" s="59">
        <v>30</v>
      </c>
      <c r="M68" s="44">
        <v>14</v>
      </c>
      <c r="N68" s="97">
        <v>0.245614</v>
      </c>
      <c r="O68" s="44">
        <v>30</v>
      </c>
      <c r="P68" s="97">
        <v>0.5263158</v>
      </c>
      <c r="Q68" s="44">
        <v>41</v>
      </c>
      <c r="R68" s="97">
        <v>0.7192982</v>
      </c>
      <c r="S68" s="44">
        <v>44</v>
      </c>
      <c r="T68" s="97">
        <v>0.7719298</v>
      </c>
      <c r="U68" s="292">
        <v>13</v>
      </c>
      <c r="V68" s="252">
        <v>0.2280702</v>
      </c>
      <c r="W68" s="44">
        <v>57</v>
      </c>
    </row>
    <row r="69" spans="1:23" s="70" customFormat="1" ht="12.75">
      <c r="A69" s="99" t="s">
        <v>52</v>
      </c>
      <c r="B69" s="44">
        <v>493</v>
      </c>
      <c r="C69" s="97">
        <v>0.2141616</v>
      </c>
      <c r="D69" s="44">
        <v>841</v>
      </c>
      <c r="E69" s="97">
        <v>0.3653345</v>
      </c>
      <c r="F69" s="44">
        <v>1249</v>
      </c>
      <c r="G69" s="97">
        <v>0.5425717</v>
      </c>
      <c r="H69" s="44">
        <v>1456</v>
      </c>
      <c r="I69" s="97">
        <v>0.6324935</v>
      </c>
      <c r="J69" s="292">
        <v>846</v>
      </c>
      <c r="K69" s="252">
        <v>0.3675065</v>
      </c>
      <c r="L69" s="59">
        <v>2302</v>
      </c>
      <c r="M69" s="44">
        <v>6078</v>
      </c>
      <c r="N69" s="97">
        <v>0.3321856</v>
      </c>
      <c r="O69" s="44">
        <v>9496</v>
      </c>
      <c r="P69" s="97">
        <v>0.5189922</v>
      </c>
      <c r="Q69" s="44">
        <v>12801</v>
      </c>
      <c r="R69" s="97">
        <v>0.6996229</v>
      </c>
      <c r="S69" s="44">
        <v>14203</v>
      </c>
      <c r="T69" s="97">
        <v>0.7762475</v>
      </c>
      <c r="U69" s="292">
        <v>4094</v>
      </c>
      <c r="V69" s="252">
        <v>0.2237525</v>
      </c>
      <c r="W69" s="44">
        <v>18297</v>
      </c>
    </row>
    <row r="70" spans="1:23" s="70" customFormat="1" ht="12.75">
      <c r="A70" s="99" t="s">
        <v>53</v>
      </c>
      <c r="B70" s="44">
        <v>17</v>
      </c>
      <c r="C70" s="97">
        <v>0.1428571</v>
      </c>
      <c r="D70" s="44">
        <v>47</v>
      </c>
      <c r="E70" s="97">
        <v>0.394958</v>
      </c>
      <c r="F70" s="44">
        <v>82</v>
      </c>
      <c r="G70" s="97">
        <v>0.6890756</v>
      </c>
      <c r="H70" s="44">
        <v>93</v>
      </c>
      <c r="I70" s="97">
        <v>0.7815126</v>
      </c>
      <c r="J70" s="292">
        <v>26</v>
      </c>
      <c r="K70" s="252">
        <v>0.2184874</v>
      </c>
      <c r="L70" s="59">
        <v>119</v>
      </c>
      <c r="M70" s="44">
        <v>88</v>
      </c>
      <c r="N70" s="97">
        <v>0.1437908</v>
      </c>
      <c r="O70" s="44">
        <v>207</v>
      </c>
      <c r="P70" s="97">
        <v>0.3382353</v>
      </c>
      <c r="Q70" s="44">
        <v>366</v>
      </c>
      <c r="R70" s="97">
        <v>0.5980392</v>
      </c>
      <c r="S70" s="44">
        <v>449</v>
      </c>
      <c r="T70" s="97">
        <v>0.7336601</v>
      </c>
      <c r="U70" s="292">
        <v>163</v>
      </c>
      <c r="V70" s="252">
        <v>0.2663399</v>
      </c>
      <c r="W70" s="44">
        <v>612</v>
      </c>
    </row>
    <row r="71" spans="1:23" s="70" customFormat="1" ht="12.75">
      <c r="A71" s="99" t="s">
        <v>72</v>
      </c>
      <c r="B71" s="44">
        <v>25</v>
      </c>
      <c r="C71" s="97">
        <v>0.1308901</v>
      </c>
      <c r="D71" s="44">
        <v>61</v>
      </c>
      <c r="E71" s="97">
        <v>0.3193717</v>
      </c>
      <c r="F71" s="44">
        <v>110</v>
      </c>
      <c r="G71" s="97">
        <v>0.5759162</v>
      </c>
      <c r="H71" s="44">
        <v>130</v>
      </c>
      <c r="I71" s="97">
        <v>0.6806283</v>
      </c>
      <c r="J71" s="292">
        <v>61</v>
      </c>
      <c r="K71" s="252">
        <v>0.3193717</v>
      </c>
      <c r="L71" s="59">
        <v>191</v>
      </c>
      <c r="M71" s="44">
        <v>695</v>
      </c>
      <c r="N71" s="97">
        <v>0.2824055</v>
      </c>
      <c r="O71" s="44">
        <v>1271</v>
      </c>
      <c r="P71" s="97">
        <v>0.5164567</v>
      </c>
      <c r="Q71" s="44">
        <v>1872</v>
      </c>
      <c r="R71" s="97">
        <v>0.7606664</v>
      </c>
      <c r="S71" s="44">
        <v>2036</v>
      </c>
      <c r="T71" s="97">
        <v>0.827306</v>
      </c>
      <c r="U71" s="292">
        <v>425</v>
      </c>
      <c r="V71" s="252">
        <v>0.172694</v>
      </c>
      <c r="W71" s="44">
        <v>2461</v>
      </c>
    </row>
    <row r="72" spans="1:23" s="70" customFormat="1" ht="12.75">
      <c r="A72" s="99" t="s">
        <v>54</v>
      </c>
      <c r="B72" s="44">
        <v>31</v>
      </c>
      <c r="C72" s="97">
        <v>0.6326531</v>
      </c>
      <c r="D72" s="44">
        <v>40</v>
      </c>
      <c r="E72" s="97">
        <v>0.8163265</v>
      </c>
      <c r="F72" s="44">
        <v>48</v>
      </c>
      <c r="G72" s="97">
        <v>0.9795918</v>
      </c>
      <c r="H72" s="44">
        <v>48</v>
      </c>
      <c r="I72" s="97">
        <v>0.9795918</v>
      </c>
      <c r="J72" s="292">
        <v>1</v>
      </c>
      <c r="K72" s="252">
        <v>0.0204082</v>
      </c>
      <c r="L72" s="59">
        <v>49</v>
      </c>
      <c r="M72" s="44">
        <v>772</v>
      </c>
      <c r="N72" s="97">
        <v>0.5219743</v>
      </c>
      <c r="O72" s="44">
        <v>1147</v>
      </c>
      <c r="P72" s="97">
        <v>0.775524</v>
      </c>
      <c r="Q72" s="44">
        <v>1367</v>
      </c>
      <c r="R72" s="97">
        <v>0.9242732</v>
      </c>
      <c r="S72" s="44">
        <v>1407</v>
      </c>
      <c r="T72" s="97">
        <v>0.9513185</v>
      </c>
      <c r="U72" s="292">
        <v>72</v>
      </c>
      <c r="V72" s="252">
        <v>0.0486815</v>
      </c>
      <c r="W72" s="44">
        <v>1479</v>
      </c>
    </row>
    <row r="73" spans="1:23" s="70" customFormat="1" ht="12.75">
      <c r="A73" s="99" t="s">
        <v>100</v>
      </c>
      <c r="B73" s="44">
        <v>12</v>
      </c>
      <c r="C73" s="97">
        <v>0.1764706</v>
      </c>
      <c r="D73" s="44">
        <v>26</v>
      </c>
      <c r="E73" s="97">
        <v>0.3823529</v>
      </c>
      <c r="F73" s="44">
        <v>43</v>
      </c>
      <c r="G73" s="97">
        <v>0.6323529</v>
      </c>
      <c r="H73" s="44">
        <v>46</v>
      </c>
      <c r="I73" s="97">
        <v>0.6764706</v>
      </c>
      <c r="J73" s="292">
        <v>22</v>
      </c>
      <c r="K73" s="252">
        <v>0.3235294</v>
      </c>
      <c r="L73" s="59">
        <v>68</v>
      </c>
      <c r="M73" s="44">
        <v>62</v>
      </c>
      <c r="N73" s="97">
        <v>0.31</v>
      </c>
      <c r="O73" s="44">
        <v>86</v>
      </c>
      <c r="P73" s="97">
        <v>0.43</v>
      </c>
      <c r="Q73" s="44">
        <v>116</v>
      </c>
      <c r="R73" s="97">
        <v>0.58</v>
      </c>
      <c r="S73" s="44">
        <v>130</v>
      </c>
      <c r="T73" s="97">
        <v>0.65</v>
      </c>
      <c r="U73" s="292">
        <v>70</v>
      </c>
      <c r="V73" s="252">
        <v>0.35</v>
      </c>
      <c r="W73" s="44">
        <v>200</v>
      </c>
    </row>
    <row r="74" spans="1:23" s="70" customFormat="1" ht="12.75">
      <c r="A74" s="99" t="s">
        <v>56</v>
      </c>
      <c r="B74" s="44">
        <v>69</v>
      </c>
      <c r="C74" s="97">
        <v>0.2190476</v>
      </c>
      <c r="D74" s="44">
        <v>200</v>
      </c>
      <c r="E74" s="97">
        <v>0.6349206</v>
      </c>
      <c r="F74" s="44">
        <v>300</v>
      </c>
      <c r="G74" s="97">
        <v>0.952381</v>
      </c>
      <c r="H74" s="44">
        <v>307</v>
      </c>
      <c r="I74" s="97">
        <v>0.9746032</v>
      </c>
      <c r="J74" s="292">
        <v>8</v>
      </c>
      <c r="K74" s="252">
        <v>0.0253968</v>
      </c>
      <c r="L74" s="59">
        <v>315</v>
      </c>
      <c r="M74" s="44">
        <v>1329</v>
      </c>
      <c r="N74" s="97">
        <v>0.3919198</v>
      </c>
      <c r="O74" s="44">
        <v>2600</v>
      </c>
      <c r="P74" s="97">
        <v>0.7667355</v>
      </c>
      <c r="Q74" s="44">
        <v>3243</v>
      </c>
      <c r="R74" s="97">
        <v>0.9563551</v>
      </c>
      <c r="S74" s="44">
        <v>3311</v>
      </c>
      <c r="T74" s="97">
        <v>0.9764081</v>
      </c>
      <c r="U74" s="292">
        <v>80</v>
      </c>
      <c r="V74" s="252">
        <v>0.0235919</v>
      </c>
      <c r="W74" s="44">
        <v>3391</v>
      </c>
    </row>
    <row r="75" spans="1:23" s="70" customFormat="1" ht="12.75">
      <c r="A75" s="99" t="s">
        <v>73</v>
      </c>
      <c r="B75" s="44">
        <v>192</v>
      </c>
      <c r="C75" s="97">
        <v>0.5454545</v>
      </c>
      <c r="D75" s="44">
        <v>256</v>
      </c>
      <c r="E75" s="97">
        <v>0.7272727</v>
      </c>
      <c r="F75" s="44">
        <v>303</v>
      </c>
      <c r="G75" s="97">
        <v>0.8607955</v>
      </c>
      <c r="H75" s="44">
        <v>318</v>
      </c>
      <c r="I75" s="97">
        <v>0.9034091</v>
      </c>
      <c r="J75" s="292">
        <v>34</v>
      </c>
      <c r="K75" s="252">
        <v>0.0965909</v>
      </c>
      <c r="L75" s="59">
        <v>352</v>
      </c>
      <c r="M75" s="44">
        <v>1375</v>
      </c>
      <c r="N75" s="97">
        <v>0.3736413</v>
      </c>
      <c r="O75" s="44">
        <v>2079</v>
      </c>
      <c r="P75" s="97">
        <v>0.5649457</v>
      </c>
      <c r="Q75" s="44">
        <v>2694</v>
      </c>
      <c r="R75" s="97">
        <v>0.7320652</v>
      </c>
      <c r="S75" s="44">
        <v>2961</v>
      </c>
      <c r="T75" s="97">
        <v>0.8046196</v>
      </c>
      <c r="U75" s="292">
        <v>719</v>
      </c>
      <c r="V75" s="252">
        <v>0.1953804</v>
      </c>
      <c r="W75" s="44">
        <v>3680</v>
      </c>
    </row>
    <row r="76" spans="1:23" s="70" customFormat="1" ht="12.75">
      <c r="A76" s="99" t="s">
        <v>101</v>
      </c>
      <c r="B76" s="44">
        <v>32</v>
      </c>
      <c r="C76" s="97">
        <v>0.3333333</v>
      </c>
      <c r="D76" s="44">
        <v>68</v>
      </c>
      <c r="E76" s="97">
        <v>0.7083333</v>
      </c>
      <c r="F76" s="44">
        <v>81</v>
      </c>
      <c r="G76" s="97">
        <v>0.84375</v>
      </c>
      <c r="H76" s="44">
        <v>87</v>
      </c>
      <c r="I76" s="97">
        <v>0.90625</v>
      </c>
      <c r="J76" s="292">
        <v>9</v>
      </c>
      <c r="K76" s="252">
        <v>0.09375</v>
      </c>
      <c r="L76" s="59">
        <v>96</v>
      </c>
      <c r="M76" s="44">
        <v>292</v>
      </c>
      <c r="N76" s="97">
        <v>0.3299435</v>
      </c>
      <c r="O76" s="44">
        <v>499</v>
      </c>
      <c r="P76" s="97">
        <v>0.5638418</v>
      </c>
      <c r="Q76" s="44">
        <v>680</v>
      </c>
      <c r="R76" s="97">
        <v>0.7683616</v>
      </c>
      <c r="S76" s="44">
        <v>741</v>
      </c>
      <c r="T76" s="97">
        <v>0.8372881</v>
      </c>
      <c r="U76" s="292">
        <v>144</v>
      </c>
      <c r="V76" s="252">
        <v>0.1627119</v>
      </c>
      <c r="W76" s="44">
        <v>885</v>
      </c>
    </row>
    <row r="77" spans="1:23" s="70" customFormat="1" ht="12.75">
      <c r="A77" s="99" t="s">
        <v>85</v>
      </c>
      <c r="B77" s="44">
        <v>107</v>
      </c>
      <c r="C77" s="97">
        <v>0.3807829</v>
      </c>
      <c r="D77" s="44">
        <v>153</v>
      </c>
      <c r="E77" s="97">
        <v>0.544484</v>
      </c>
      <c r="F77" s="44">
        <v>201</v>
      </c>
      <c r="G77" s="97">
        <v>0.7153025</v>
      </c>
      <c r="H77" s="44">
        <v>220</v>
      </c>
      <c r="I77" s="97">
        <v>0.7829181</v>
      </c>
      <c r="J77" s="292">
        <v>61</v>
      </c>
      <c r="K77" s="252">
        <v>0.2170819</v>
      </c>
      <c r="L77" s="59">
        <v>281</v>
      </c>
      <c r="M77" s="44">
        <v>181</v>
      </c>
      <c r="N77" s="97">
        <v>0.320922</v>
      </c>
      <c r="O77" s="44">
        <v>288</v>
      </c>
      <c r="P77" s="97">
        <v>0.5106383</v>
      </c>
      <c r="Q77" s="44">
        <v>399</v>
      </c>
      <c r="R77" s="97">
        <v>0.7074468</v>
      </c>
      <c r="S77" s="44">
        <v>439</v>
      </c>
      <c r="T77" s="97">
        <v>0.7783688</v>
      </c>
      <c r="U77" s="292">
        <v>125</v>
      </c>
      <c r="V77" s="252">
        <v>0.2216312</v>
      </c>
      <c r="W77" s="44">
        <v>564</v>
      </c>
    </row>
    <row r="78" spans="1:23" s="70" customFormat="1" ht="12.75">
      <c r="A78" s="99" t="s">
        <v>57</v>
      </c>
      <c r="B78" s="44">
        <v>46</v>
      </c>
      <c r="C78" s="97">
        <v>0.3432836</v>
      </c>
      <c r="D78" s="44">
        <v>64</v>
      </c>
      <c r="E78" s="97">
        <v>0.4776119</v>
      </c>
      <c r="F78" s="44">
        <v>88</v>
      </c>
      <c r="G78" s="97">
        <v>0.6567164</v>
      </c>
      <c r="H78" s="44">
        <v>100</v>
      </c>
      <c r="I78" s="97">
        <v>0.7462687</v>
      </c>
      <c r="J78" s="292">
        <v>34</v>
      </c>
      <c r="K78" s="252">
        <v>0.2537313</v>
      </c>
      <c r="L78" s="59">
        <v>134</v>
      </c>
      <c r="M78" s="44">
        <v>233</v>
      </c>
      <c r="N78" s="97">
        <v>0.2715618</v>
      </c>
      <c r="O78" s="44">
        <v>359</v>
      </c>
      <c r="P78" s="97">
        <v>0.4184149</v>
      </c>
      <c r="Q78" s="44">
        <v>507</v>
      </c>
      <c r="R78" s="97">
        <v>0.5909091</v>
      </c>
      <c r="S78" s="44">
        <v>552</v>
      </c>
      <c r="T78" s="97">
        <v>0.6433566</v>
      </c>
      <c r="U78" s="292">
        <v>306</v>
      </c>
      <c r="V78" s="252">
        <v>0.3566434</v>
      </c>
      <c r="W78" s="44">
        <v>858</v>
      </c>
    </row>
    <row r="79" spans="1:23" s="70" customFormat="1" ht="12.75">
      <c r="A79" s="99" t="s">
        <v>86</v>
      </c>
      <c r="B79" s="44">
        <v>6</v>
      </c>
      <c r="C79" s="96">
        <v>1</v>
      </c>
      <c r="D79" s="44">
        <v>6</v>
      </c>
      <c r="E79" s="96">
        <v>1</v>
      </c>
      <c r="F79" s="44">
        <v>6</v>
      </c>
      <c r="G79" s="96">
        <v>1</v>
      </c>
      <c r="H79" s="44">
        <v>6</v>
      </c>
      <c r="I79" s="96">
        <v>1</v>
      </c>
      <c r="J79" s="292">
        <v>0</v>
      </c>
      <c r="K79" s="252">
        <v>0</v>
      </c>
      <c r="L79" s="59">
        <v>6</v>
      </c>
      <c r="M79" s="44">
        <v>10</v>
      </c>
      <c r="N79" s="96">
        <v>1</v>
      </c>
      <c r="O79" s="44">
        <v>10</v>
      </c>
      <c r="P79" s="96">
        <v>1</v>
      </c>
      <c r="Q79" s="44">
        <v>10</v>
      </c>
      <c r="R79" s="96">
        <v>1</v>
      </c>
      <c r="S79" s="44">
        <v>10</v>
      </c>
      <c r="T79" s="96">
        <v>1</v>
      </c>
      <c r="U79" s="292">
        <v>0</v>
      </c>
      <c r="V79" s="252">
        <v>0</v>
      </c>
      <c r="W79" s="44">
        <v>10</v>
      </c>
    </row>
    <row r="80" spans="1:23" s="70" customFormat="1" ht="12.75">
      <c r="A80" s="99" t="s">
        <v>102</v>
      </c>
      <c r="B80" s="252" t="s">
        <v>146</v>
      </c>
      <c r="C80" s="97" t="s">
        <v>146</v>
      </c>
      <c r="D80" s="252" t="s">
        <v>146</v>
      </c>
      <c r="E80" s="97" t="s">
        <v>146</v>
      </c>
      <c r="F80" s="252" t="s">
        <v>146</v>
      </c>
      <c r="G80" s="97" t="s">
        <v>146</v>
      </c>
      <c r="H80" s="252" t="s">
        <v>146</v>
      </c>
      <c r="I80" s="97" t="s">
        <v>146</v>
      </c>
      <c r="J80" s="252" t="s">
        <v>146</v>
      </c>
      <c r="K80" s="252" t="s">
        <v>146</v>
      </c>
      <c r="L80" s="59">
        <v>0</v>
      </c>
      <c r="M80" s="44">
        <v>3</v>
      </c>
      <c r="N80" s="97">
        <v>0.25</v>
      </c>
      <c r="O80" s="44">
        <v>5</v>
      </c>
      <c r="P80" s="97">
        <v>0.4166667</v>
      </c>
      <c r="Q80" s="44">
        <v>11</v>
      </c>
      <c r="R80" s="97">
        <v>0.9166667</v>
      </c>
      <c r="S80" s="44">
        <v>12</v>
      </c>
      <c r="T80" s="97">
        <v>1</v>
      </c>
      <c r="U80" s="292">
        <v>0</v>
      </c>
      <c r="V80" s="252">
        <v>0</v>
      </c>
      <c r="W80" s="44">
        <v>12</v>
      </c>
    </row>
    <row r="81" spans="1:23" s="70" customFormat="1" ht="12.75">
      <c r="A81" s="99" t="s">
        <v>103</v>
      </c>
      <c r="B81" s="44">
        <v>48</v>
      </c>
      <c r="C81" s="97">
        <v>0.32</v>
      </c>
      <c r="D81" s="44">
        <v>83</v>
      </c>
      <c r="E81" s="97">
        <v>0.5533333</v>
      </c>
      <c r="F81" s="44">
        <v>110</v>
      </c>
      <c r="G81" s="97">
        <v>0.7333333</v>
      </c>
      <c r="H81" s="44">
        <v>129</v>
      </c>
      <c r="I81" s="97">
        <v>0.86</v>
      </c>
      <c r="J81" s="292">
        <v>21</v>
      </c>
      <c r="K81" s="252">
        <v>0.14</v>
      </c>
      <c r="L81" s="59">
        <v>150</v>
      </c>
      <c r="M81" s="44">
        <v>85</v>
      </c>
      <c r="N81" s="97">
        <v>0.3057554</v>
      </c>
      <c r="O81" s="44">
        <v>142</v>
      </c>
      <c r="P81" s="97">
        <v>0.5107914</v>
      </c>
      <c r="Q81" s="44">
        <v>199</v>
      </c>
      <c r="R81" s="97">
        <v>0.7158273</v>
      </c>
      <c r="S81" s="44">
        <v>214</v>
      </c>
      <c r="T81" s="97">
        <v>0.7697842</v>
      </c>
      <c r="U81" s="292">
        <v>64</v>
      </c>
      <c r="V81" s="252">
        <v>0.2302158</v>
      </c>
      <c r="W81" s="44">
        <v>278</v>
      </c>
    </row>
    <row r="82" spans="1:23" s="70" customFormat="1" ht="12.75">
      <c r="A82" s="99" t="s">
        <v>60</v>
      </c>
      <c r="B82" s="44">
        <v>83</v>
      </c>
      <c r="C82" s="97">
        <v>0.664</v>
      </c>
      <c r="D82" s="44">
        <v>100</v>
      </c>
      <c r="E82" s="97">
        <v>0.8</v>
      </c>
      <c r="F82" s="44">
        <v>115</v>
      </c>
      <c r="G82" s="97">
        <v>0.92</v>
      </c>
      <c r="H82" s="44">
        <v>120</v>
      </c>
      <c r="I82" s="97">
        <v>0.96</v>
      </c>
      <c r="J82" s="292">
        <v>5</v>
      </c>
      <c r="K82" s="252">
        <v>0.04</v>
      </c>
      <c r="L82" s="59">
        <v>125</v>
      </c>
      <c r="M82" s="44">
        <v>587</v>
      </c>
      <c r="N82" s="97">
        <v>0.6045314</v>
      </c>
      <c r="O82" s="44">
        <v>780</v>
      </c>
      <c r="P82" s="97">
        <v>0.8032956</v>
      </c>
      <c r="Q82" s="44">
        <v>898</v>
      </c>
      <c r="R82" s="97">
        <v>0.9248198</v>
      </c>
      <c r="S82" s="44">
        <v>931</v>
      </c>
      <c r="T82" s="97">
        <v>0.9588054</v>
      </c>
      <c r="U82" s="292">
        <v>40</v>
      </c>
      <c r="V82" s="252">
        <v>0.0411946</v>
      </c>
      <c r="W82" s="44">
        <v>971</v>
      </c>
    </row>
    <row r="83" spans="1:23" s="70" customFormat="1" ht="12.75">
      <c r="A83" s="99" t="s">
        <v>104</v>
      </c>
      <c r="B83" s="44">
        <v>14</v>
      </c>
      <c r="C83" s="97">
        <v>0.6666667</v>
      </c>
      <c r="D83" s="44">
        <v>17</v>
      </c>
      <c r="E83" s="97">
        <v>0.8095238</v>
      </c>
      <c r="F83" s="44">
        <v>19</v>
      </c>
      <c r="G83" s="97">
        <v>0.9047619</v>
      </c>
      <c r="H83" s="44">
        <v>20</v>
      </c>
      <c r="I83" s="97">
        <v>0.952381</v>
      </c>
      <c r="J83" s="292">
        <v>1</v>
      </c>
      <c r="K83" s="252">
        <v>0.047619</v>
      </c>
      <c r="L83" s="59">
        <v>21</v>
      </c>
      <c r="M83" s="44">
        <v>80</v>
      </c>
      <c r="N83" s="97">
        <v>0.4188482</v>
      </c>
      <c r="O83" s="44">
        <v>121</v>
      </c>
      <c r="P83" s="97">
        <v>0.6335079</v>
      </c>
      <c r="Q83" s="44">
        <v>153</v>
      </c>
      <c r="R83" s="97">
        <v>0.8010471</v>
      </c>
      <c r="S83" s="44">
        <v>161</v>
      </c>
      <c r="T83" s="97">
        <v>0.8429319</v>
      </c>
      <c r="U83" s="292">
        <v>30</v>
      </c>
      <c r="V83" s="252">
        <v>0.1570681</v>
      </c>
      <c r="W83" s="44">
        <v>191</v>
      </c>
    </row>
    <row r="84" spans="1:23" s="70" customFormat="1" ht="12.75">
      <c r="A84" s="99" t="s">
        <v>13</v>
      </c>
      <c r="B84" s="44">
        <v>57</v>
      </c>
      <c r="C84" s="97">
        <v>0.2727273</v>
      </c>
      <c r="D84" s="44">
        <v>101</v>
      </c>
      <c r="E84" s="97">
        <v>0.4832536</v>
      </c>
      <c r="F84" s="44">
        <v>148</v>
      </c>
      <c r="G84" s="97">
        <v>0.708134</v>
      </c>
      <c r="H84" s="44">
        <v>169</v>
      </c>
      <c r="I84" s="97">
        <v>0.8086124</v>
      </c>
      <c r="J84" s="292">
        <v>40</v>
      </c>
      <c r="K84" s="252">
        <v>0.1913876</v>
      </c>
      <c r="L84" s="59">
        <v>209</v>
      </c>
      <c r="M84" s="44">
        <v>125</v>
      </c>
      <c r="N84" s="97">
        <v>0.2224199</v>
      </c>
      <c r="O84" s="44">
        <v>251</v>
      </c>
      <c r="P84" s="97">
        <v>0.4466192</v>
      </c>
      <c r="Q84" s="44">
        <v>399</v>
      </c>
      <c r="R84" s="97">
        <v>0.7099644</v>
      </c>
      <c r="S84" s="44">
        <v>448</v>
      </c>
      <c r="T84" s="97">
        <v>0.797153</v>
      </c>
      <c r="U84" s="292">
        <v>114</v>
      </c>
      <c r="V84" s="252">
        <v>0.202847</v>
      </c>
      <c r="W84" s="44">
        <v>562</v>
      </c>
    </row>
    <row r="85" spans="1:23" s="70" customFormat="1" ht="12.75">
      <c r="A85" s="99" t="s">
        <v>15</v>
      </c>
      <c r="B85" s="44">
        <v>133</v>
      </c>
      <c r="C85" s="97">
        <v>0.5884956</v>
      </c>
      <c r="D85" s="44">
        <v>190</v>
      </c>
      <c r="E85" s="97">
        <v>0.840708</v>
      </c>
      <c r="F85" s="44">
        <v>218</v>
      </c>
      <c r="G85" s="97">
        <v>0.9646018</v>
      </c>
      <c r="H85" s="44">
        <v>221</v>
      </c>
      <c r="I85" s="97">
        <v>0.9778761</v>
      </c>
      <c r="J85" s="292">
        <v>5</v>
      </c>
      <c r="K85" s="252">
        <v>0.0221239</v>
      </c>
      <c r="L85" s="59">
        <v>226</v>
      </c>
      <c r="M85" s="44">
        <v>1351</v>
      </c>
      <c r="N85" s="97">
        <v>0.47106</v>
      </c>
      <c r="O85" s="44">
        <v>2253</v>
      </c>
      <c r="P85" s="97">
        <v>0.7855649</v>
      </c>
      <c r="Q85" s="44">
        <v>2774</v>
      </c>
      <c r="R85" s="97">
        <v>0.9672245</v>
      </c>
      <c r="S85" s="44">
        <v>2787</v>
      </c>
      <c r="T85" s="97">
        <v>0.9717573</v>
      </c>
      <c r="U85" s="292">
        <v>81</v>
      </c>
      <c r="V85" s="252">
        <v>0.0282427</v>
      </c>
      <c r="W85" s="44">
        <v>2868</v>
      </c>
    </row>
    <row r="86" spans="1:23" s="70" customFormat="1" ht="12.75">
      <c r="A86" s="29" t="s">
        <v>2</v>
      </c>
      <c r="B86" s="98">
        <v>3227</v>
      </c>
      <c r="C86" s="146">
        <v>0.302097</v>
      </c>
      <c r="D86" s="98">
        <v>5675</v>
      </c>
      <c r="E86" s="146">
        <v>0.5312676</v>
      </c>
      <c r="F86" s="98">
        <v>7858</v>
      </c>
      <c r="G86" s="146">
        <v>0.73563</v>
      </c>
      <c r="H86" s="98">
        <v>8635</v>
      </c>
      <c r="I86" s="146">
        <v>0.8083692</v>
      </c>
      <c r="J86" s="293">
        <v>2047</v>
      </c>
      <c r="K86" s="300">
        <v>0.1916308</v>
      </c>
      <c r="L86" s="104">
        <v>10682</v>
      </c>
      <c r="M86" s="98">
        <v>31487</v>
      </c>
      <c r="N86" s="146">
        <v>0.3241938</v>
      </c>
      <c r="O86" s="98">
        <v>54718</v>
      </c>
      <c r="P86" s="146">
        <v>0.5633829</v>
      </c>
      <c r="Q86" s="98">
        <v>75938</v>
      </c>
      <c r="R86" s="146">
        <v>0.7818665</v>
      </c>
      <c r="S86" s="98">
        <v>83205</v>
      </c>
      <c r="T86" s="146">
        <v>0.8566884</v>
      </c>
      <c r="U86" s="293">
        <v>13919</v>
      </c>
      <c r="V86" s="300">
        <v>0.1433116</v>
      </c>
      <c r="W86" s="98">
        <v>97124</v>
      </c>
    </row>
    <row r="87" spans="13:17" s="70" customFormat="1" ht="12.75">
      <c r="M87" s="266"/>
      <c r="N87" s="266"/>
      <c r="O87" s="266"/>
      <c r="P87" s="266"/>
      <c r="Q87" s="266"/>
    </row>
    <row r="88" spans="2:8" s="70" customFormat="1" ht="12.75">
      <c r="B88" s="344" t="s">
        <v>33</v>
      </c>
      <c r="C88" s="345"/>
      <c r="D88" s="345"/>
      <c r="E88" s="345"/>
      <c r="F88" s="345"/>
      <c r="G88" s="345"/>
      <c r="H88" s="346"/>
    </row>
    <row r="89" spans="1:8" s="70" customFormat="1" ht="25.5">
      <c r="A89" s="12" t="s">
        <v>22</v>
      </c>
      <c r="B89" s="13" t="s">
        <v>23</v>
      </c>
      <c r="C89" s="13" t="s">
        <v>24</v>
      </c>
      <c r="D89" s="13" t="s">
        <v>25</v>
      </c>
      <c r="E89" s="13" t="s">
        <v>26</v>
      </c>
      <c r="F89" s="13" t="s">
        <v>27</v>
      </c>
      <c r="G89" s="13" t="s">
        <v>28</v>
      </c>
      <c r="H89" s="13" t="s">
        <v>190</v>
      </c>
    </row>
    <row r="90" spans="1:9" s="70" customFormat="1" ht="12.75">
      <c r="A90" s="21">
        <v>2015</v>
      </c>
      <c r="B90" s="148">
        <v>0.0007639</v>
      </c>
      <c r="C90" s="148">
        <v>0.1186656</v>
      </c>
      <c r="D90" s="148">
        <v>0.3808251</v>
      </c>
      <c r="E90" s="148">
        <v>0.2304558</v>
      </c>
      <c r="F90" s="148">
        <v>0.0115865</v>
      </c>
      <c r="G90" s="148">
        <v>0.2577031</v>
      </c>
      <c r="H90" s="148" t="s">
        <v>146</v>
      </c>
      <c r="I90" s="260"/>
    </row>
    <row r="91" spans="1:9" s="70" customFormat="1" ht="12.75">
      <c r="A91" s="21">
        <v>2014</v>
      </c>
      <c r="B91" s="148">
        <v>0.0034797</v>
      </c>
      <c r="C91" s="148">
        <v>0.1140159</v>
      </c>
      <c r="D91" s="148">
        <v>0.5738301</v>
      </c>
      <c r="E91" s="148">
        <v>0.2291389</v>
      </c>
      <c r="F91" s="148">
        <v>0.0042027</v>
      </c>
      <c r="G91" s="148">
        <v>0.0751745</v>
      </c>
      <c r="H91" s="148">
        <v>0.0001582</v>
      </c>
      <c r="I91" s="260"/>
    </row>
    <row r="92" spans="2:8" s="70" customFormat="1" ht="12.75">
      <c r="B92" s="260"/>
      <c r="C92" s="260"/>
      <c r="D92" s="260"/>
      <c r="E92" s="260"/>
      <c r="F92" s="260"/>
      <c r="G92" s="260"/>
      <c r="H92" s="260"/>
    </row>
    <row r="93" s="70" customFormat="1" ht="12.75"/>
    <row r="94" spans="1:9" s="135" customFormat="1" ht="15">
      <c r="A94" s="111" t="s">
        <v>554</v>
      </c>
      <c r="B94" s="273"/>
      <c r="C94" s="270"/>
      <c r="D94" s="270"/>
      <c r="E94" s="270"/>
      <c r="F94" s="270"/>
      <c r="G94" s="270"/>
      <c r="H94" s="270"/>
      <c r="I94" s="270"/>
    </row>
    <row r="95" spans="1:23" s="135" customFormat="1" ht="15">
      <c r="A95" s="342" t="s">
        <v>1</v>
      </c>
      <c r="B95" s="395">
        <v>2015</v>
      </c>
      <c r="C95" s="387"/>
      <c r="D95" s="387"/>
      <c r="E95" s="387"/>
      <c r="F95" s="387"/>
      <c r="G95" s="387"/>
      <c r="H95" s="387"/>
      <c r="I95" s="387"/>
      <c r="J95" s="387"/>
      <c r="K95" s="387"/>
      <c r="L95" s="390"/>
      <c r="M95" s="395">
        <v>2014</v>
      </c>
      <c r="N95" s="397"/>
      <c r="O95" s="397"/>
      <c r="P95" s="397"/>
      <c r="Q95" s="397"/>
      <c r="R95" s="397"/>
      <c r="S95" s="397"/>
      <c r="T95" s="397"/>
      <c r="U95" s="397"/>
      <c r="V95" s="397"/>
      <c r="W95" s="398"/>
    </row>
    <row r="96" spans="1:23" s="70" customFormat="1" ht="12.75">
      <c r="A96" s="378"/>
      <c r="B96" s="394" t="s">
        <v>5</v>
      </c>
      <c r="C96" s="329"/>
      <c r="D96" s="328" t="s">
        <v>30</v>
      </c>
      <c r="E96" s="329"/>
      <c r="F96" s="328" t="s">
        <v>31</v>
      </c>
      <c r="G96" s="329"/>
      <c r="H96" s="328" t="s">
        <v>32</v>
      </c>
      <c r="I96" s="329"/>
      <c r="J96" s="328" t="s">
        <v>170</v>
      </c>
      <c r="K96" s="329"/>
      <c r="L96" s="350" t="s">
        <v>29</v>
      </c>
      <c r="M96" s="394" t="s">
        <v>5</v>
      </c>
      <c r="N96" s="329"/>
      <c r="O96" s="328" t="s">
        <v>30</v>
      </c>
      <c r="P96" s="329"/>
      <c r="Q96" s="328" t="s">
        <v>31</v>
      </c>
      <c r="R96" s="329"/>
      <c r="S96" s="328" t="s">
        <v>32</v>
      </c>
      <c r="T96" s="329"/>
      <c r="U96" s="328" t="s">
        <v>170</v>
      </c>
      <c r="V96" s="329"/>
      <c r="W96" s="340" t="s">
        <v>29</v>
      </c>
    </row>
    <row r="97" spans="1:23" s="70" customFormat="1" ht="12.75">
      <c r="A97" s="343"/>
      <c r="B97" s="57" t="s">
        <v>9</v>
      </c>
      <c r="C97" s="43" t="s">
        <v>10</v>
      </c>
      <c r="D97" s="43" t="s">
        <v>9</v>
      </c>
      <c r="E97" s="43" t="s">
        <v>10</v>
      </c>
      <c r="F97" s="43" t="s">
        <v>9</v>
      </c>
      <c r="G97" s="43" t="s">
        <v>10</v>
      </c>
      <c r="H97" s="43" t="s">
        <v>9</v>
      </c>
      <c r="I97" s="43" t="s">
        <v>10</v>
      </c>
      <c r="J97" s="43" t="s">
        <v>9</v>
      </c>
      <c r="K97" s="43" t="s">
        <v>10</v>
      </c>
      <c r="L97" s="391"/>
      <c r="M97" s="57" t="s">
        <v>9</v>
      </c>
      <c r="N97" s="43" t="s">
        <v>10</v>
      </c>
      <c r="O97" s="43" t="s">
        <v>9</v>
      </c>
      <c r="P97" s="43" t="s">
        <v>10</v>
      </c>
      <c r="Q97" s="43" t="s">
        <v>9</v>
      </c>
      <c r="R97" s="43" t="s">
        <v>10</v>
      </c>
      <c r="S97" s="43" t="s">
        <v>9</v>
      </c>
      <c r="T97" s="43" t="s">
        <v>10</v>
      </c>
      <c r="U97" s="43" t="s">
        <v>9</v>
      </c>
      <c r="V97" s="43" t="s">
        <v>10</v>
      </c>
      <c r="W97" s="393"/>
    </row>
    <row r="98" spans="1:23" s="70" customFormat="1" ht="12.75">
      <c r="A98" s="71"/>
      <c r="B98" s="64"/>
      <c r="C98" s="71"/>
      <c r="D98" s="71"/>
      <c r="E98" s="71"/>
      <c r="F98" s="71"/>
      <c r="G98" s="71"/>
      <c r="H98" s="71"/>
      <c r="I98" s="71"/>
      <c r="J98" s="71"/>
      <c r="K98" s="71"/>
      <c r="L98" s="59"/>
      <c r="M98" s="64"/>
      <c r="N98" s="71"/>
      <c r="O98" s="71"/>
      <c r="P98" s="71"/>
      <c r="Q98" s="71"/>
      <c r="R98" s="71"/>
      <c r="S98" s="71"/>
      <c r="T98" s="71"/>
      <c r="U98" s="71"/>
      <c r="V98" s="71"/>
      <c r="W98" s="71"/>
    </row>
    <row r="99" spans="1:23" s="70" customFormat="1" ht="12.75">
      <c r="A99" s="26" t="s">
        <v>11</v>
      </c>
      <c r="B99" s="44">
        <v>429</v>
      </c>
      <c r="C99" s="97">
        <v>0.4573561</v>
      </c>
      <c r="D99" s="44">
        <v>634</v>
      </c>
      <c r="E99" s="97">
        <v>0.6759062</v>
      </c>
      <c r="F99" s="44">
        <v>793</v>
      </c>
      <c r="G99" s="97">
        <v>0.8454158</v>
      </c>
      <c r="H99" s="44">
        <v>844</v>
      </c>
      <c r="I99" s="97">
        <v>0.8997868</v>
      </c>
      <c r="J99" s="301">
        <v>94</v>
      </c>
      <c r="K99" s="97">
        <v>0.1002132</v>
      </c>
      <c r="L99" s="59">
        <v>938</v>
      </c>
      <c r="M99" s="44">
        <v>379</v>
      </c>
      <c r="N99" s="97">
        <v>0.4877735</v>
      </c>
      <c r="O99" s="44">
        <v>528</v>
      </c>
      <c r="P99" s="97">
        <v>0.6795367</v>
      </c>
      <c r="Q99" s="44">
        <v>648</v>
      </c>
      <c r="R99" s="97">
        <v>0.8339768</v>
      </c>
      <c r="S99" s="44">
        <v>691</v>
      </c>
      <c r="T99" s="97">
        <v>0.8893179</v>
      </c>
      <c r="U99" s="301">
        <v>86</v>
      </c>
      <c r="V99" s="97">
        <v>0.1106821</v>
      </c>
      <c r="W99" s="44">
        <v>777</v>
      </c>
    </row>
    <row r="100" spans="1:23" s="70" customFormat="1" ht="12.75">
      <c r="A100" s="26" t="s">
        <v>37</v>
      </c>
      <c r="B100" s="44">
        <v>1481</v>
      </c>
      <c r="C100" s="97">
        <v>0.26357</v>
      </c>
      <c r="D100" s="44">
        <v>3112</v>
      </c>
      <c r="E100" s="97">
        <v>0.5538352</v>
      </c>
      <c r="F100" s="44">
        <v>4413</v>
      </c>
      <c r="G100" s="97">
        <v>0.7853711</v>
      </c>
      <c r="H100" s="44">
        <v>4839</v>
      </c>
      <c r="I100" s="97">
        <v>0.8611853</v>
      </c>
      <c r="J100" s="301">
        <v>780</v>
      </c>
      <c r="K100" s="97">
        <v>0.1388147</v>
      </c>
      <c r="L100" s="59">
        <v>5619</v>
      </c>
      <c r="M100" s="44">
        <v>1119</v>
      </c>
      <c r="N100" s="97">
        <v>0.2622451</v>
      </c>
      <c r="O100" s="44">
        <v>2317</v>
      </c>
      <c r="P100" s="97">
        <v>0.5430045</v>
      </c>
      <c r="Q100" s="44">
        <v>3345</v>
      </c>
      <c r="R100" s="97">
        <v>0.7839231</v>
      </c>
      <c r="S100" s="44">
        <v>3682</v>
      </c>
      <c r="T100" s="97">
        <v>0.8629013</v>
      </c>
      <c r="U100" s="301">
        <v>585</v>
      </c>
      <c r="V100" s="97">
        <v>0.1370987</v>
      </c>
      <c r="W100" s="44">
        <v>4267</v>
      </c>
    </row>
    <row r="101" spans="1:23" s="70" customFormat="1" ht="12.75">
      <c r="A101" s="26" t="s">
        <v>42</v>
      </c>
      <c r="B101" s="44">
        <v>3687</v>
      </c>
      <c r="C101" s="97">
        <v>0.3632512</v>
      </c>
      <c r="D101" s="44">
        <v>6478</v>
      </c>
      <c r="E101" s="97">
        <v>0.6382266</v>
      </c>
      <c r="F101" s="44">
        <v>8647</v>
      </c>
      <c r="G101" s="97">
        <v>0.8519212</v>
      </c>
      <c r="H101" s="44">
        <v>9291</v>
      </c>
      <c r="I101" s="97">
        <v>0.9153695</v>
      </c>
      <c r="J101" s="301">
        <v>859</v>
      </c>
      <c r="K101" s="97">
        <v>0.0846305</v>
      </c>
      <c r="L101" s="59">
        <v>10150</v>
      </c>
      <c r="M101" s="44">
        <v>3834</v>
      </c>
      <c r="N101" s="97">
        <v>0.4211336</v>
      </c>
      <c r="O101" s="44">
        <v>6150</v>
      </c>
      <c r="P101" s="97">
        <v>0.6755272</v>
      </c>
      <c r="Q101" s="44">
        <v>7812</v>
      </c>
      <c r="R101" s="97">
        <v>0.8580844</v>
      </c>
      <c r="S101" s="44">
        <v>8319</v>
      </c>
      <c r="T101" s="97">
        <v>0.9137742</v>
      </c>
      <c r="U101" s="301">
        <v>785</v>
      </c>
      <c r="V101" s="97">
        <v>0.0862258</v>
      </c>
      <c r="W101" s="44">
        <v>9104</v>
      </c>
    </row>
    <row r="102" spans="1:23" s="70" customFormat="1" ht="12.75">
      <c r="A102" s="26" t="s">
        <v>63</v>
      </c>
      <c r="B102" s="44">
        <v>5199</v>
      </c>
      <c r="C102" s="97">
        <v>0.2402717</v>
      </c>
      <c r="D102" s="44">
        <v>10032</v>
      </c>
      <c r="E102" s="97">
        <v>0.4636288</v>
      </c>
      <c r="F102" s="44">
        <v>15312</v>
      </c>
      <c r="G102" s="97">
        <v>0.707644</v>
      </c>
      <c r="H102" s="44">
        <v>17824</v>
      </c>
      <c r="I102" s="97">
        <v>0.823736</v>
      </c>
      <c r="J102" s="301">
        <v>3814</v>
      </c>
      <c r="K102" s="97">
        <v>0.176264</v>
      </c>
      <c r="L102" s="59">
        <v>21638</v>
      </c>
      <c r="M102" s="44">
        <v>3785</v>
      </c>
      <c r="N102" s="97">
        <v>0.2344089</v>
      </c>
      <c r="O102" s="44">
        <v>6986</v>
      </c>
      <c r="P102" s="97">
        <v>0.43265</v>
      </c>
      <c r="Q102" s="44">
        <v>10609</v>
      </c>
      <c r="R102" s="97">
        <v>0.6570261</v>
      </c>
      <c r="S102" s="44">
        <v>12358</v>
      </c>
      <c r="T102" s="97">
        <v>0.7653434</v>
      </c>
      <c r="U102" s="301">
        <v>3789</v>
      </c>
      <c r="V102" s="97">
        <v>0.2346566</v>
      </c>
      <c r="W102" s="44">
        <v>16147</v>
      </c>
    </row>
    <row r="103" spans="1:23" s="70" customFormat="1" ht="12.75">
      <c r="A103" s="26" t="s">
        <v>76</v>
      </c>
      <c r="B103" s="44">
        <v>3009</v>
      </c>
      <c r="C103" s="97">
        <v>0.3957648</v>
      </c>
      <c r="D103" s="44">
        <v>5105</v>
      </c>
      <c r="E103" s="97">
        <v>0.6714455</v>
      </c>
      <c r="F103" s="44">
        <v>6496</v>
      </c>
      <c r="G103" s="97">
        <v>0.8543996</v>
      </c>
      <c r="H103" s="44">
        <v>6896</v>
      </c>
      <c r="I103" s="97">
        <v>0.9070104</v>
      </c>
      <c r="J103" s="301">
        <v>707</v>
      </c>
      <c r="K103" s="97">
        <v>0.0929896</v>
      </c>
      <c r="L103" s="59">
        <v>7603</v>
      </c>
      <c r="M103" s="44">
        <v>2033</v>
      </c>
      <c r="N103" s="97">
        <v>0.3478186</v>
      </c>
      <c r="O103" s="44">
        <v>3594</v>
      </c>
      <c r="P103" s="97">
        <v>0.6148845</v>
      </c>
      <c r="Q103" s="44">
        <v>4786</v>
      </c>
      <c r="R103" s="97">
        <v>0.8188195</v>
      </c>
      <c r="S103" s="44">
        <v>5188</v>
      </c>
      <c r="T103" s="97">
        <v>0.8875962</v>
      </c>
      <c r="U103" s="301">
        <v>657</v>
      </c>
      <c r="V103" s="97">
        <v>0.1124038</v>
      </c>
      <c r="W103" s="44">
        <v>5845</v>
      </c>
    </row>
    <row r="104" spans="1:23" s="70" customFormat="1" ht="12.75">
      <c r="A104" s="26" t="s">
        <v>77</v>
      </c>
      <c r="B104" s="44">
        <v>245</v>
      </c>
      <c r="C104" s="97">
        <v>0.4367201</v>
      </c>
      <c r="D104" s="44">
        <v>353</v>
      </c>
      <c r="E104" s="97">
        <v>0.6292335</v>
      </c>
      <c r="F104" s="44">
        <v>474</v>
      </c>
      <c r="G104" s="97">
        <v>0.8449198</v>
      </c>
      <c r="H104" s="44">
        <v>495</v>
      </c>
      <c r="I104" s="97">
        <v>0.8823529</v>
      </c>
      <c r="J104" s="301">
        <v>66</v>
      </c>
      <c r="K104" s="97">
        <v>0.1176471</v>
      </c>
      <c r="L104" s="59">
        <v>561</v>
      </c>
      <c r="M104" s="44">
        <v>7</v>
      </c>
      <c r="N104" s="97">
        <v>0.2916667</v>
      </c>
      <c r="O104" s="44">
        <v>16</v>
      </c>
      <c r="P104" s="97">
        <v>0.6666667</v>
      </c>
      <c r="Q104" s="44">
        <v>22</v>
      </c>
      <c r="R104" s="97">
        <v>0.9166667</v>
      </c>
      <c r="S104" s="44">
        <v>23</v>
      </c>
      <c r="T104" s="97">
        <v>0.9583333</v>
      </c>
      <c r="U104" s="301">
        <v>1</v>
      </c>
      <c r="V104" s="97">
        <v>0.0416667</v>
      </c>
      <c r="W104" s="44">
        <v>24</v>
      </c>
    </row>
    <row r="105" spans="1:23" s="70" customFormat="1" ht="12.75">
      <c r="A105" s="26" t="s">
        <v>64</v>
      </c>
      <c r="B105" s="44">
        <v>5392</v>
      </c>
      <c r="C105" s="97">
        <v>0.3236689</v>
      </c>
      <c r="D105" s="44">
        <v>8850</v>
      </c>
      <c r="E105" s="97">
        <v>0.5312444</v>
      </c>
      <c r="F105" s="44">
        <v>12090</v>
      </c>
      <c r="G105" s="97">
        <v>0.7257338</v>
      </c>
      <c r="H105" s="44">
        <v>13497</v>
      </c>
      <c r="I105" s="97">
        <v>0.8101927</v>
      </c>
      <c r="J105" s="301">
        <v>3162</v>
      </c>
      <c r="K105" s="97">
        <v>0.1898073</v>
      </c>
      <c r="L105" s="59">
        <v>16659</v>
      </c>
      <c r="M105" s="44">
        <v>4179</v>
      </c>
      <c r="N105" s="97">
        <v>0.2951897</v>
      </c>
      <c r="O105" s="44">
        <v>7533</v>
      </c>
      <c r="P105" s="97">
        <v>0.5321043</v>
      </c>
      <c r="Q105" s="44">
        <v>10324</v>
      </c>
      <c r="R105" s="97">
        <v>0.7292505</v>
      </c>
      <c r="S105" s="44">
        <v>11443</v>
      </c>
      <c r="T105" s="97">
        <v>0.8082927</v>
      </c>
      <c r="U105" s="301">
        <v>2714</v>
      </c>
      <c r="V105" s="97">
        <v>0.1917073</v>
      </c>
      <c r="W105" s="44">
        <v>14157</v>
      </c>
    </row>
    <row r="106" spans="1:23" s="70" customFormat="1" ht="12.75">
      <c r="A106" s="26" t="s">
        <v>145</v>
      </c>
      <c r="B106" s="44">
        <v>58</v>
      </c>
      <c r="C106" s="96">
        <v>0.6904762</v>
      </c>
      <c r="D106" s="44">
        <v>63</v>
      </c>
      <c r="E106" s="96">
        <v>0.75</v>
      </c>
      <c r="F106" s="44">
        <v>75</v>
      </c>
      <c r="G106" s="96">
        <v>0.8928571</v>
      </c>
      <c r="H106" s="44">
        <v>75</v>
      </c>
      <c r="I106" s="96">
        <v>0.8928571</v>
      </c>
      <c r="J106" s="301">
        <v>9</v>
      </c>
      <c r="K106" s="97">
        <v>0.1071429</v>
      </c>
      <c r="L106" s="59">
        <v>84</v>
      </c>
      <c r="M106" s="44" t="s">
        <v>550</v>
      </c>
      <c r="N106" s="96" t="s">
        <v>550</v>
      </c>
      <c r="O106" s="44" t="s">
        <v>550</v>
      </c>
      <c r="P106" s="96" t="s">
        <v>550</v>
      </c>
      <c r="Q106" s="44" t="s">
        <v>550</v>
      </c>
      <c r="R106" s="96" t="s">
        <v>550</v>
      </c>
      <c r="S106" s="44" t="s">
        <v>550</v>
      </c>
      <c r="T106" s="96" t="s">
        <v>550</v>
      </c>
      <c r="U106" s="301" t="s">
        <v>550</v>
      </c>
      <c r="V106" s="97" t="s">
        <v>550</v>
      </c>
      <c r="W106" s="44">
        <v>1</v>
      </c>
    </row>
    <row r="107" spans="1:23" s="70" customFormat="1" ht="12.75">
      <c r="A107" s="26" t="s">
        <v>78</v>
      </c>
      <c r="B107" s="44">
        <v>36</v>
      </c>
      <c r="C107" s="97">
        <v>0.5217391</v>
      </c>
      <c r="D107" s="44">
        <v>48</v>
      </c>
      <c r="E107" s="97">
        <v>0.6956522</v>
      </c>
      <c r="F107" s="44">
        <v>60</v>
      </c>
      <c r="G107" s="97">
        <v>0.8695652</v>
      </c>
      <c r="H107" s="44">
        <v>64</v>
      </c>
      <c r="I107" s="97">
        <v>0.9275362</v>
      </c>
      <c r="J107" s="301">
        <v>5</v>
      </c>
      <c r="K107" s="97">
        <v>0.0724638</v>
      </c>
      <c r="L107" s="59">
        <v>69</v>
      </c>
      <c r="M107" s="44">
        <v>71</v>
      </c>
      <c r="N107" s="97">
        <v>0.6893204</v>
      </c>
      <c r="O107" s="44">
        <v>86</v>
      </c>
      <c r="P107" s="97">
        <v>0.8349515</v>
      </c>
      <c r="Q107" s="44">
        <v>93</v>
      </c>
      <c r="R107" s="97">
        <v>0.9029126</v>
      </c>
      <c r="S107" s="44">
        <v>97</v>
      </c>
      <c r="T107" s="97">
        <v>0.9417476</v>
      </c>
      <c r="U107" s="301">
        <v>6</v>
      </c>
      <c r="V107" s="97">
        <v>0.0582524</v>
      </c>
      <c r="W107" s="44">
        <v>103</v>
      </c>
    </row>
    <row r="108" spans="1:23" s="70" customFormat="1" ht="12.75">
      <c r="A108" s="26" t="s">
        <v>130</v>
      </c>
      <c r="B108" s="44">
        <v>2607</v>
      </c>
      <c r="C108" s="97">
        <v>0.3401618</v>
      </c>
      <c r="D108" s="44">
        <v>4737</v>
      </c>
      <c r="E108" s="97">
        <v>0.6180846</v>
      </c>
      <c r="F108" s="44">
        <v>6406</v>
      </c>
      <c r="G108" s="97">
        <v>0.8358559</v>
      </c>
      <c r="H108" s="44">
        <v>6922</v>
      </c>
      <c r="I108" s="97">
        <v>0.9031837</v>
      </c>
      <c r="J108" s="301">
        <v>742</v>
      </c>
      <c r="K108" s="97">
        <v>0.0968163</v>
      </c>
      <c r="L108" s="59">
        <v>7664</v>
      </c>
      <c r="M108" s="44">
        <v>1916</v>
      </c>
      <c r="N108" s="97">
        <v>0.3273535</v>
      </c>
      <c r="O108" s="44">
        <v>3547</v>
      </c>
      <c r="P108" s="97">
        <v>0.606014</v>
      </c>
      <c r="Q108" s="44">
        <v>4868</v>
      </c>
      <c r="R108" s="97">
        <v>0.8317102</v>
      </c>
      <c r="S108" s="44">
        <v>5280</v>
      </c>
      <c r="T108" s="97">
        <v>0.9021015</v>
      </c>
      <c r="U108" s="301">
        <v>573</v>
      </c>
      <c r="V108" s="97">
        <v>0.0978985</v>
      </c>
      <c r="W108" s="44">
        <v>5853</v>
      </c>
    </row>
    <row r="109" spans="1:23" s="70" customFormat="1" ht="12.75">
      <c r="A109" s="26" t="s">
        <v>143</v>
      </c>
      <c r="B109" s="44">
        <v>238</v>
      </c>
      <c r="C109" s="97">
        <v>0.5446224</v>
      </c>
      <c r="D109" s="44">
        <v>348</v>
      </c>
      <c r="E109" s="97">
        <v>0.7963387</v>
      </c>
      <c r="F109" s="44">
        <v>414</v>
      </c>
      <c r="G109" s="97">
        <v>0.9473684</v>
      </c>
      <c r="H109" s="44">
        <v>429</v>
      </c>
      <c r="I109" s="97">
        <v>0.9816934</v>
      </c>
      <c r="J109" s="301">
        <v>8</v>
      </c>
      <c r="K109" s="97">
        <v>0.0183066</v>
      </c>
      <c r="L109" s="59">
        <v>437</v>
      </c>
      <c r="M109" s="44">
        <v>164</v>
      </c>
      <c r="N109" s="97">
        <v>0.4542936</v>
      </c>
      <c r="O109" s="44">
        <v>257</v>
      </c>
      <c r="P109" s="97">
        <v>0.7119114</v>
      </c>
      <c r="Q109" s="44">
        <v>322</v>
      </c>
      <c r="R109" s="97">
        <v>0.8919668</v>
      </c>
      <c r="S109" s="44">
        <v>337</v>
      </c>
      <c r="T109" s="97">
        <v>0.933518</v>
      </c>
      <c r="U109" s="301">
        <v>24</v>
      </c>
      <c r="V109" s="97">
        <v>0.066482</v>
      </c>
      <c r="W109" s="44">
        <v>361</v>
      </c>
    </row>
    <row r="110" spans="1:23" s="70" customFormat="1" ht="12.75">
      <c r="A110" s="26" t="s">
        <v>138</v>
      </c>
      <c r="B110" s="44">
        <v>1741</v>
      </c>
      <c r="C110" s="97">
        <v>0.3368156</v>
      </c>
      <c r="D110" s="44">
        <v>3312</v>
      </c>
      <c r="E110" s="97">
        <v>0.6407429</v>
      </c>
      <c r="F110" s="44">
        <v>4433</v>
      </c>
      <c r="G110" s="97">
        <v>0.8576127</v>
      </c>
      <c r="H110" s="44">
        <v>4734</v>
      </c>
      <c r="I110" s="97">
        <v>0.9158445</v>
      </c>
      <c r="J110" s="301">
        <v>435</v>
      </c>
      <c r="K110" s="97">
        <v>0.0841555</v>
      </c>
      <c r="L110" s="59">
        <v>5169</v>
      </c>
      <c r="M110" s="44">
        <v>1930</v>
      </c>
      <c r="N110" s="97">
        <v>0.4667473</v>
      </c>
      <c r="O110" s="44">
        <v>3057</v>
      </c>
      <c r="P110" s="97">
        <v>0.7392987</v>
      </c>
      <c r="Q110" s="44">
        <v>3755</v>
      </c>
      <c r="R110" s="97">
        <v>0.9081016</v>
      </c>
      <c r="S110" s="44">
        <v>3921</v>
      </c>
      <c r="T110" s="97">
        <v>0.9482467</v>
      </c>
      <c r="U110" s="301">
        <v>214</v>
      </c>
      <c r="V110" s="97">
        <v>0.0517533</v>
      </c>
      <c r="W110" s="44">
        <v>4135</v>
      </c>
    </row>
    <row r="111" spans="1:23" s="70" customFormat="1" ht="12.75">
      <c r="A111" s="26" t="s">
        <v>45</v>
      </c>
      <c r="B111" s="44">
        <v>2626</v>
      </c>
      <c r="C111" s="97">
        <v>0.5568278</v>
      </c>
      <c r="D111" s="44">
        <v>3781</v>
      </c>
      <c r="E111" s="97">
        <v>0.8017388</v>
      </c>
      <c r="F111" s="44">
        <v>4408</v>
      </c>
      <c r="G111" s="97">
        <v>0.9346904</v>
      </c>
      <c r="H111" s="44">
        <v>4555</v>
      </c>
      <c r="I111" s="97">
        <v>0.9658609</v>
      </c>
      <c r="J111" s="301">
        <v>161</v>
      </c>
      <c r="K111" s="97">
        <v>0.0341391</v>
      </c>
      <c r="L111" s="59">
        <v>4716</v>
      </c>
      <c r="M111" s="44">
        <v>2359</v>
      </c>
      <c r="N111" s="97">
        <v>0.5689822</v>
      </c>
      <c r="O111" s="44">
        <v>3358</v>
      </c>
      <c r="P111" s="97">
        <v>0.8099373</v>
      </c>
      <c r="Q111" s="44">
        <v>3885</v>
      </c>
      <c r="R111" s="97">
        <v>0.9370478</v>
      </c>
      <c r="S111" s="44">
        <v>4005</v>
      </c>
      <c r="T111" s="97">
        <v>0.9659913</v>
      </c>
      <c r="U111" s="301">
        <v>141</v>
      </c>
      <c r="V111" s="97">
        <v>0.0340087</v>
      </c>
      <c r="W111" s="44">
        <v>4146</v>
      </c>
    </row>
    <row r="112" spans="1:23" s="70" customFormat="1" ht="12.75">
      <c r="A112" s="26" t="s">
        <v>92</v>
      </c>
      <c r="B112" s="44">
        <v>73</v>
      </c>
      <c r="C112" s="97">
        <v>0.4866667</v>
      </c>
      <c r="D112" s="44">
        <v>119</v>
      </c>
      <c r="E112" s="97">
        <v>0.7933333</v>
      </c>
      <c r="F112" s="44">
        <v>141</v>
      </c>
      <c r="G112" s="97">
        <v>0.94</v>
      </c>
      <c r="H112" s="44">
        <v>145</v>
      </c>
      <c r="I112" s="97">
        <v>0.9666667</v>
      </c>
      <c r="J112" s="301">
        <v>5</v>
      </c>
      <c r="K112" s="97">
        <v>0.0333333</v>
      </c>
      <c r="L112" s="59">
        <v>150</v>
      </c>
      <c r="M112" s="44">
        <v>32</v>
      </c>
      <c r="N112" s="97">
        <v>0.3595506</v>
      </c>
      <c r="O112" s="44">
        <v>51</v>
      </c>
      <c r="P112" s="97">
        <v>0.5730337</v>
      </c>
      <c r="Q112" s="44">
        <v>74</v>
      </c>
      <c r="R112" s="97">
        <v>0.8314607</v>
      </c>
      <c r="S112" s="44">
        <v>80</v>
      </c>
      <c r="T112" s="97">
        <v>0.8988764</v>
      </c>
      <c r="U112" s="301">
        <v>9</v>
      </c>
      <c r="V112" s="97">
        <v>0.1011236</v>
      </c>
      <c r="W112" s="44">
        <v>89</v>
      </c>
    </row>
    <row r="113" spans="1:23" s="70" customFormat="1" ht="12.75">
      <c r="A113" s="26" t="s">
        <v>139</v>
      </c>
      <c r="B113" s="44">
        <v>857</v>
      </c>
      <c r="C113" s="97">
        <v>0.4740044</v>
      </c>
      <c r="D113" s="44">
        <v>1268</v>
      </c>
      <c r="E113" s="97">
        <v>0.7013274</v>
      </c>
      <c r="F113" s="44">
        <v>1557</v>
      </c>
      <c r="G113" s="97">
        <v>0.8611726</v>
      </c>
      <c r="H113" s="44">
        <v>1661</v>
      </c>
      <c r="I113" s="97">
        <v>0.9186947</v>
      </c>
      <c r="J113" s="301">
        <v>147</v>
      </c>
      <c r="K113" s="97">
        <v>0.0813053</v>
      </c>
      <c r="L113" s="59">
        <v>1808</v>
      </c>
      <c r="M113" s="44">
        <v>555</v>
      </c>
      <c r="N113" s="97">
        <v>0.4282407</v>
      </c>
      <c r="O113" s="44">
        <v>834</v>
      </c>
      <c r="P113" s="97">
        <v>0.6435185</v>
      </c>
      <c r="Q113" s="44">
        <v>1058</v>
      </c>
      <c r="R113" s="97">
        <v>0.816358</v>
      </c>
      <c r="S113" s="44">
        <v>1140</v>
      </c>
      <c r="T113" s="97">
        <v>0.8796296</v>
      </c>
      <c r="U113" s="301">
        <v>156</v>
      </c>
      <c r="V113" s="97">
        <v>0.1203704</v>
      </c>
      <c r="W113" s="44">
        <v>1296</v>
      </c>
    </row>
    <row r="114" spans="1:23" s="70" customFormat="1" ht="12.75">
      <c r="A114" s="26" t="s">
        <v>46</v>
      </c>
      <c r="B114" s="44">
        <v>17659</v>
      </c>
      <c r="C114" s="97">
        <v>0.3942269</v>
      </c>
      <c r="D114" s="44">
        <v>30185</v>
      </c>
      <c r="E114" s="97">
        <v>0.6738626</v>
      </c>
      <c r="F114" s="44">
        <v>39038</v>
      </c>
      <c r="G114" s="97">
        <v>0.8715006</v>
      </c>
      <c r="H114" s="44">
        <v>41395</v>
      </c>
      <c r="I114" s="97">
        <v>0.9241193</v>
      </c>
      <c r="J114" s="301">
        <v>3399</v>
      </c>
      <c r="K114" s="97">
        <v>0.0758807</v>
      </c>
      <c r="L114" s="59">
        <v>44794</v>
      </c>
      <c r="M114" s="44">
        <v>11153</v>
      </c>
      <c r="N114" s="97">
        <v>0.3872838</v>
      </c>
      <c r="O114" s="44">
        <v>19482</v>
      </c>
      <c r="P114" s="97">
        <v>0.6765053</v>
      </c>
      <c r="Q114" s="44">
        <v>25148</v>
      </c>
      <c r="R114" s="97">
        <v>0.8732551</v>
      </c>
      <c r="S114" s="44">
        <v>26686</v>
      </c>
      <c r="T114" s="97">
        <v>0.9266616</v>
      </c>
      <c r="U114" s="301">
        <v>2112</v>
      </c>
      <c r="V114" s="97">
        <v>0.0733384</v>
      </c>
      <c r="W114" s="44">
        <v>28798</v>
      </c>
    </row>
    <row r="115" spans="1:23" s="70" customFormat="1" ht="12.75">
      <c r="A115" s="26" t="s">
        <v>65</v>
      </c>
      <c r="B115" s="44">
        <v>326</v>
      </c>
      <c r="C115" s="97">
        <v>0.477306</v>
      </c>
      <c r="D115" s="44">
        <v>525</v>
      </c>
      <c r="E115" s="97">
        <v>0.7686676</v>
      </c>
      <c r="F115" s="44">
        <v>612</v>
      </c>
      <c r="G115" s="97">
        <v>0.8960469</v>
      </c>
      <c r="H115" s="44">
        <v>625</v>
      </c>
      <c r="I115" s="97">
        <v>0.9150805</v>
      </c>
      <c r="J115" s="301">
        <v>58</v>
      </c>
      <c r="K115" s="97">
        <v>0.0849195</v>
      </c>
      <c r="L115" s="59">
        <v>683</v>
      </c>
      <c r="M115" s="44">
        <v>82</v>
      </c>
      <c r="N115" s="97">
        <v>0.3904762</v>
      </c>
      <c r="O115" s="44">
        <v>141</v>
      </c>
      <c r="P115" s="97">
        <v>0.6714286</v>
      </c>
      <c r="Q115" s="44">
        <v>183</v>
      </c>
      <c r="R115" s="97">
        <v>0.8714286</v>
      </c>
      <c r="S115" s="44">
        <v>189</v>
      </c>
      <c r="T115" s="97">
        <v>0.9</v>
      </c>
      <c r="U115" s="301">
        <v>21</v>
      </c>
      <c r="V115" s="97">
        <v>0.1</v>
      </c>
      <c r="W115" s="44">
        <v>210</v>
      </c>
    </row>
    <row r="116" spans="1:23" s="70" customFormat="1" ht="12.75">
      <c r="A116" s="26" t="s">
        <v>132</v>
      </c>
      <c r="B116" s="44">
        <v>10</v>
      </c>
      <c r="C116" s="97">
        <v>0.0819672</v>
      </c>
      <c r="D116" s="44">
        <v>33</v>
      </c>
      <c r="E116" s="97">
        <v>0.2704918</v>
      </c>
      <c r="F116" s="44">
        <v>62</v>
      </c>
      <c r="G116" s="97">
        <v>0.5081967</v>
      </c>
      <c r="H116" s="44">
        <v>79</v>
      </c>
      <c r="I116" s="97">
        <v>0.647541</v>
      </c>
      <c r="J116" s="301">
        <v>43</v>
      </c>
      <c r="K116" s="97">
        <v>0.352459</v>
      </c>
      <c r="L116" s="59">
        <v>122</v>
      </c>
      <c r="M116" s="44">
        <v>9</v>
      </c>
      <c r="N116" s="97">
        <v>0.1343284</v>
      </c>
      <c r="O116" s="44">
        <v>15</v>
      </c>
      <c r="P116" s="97">
        <v>0.2238806</v>
      </c>
      <c r="Q116" s="44">
        <v>30</v>
      </c>
      <c r="R116" s="97">
        <v>0.4477612</v>
      </c>
      <c r="S116" s="44">
        <v>44</v>
      </c>
      <c r="T116" s="97">
        <v>0.6567164</v>
      </c>
      <c r="U116" s="301">
        <v>23</v>
      </c>
      <c r="V116" s="97">
        <v>0.3432836</v>
      </c>
      <c r="W116" s="44">
        <v>67</v>
      </c>
    </row>
    <row r="117" spans="1:23" s="70" customFormat="1" ht="12.75">
      <c r="A117" s="26" t="s">
        <v>133</v>
      </c>
      <c r="B117" s="44">
        <v>342</v>
      </c>
      <c r="C117" s="97">
        <v>0.72</v>
      </c>
      <c r="D117" s="44">
        <v>426</v>
      </c>
      <c r="E117" s="97">
        <v>0.8968421</v>
      </c>
      <c r="F117" s="44">
        <v>467</v>
      </c>
      <c r="G117" s="97">
        <v>0.9831579</v>
      </c>
      <c r="H117" s="44">
        <v>470</v>
      </c>
      <c r="I117" s="97">
        <v>0.9894737</v>
      </c>
      <c r="J117" s="301">
        <v>5</v>
      </c>
      <c r="K117" s="97">
        <v>0.0105263</v>
      </c>
      <c r="L117" s="59">
        <v>475</v>
      </c>
      <c r="M117" s="44">
        <v>267</v>
      </c>
      <c r="N117" s="97">
        <v>0.7355372</v>
      </c>
      <c r="O117" s="44">
        <v>324</v>
      </c>
      <c r="P117" s="97">
        <v>0.892562</v>
      </c>
      <c r="Q117" s="44">
        <v>354</v>
      </c>
      <c r="R117" s="97">
        <v>0.9752066</v>
      </c>
      <c r="S117" s="44">
        <v>358</v>
      </c>
      <c r="T117" s="97">
        <v>0.9862259</v>
      </c>
      <c r="U117" s="301">
        <v>5</v>
      </c>
      <c r="V117" s="97">
        <v>0.0137741</v>
      </c>
      <c r="W117" s="44">
        <v>363</v>
      </c>
    </row>
    <row r="118" spans="1:23" s="70" customFormat="1" ht="12.75">
      <c r="A118" s="26" t="s">
        <v>48</v>
      </c>
      <c r="B118" s="44">
        <v>5956</v>
      </c>
      <c r="C118" s="97">
        <v>0.5644963</v>
      </c>
      <c r="D118" s="44">
        <v>7983</v>
      </c>
      <c r="E118" s="97">
        <v>0.7566107</v>
      </c>
      <c r="F118" s="44">
        <v>9464</v>
      </c>
      <c r="G118" s="97">
        <v>0.8969766</v>
      </c>
      <c r="H118" s="44">
        <v>9900</v>
      </c>
      <c r="I118" s="97">
        <v>0.9382997</v>
      </c>
      <c r="J118" s="301">
        <v>651</v>
      </c>
      <c r="K118" s="97">
        <v>0.0617003</v>
      </c>
      <c r="L118" s="59">
        <v>10551</v>
      </c>
      <c r="M118" s="44">
        <v>4831</v>
      </c>
      <c r="N118" s="97">
        <v>0.5115417</v>
      </c>
      <c r="O118" s="44">
        <v>6723</v>
      </c>
      <c r="P118" s="97">
        <v>0.7118806</v>
      </c>
      <c r="Q118" s="44">
        <v>8195</v>
      </c>
      <c r="R118" s="97">
        <v>0.8677467</v>
      </c>
      <c r="S118" s="44">
        <v>8728</v>
      </c>
      <c r="T118" s="97">
        <v>0.9241847</v>
      </c>
      <c r="U118" s="301">
        <v>716</v>
      </c>
      <c r="V118" s="97">
        <v>0.0758153</v>
      </c>
      <c r="W118" s="44">
        <v>9444</v>
      </c>
    </row>
    <row r="119" spans="1:23" s="70" customFormat="1" ht="12.75">
      <c r="A119" s="26" t="s">
        <v>66</v>
      </c>
      <c r="B119" s="44">
        <v>50</v>
      </c>
      <c r="C119" s="97">
        <v>0.4587156</v>
      </c>
      <c r="D119" s="44">
        <v>77</v>
      </c>
      <c r="E119" s="97">
        <v>0.706422</v>
      </c>
      <c r="F119" s="44">
        <v>97</v>
      </c>
      <c r="G119" s="97">
        <v>0.8899083</v>
      </c>
      <c r="H119" s="44">
        <v>100</v>
      </c>
      <c r="I119" s="97">
        <v>0.9174312</v>
      </c>
      <c r="J119" s="301">
        <v>9</v>
      </c>
      <c r="K119" s="97">
        <v>0.0825688</v>
      </c>
      <c r="L119" s="59">
        <v>109</v>
      </c>
      <c r="M119" s="44">
        <v>83</v>
      </c>
      <c r="N119" s="97">
        <v>0.5092025</v>
      </c>
      <c r="O119" s="44">
        <v>119</v>
      </c>
      <c r="P119" s="97">
        <v>0.7300613</v>
      </c>
      <c r="Q119" s="44">
        <v>148</v>
      </c>
      <c r="R119" s="97">
        <v>0.9079755</v>
      </c>
      <c r="S119" s="44">
        <v>156</v>
      </c>
      <c r="T119" s="97">
        <v>0.9570552</v>
      </c>
      <c r="U119" s="301">
        <v>7</v>
      </c>
      <c r="V119" s="97">
        <v>0.0429448</v>
      </c>
      <c r="W119" s="44">
        <v>163</v>
      </c>
    </row>
    <row r="120" spans="1:23" s="70" customFormat="1" ht="12.75">
      <c r="A120" s="26" t="s">
        <v>200</v>
      </c>
      <c r="B120" s="44">
        <v>102</v>
      </c>
      <c r="C120" s="97">
        <v>0.6107784</v>
      </c>
      <c r="D120" s="44">
        <v>140</v>
      </c>
      <c r="E120" s="97">
        <v>0.8383234</v>
      </c>
      <c r="F120" s="44">
        <v>160</v>
      </c>
      <c r="G120" s="97">
        <v>0.9580838</v>
      </c>
      <c r="H120" s="44">
        <v>164</v>
      </c>
      <c r="I120" s="97">
        <v>0.9820359</v>
      </c>
      <c r="J120" s="301">
        <v>3</v>
      </c>
      <c r="K120" s="97">
        <v>0.0179641</v>
      </c>
      <c r="L120" s="59">
        <v>167</v>
      </c>
      <c r="M120" s="44">
        <v>103</v>
      </c>
      <c r="N120" s="97">
        <v>0.5885714</v>
      </c>
      <c r="O120" s="44">
        <v>151</v>
      </c>
      <c r="P120" s="97">
        <v>0.8628571</v>
      </c>
      <c r="Q120" s="44">
        <v>170</v>
      </c>
      <c r="R120" s="97">
        <v>0.9714286</v>
      </c>
      <c r="S120" s="44">
        <v>175</v>
      </c>
      <c r="T120" s="97">
        <v>1</v>
      </c>
      <c r="U120" s="301">
        <v>0</v>
      </c>
      <c r="V120" s="97">
        <v>0</v>
      </c>
      <c r="W120" s="44">
        <v>175</v>
      </c>
    </row>
    <row r="121" spans="1:23" s="70" customFormat="1" ht="12.75">
      <c r="A121" s="26" t="s">
        <v>67</v>
      </c>
      <c r="B121" s="44">
        <v>4313</v>
      </c>
      <c r="C121" s="97">
        <v>0.3726456</v>
      </c>
      <c r="D121" s="44">
        <v>6937</v>
      </c>
      <c r="E121" s="97">
        <v>0.5993606</v>
      </c>
      <c r="F121" s="44">
        <v>9273</v>
      </c>
      <c r="G121" s="97">
        <v>0.8011923</v>
      </c>
      <c r="H121" s="44">
        <v>10283</v>
      </c>
      <c r="I121" s="97">
        <v>0.8884569</v>
      </c>
      <c r="J121" s="301">
        <v>1291</v>
      </c>
      <c r="K121" s="97">
        <v>0.1115431</v>
      </c>
      <c r="L121" s="59">
        <v>11574</v>
      </c>
      <c r="M121" s="44">
        <v>3212</v>
      </c>
      <c r="N121" s="97">
        <v>0.3329532</v>
      </c>
      <c r="O121" s="44">
        <v>5451</v>
      </c>
      <c r="P121" s="97">
        <v>0.5650461</v>
      </c>
      <c r="Q121" s="44">
        <v>7467</v>
      </c>
      <c r="R121" s="97">
        <v>0.774023</v>
      </c>
      <c r="S121" s="44">
        <v>8209</v>
      </c>
      <c r="T121" s="97">
        <v>0.8509381</v>
      </c>
      <c r="U121" s="301">
        <v>1438</v>
      </c>
      <c r="V121" s="97">
        <v>0.1490619</v>
      </c>
      <c r="W121" s="44">
        <v>9647</v>
      </c>
    </row>
    <row r="122" spans="1:23" s="70" customFormat="1" ht="12.75">
      <c r="A122" s="26" t="s">
        <v>49</v>
      </c>
      <c r="B122" s="44">
        <v>1113</v>
      </c>
      <c r="C122" s="97">
        <v>0.5086837</v>
      </c>
      <c r="D122" s="44">
        <v>1536</v>
      </c>
      <c r="E122" s="97">
        <v>0.702011</v>
      </c>
      <c r="F122" s="44">
        <v>1935</v>
      </c>
      <c r="G122" s="97">
        <v>0.8843693</v>
      </c>
      <c r="H122" s="44">
        <v>2048</v>
      </c>
      <c r="I122" s="97">
        <v>0.9360146</v>
      </c>
      <c r="J122" s="301">
        <v>140</v>
      </c>
      <c r="K122" s="97">
        <v>0.0639854</v>
      </c>
      <c r="L122" s="59">
        <v>2188</v>
      </c>
      <c r="M122" s="44">
        <v>1275</v>
      </c>
      <c r="N122" s="97">
        <v>0.5779692</v>
      </c>
      <c r="O122" s="44">
        <v>1743</v>
      </c>
      <c r="P122" s="97">
        <v>0.7901179</v>
      </c>
      <c r="Q122" s="44">
        <v>2043</v>
      </c>
      <c r="R122" s="97">
        <v>0.9261106</v>
      </c>
      <c r="S122" s="44">
        <v>2114</v>
      </c>
      <c r="T122" s="97">
        <v>0.9582956</v>
      </c>
      <c r="U122" s="301">
        <v>92</v>
      </c>
      <c r="V122" s="97">
        <v>0.0417044</v>
      </c>
      <c r="W122" s="44">
        <v>2206</v>
      </c>
    </row>
    <row r="123" spans="1:23" s="70" customFormat="1" ht="12.75">
      <c r="A123" s="26" t="s">
        <v>81</v>
      </c>
      <c r="B123" s="44">
        <v>2510</v>
      </c>
      <c r="C123" s="97">
        <v>0.3741801</v>
      </c>
      <c r="D123" s="44">
        <v>4406</v>
      </c>
      <c r="E123" s="97">
        <v>0.6568277</v>
      </c>
      <c r="F123" s="44">
        <v>5743</v>
      </c>
      <c r="G123" s="97">
        <v>0.8561419</v>
      </c>
      <c r="H123" s="44">
        <v>6156</v>
      </c>
      <c r="I123" s="97">
        <v>0.9177102</v>
      </c>
      <c r="J123" s="301">
        <v>552</v>
      </c>
      <c r="K123" s="97">
        <v>0.0822898</v>
      </c>
      <c r="L123" s="59">
        <v>6708</v>
      </c>
      <c r="M123" s="44">
        <v>2300</v>
      </c>
      <c r="N123" s="97">
        <v>0.3752651</v>
      </c>
      <c r="O123" s="44">
        <v>3961</v>
      </c>
      <c r="P123" s="97">
        <v>0.6462718</v>
      </c>
      <c r="Q123" s="44">
        <v>5132</v>
      </c>
      <c r="R123" s="97">
        <v>0.8373307</v>
      </c>
      <c r="S123" s="44">
        <v>5491</v>
      </c>
      <c r="T123" s="97">
        <v>0.8959047</v>
      </c>
      <c r="U123" s="301">
        <v>638</v>
      </c>
      <c r="V123" s="97">
        <v>0.1040953</v>
      </c>
      <c r="W123" s="44">
        <v>6129</v>
      </c>
    </row>
    <row r="124" spans="1:23" s="70" customFormat="1" ht="12.75">
      <c r="A124" s="26" t="s">
        <v>134</v>
      </c>
      <c r="B124" s="44">
        <v>436</v>
      </c>
      <c r="C124" s="97">
        <v>0.222109</v>
      </c>
      <c r="D124" s="44">
        <v>1027</v>
      </c>
      <c r="E124" s="97">
        <v>0.5231788</v>
      </c>
      <c r="F124" s="44">
        <v>1517</v>
      </c>
      <c r="G124" s="97">
        <v>0.7727967</v>
      </c>
      <c r="H124" s="44">
        <v>1683</v>
      </c>
      <c r="I124" s="97">
        <v>0.8573612</v>
      </c>
      <c r="J124" s="301">
        <v>280</v>
      </c>
      <c r="K124" s="97">
        <v>0.1426388</v>
      </c>
      <c r="L124" s="59">
        <v>1963</v>
      </c>
      <c r="M124" s="44">
        <v>267</v>
      </c>
      <c r="N124" s="97">
        <v>0.1514464</v>
      </c>
      <c r="O124" s="44">
        <v>741</v>
      </c>
      <c r="P124" s="97">
        <v>0.4203063</v>
      </c>
      <c r="Q124" s="44">
        <v>1232</v>
      </c>
      <c r="R124" s="97">
        <v>0.6988088</v>
      </c>
      <c r="S124" s="44">
        <v>1410</v>
      </c>
      <c r="T124" s="97">
        <v>0.7997731</v>
      </c>
      <c r="U124" s="301">
        <v>353</v>
      </c>
      <c r="V124" s="97">
        <v>0.2002269</v>
      </c>
      <c r="W124" s="44">
        <v>1763</v>
      </c>
    </row>
    <row r="125" spans="1:23" s="70" customFormat="1" ht="12.75">
      <c r="A125" s="26" t="s">
        <v>69</v>
      </c>
      <c r="B125" s="44">
        <v>5578</v>
      </c>
      <c r="C125" s="97">
        <v>0.3535526</v>
      </c>
      <c r="D125" s="44">
        <v>9114</v>
      </c>
      <c r="E125" s="97">
        <v>0.5776764</v>
      </c>
      <c r="F125" s="44">
        <v>12279</v>
      </c>
      <c r="G125" s="97">
        <v>0.7782848</v>
      </c>
      <c r="H125" s="44">
        <v>13325</v>
      </c>
      <c r="I125" s="97">
        <v>0.8445839</v>
      </c>
      <c r="J125" s="301">
        <v>2452</v>
      </c>
      <c r="K125" s="97">
        <v>0.1554161</v>
      </c>
      <c r="L125" s="59">
        <v>15777</v>
      </c>
      <c r="M125" s="44">
        <v>5255</v>
      </c>
      <c r="N125" s="97">
        <v>0.3912882</v>
      </c>
      <c r="O125" s="44">
        <v>8383</v>
      </c>
      <c r="P125" s="97">
        <v>0.6241996</v>
      </c>
      <c r="Q125" s="44">
        <v>11085</v>
      </c>
      <c r="R125" s="97">
        <v>0.8253909</v>
      </c>
      <c r="S125" s="44">
        <v>11873</v>
      </c>
      <c r="T125" s="97">
        <v>0.8840655</v>
      </c>
      <c r="U125" s="301">
        <v>1557</v>
      </c>
      <c r="V125" s="97">
        <v>0.1159345</v>
      </c>
      <c r="W125" s="44">
        <v>13430</v>
      </c>
    </row>
    <row r="126" spans="1:23" s="70" customFormat="1" ht="12.75">
      <c r="A126" s="26" t="s">
        <v>144</v>
      </c>
      <c r="B126" s="44">
        <v>670</v>
      </c>
      <c r="C126" s="97">
        <v>0.4164077</v>
      </c>
      <c r="D126" s="44">
        <v>1227</v>
      </c>
      <c r="E126" s="97">
        <v>0.7625855</v>
      </c>
      <c r="F126" s="44">
        <v>1502</v>
      </c>
      <c r="G126" s="97">
        <v>0.9334991</v>
      </c>
      <c r="H126" s="44">
        <v>1554</v>
      </c>
      <c r="I126" s="97">
        <v>0.9658173</v>
      </c>
      <c r="J126" s="301">
        <v>55</v>
      </c>
      <c r="K126" s="97">
        <v>0.0341827</v>
      </c>
      <c r="L126" s="59">
        <v>1609</v>
      </c>
      <c r="M126" s="44">
        <v>331</v>
      </c>
      <c r="N126" s="97">
        <v>0.588968</v>
      </c>
      <c r="O126" s="44">
        <v>473</v>
      </c>
      <c r="P126" s="97">
        <v>0.841637</v>
      </c>
      <c r="Q126" s="44">
        <v>537</v>
      </c>
      <c r="R126" s="97">
        <v>0.955516</v>
      </c>
      <c r="S126" s="44">
        <v>550</v>
      </c>
      <c r="T126" s="97">
        <v>0.9786477</v>
      </c>
      <c r="U126" s="301">
        <v>12</v>
      </c>
      <c r="V126" s="97">
        <v>0.0213523</v>
      </c>
      <c r="W126" s="44">
        <v>562</v>
      </c>
    </row>
    <row r="127" spans="1:23" s="70" customFormat="1" ht="12.75">
      <c r="A127" s="26" t="s">
        <v>71</v>
      </c>
      <c r="B127" s="44">
        <v>2015</v>
      </c>
      <c r="C127" s="97">
        <v>0.3118712</v>
      </c>
      <c r="D127" s="44">
        <v>4561</v>
      </c>
      <c r="E127" s="97">
        <v>0.7059279</v>
      </c>
      <c r="F127" s="44">
        <v>5913</v>
      </c>
      <c r="G127" s="97">
        <v>0.9151834</v>
      </c>
      <c r="H127" s="44">
        <v>6217</v>
      </c>
      <c r="I127" s="97">
        <v>0.9622349</v>
      </c>
      <c r="J127" s="301">
        <v>244</v>
      </c>
      <c r="K127" s="97">
        <v>0.0377651</v>
      </c>
      <c r="L127" s="59">
        <v>6461</v>
      </c>
      <c r="M127" s="44">
        <v>1890</v>
      </c>
      <c r="N127" s="97">
        <v>0.5261693</v>
      </c>
      <c r="O127" s="44">
        <v>3033</v>
      </c>
      <c r="P127" s="97">
        <v>0.8443764</v>
      </c>
      <c r="Q127" s="44">
        <v>3472</v>
      </c>
      <c r="R127" s="97">
        <v>0.9665924</v>
      </c>
      <c r="S127" s="44">
        <v>3536</v>
      </c>
      <c r="T127" s="97">
        <v>0.9844098</v>
      </c>
      <c r="U127" s="301">
        <v>56</v>
      </c>
      <c r="V127" s="97">
        <v>0.0155902</v>
      </c>
      <c r="W127" s="44">
        <v>3592</v>
      </c>
    </row>
    <row r="128" spans="1:23" s="70" customFormat="1" ht="12.75">
      <c r="A128" s="26" t="s">
        <v>84</v>
      </c>
      <c r="B128" s="44">
        <v>143</v>
      </c>
      <c r="C128" s="97">
        <v>0.7044335</v>
      </c>
      <c r="D128" s="44">
        <v>178</v>
      </c>
      <c r="E128" s="97">
        <v>0.8768473</v>
      </c>
      <c r="F128" s="44">
        <v>193</v>
      </c>
      <c r="G128" s="97">
        <v>0.9507389</v>
      </c>
      <c r="H128" s="44">
        <v>197</v>
      </c>
      <c r="I128" s="97">
        <v>0.9704433</v>
      </c>
      <c r="J128" s="301">
        <v>6</v>
      </c>
      <c r="K128" s="97">
        <v>0.0295567</v>
      </c>
      <c r="L128" s="59">
        <v>203</v>
      </c>
      <c r="M128" s="44">
        <v>140</v>
      </c>
      <c r="N128" s="97">
        <v>0.6060606</v>
      </c>
      <c r="O128" s="44">
        <v>187</v>
      </c>
      <c r="P128" s="97">
        <v>0.8095238</v>
      </c>
      <c r="Q128" s="44">
        <v>208</v>
      </c>
      <c r="R128" s="97">
        <v>0.9004329</v>
      </c>
      <c r="S128" s="44">
        <v>214</v>
      </c>
      <c r="T128" s="97">
        <v>0.9264069</v>
      </c>
      <c r="U128" s="301">
        <v>17</v>
      </c>
      <c r="V128" s="97">
        <v>0.0735931</v>
      </c>
      <c r="W128" s="44">
        <v>231</v>
      </c>
    </row>
    <row r="129" spans="1:23" s="70" customFormat="1" ht="12.75">
      <c r="A129" s="26" t="s">
        <v>99</v>
      </c>
      <c r="B129" s="44">
        <v>414</v>
      </c>
      <c r="C129" s="97">
        <v>0.9118943</v>
      </c>
      <c r="D129" s="44">
        <v>443</v>
      </c>
      <c r="E129" s="97">
        <v>0.9757709</v>
      </c>
      <c r="F129" s="44">
        <v>452</v>
      </c>
      <c r="G129" s="97">
        <v>0.9955947</v>
      </c>
      <c r="H129" s="44">
        <v>452</v>
      </c>
      <c r="I129" s="97">
        <v>0.9955947</v>
      </c>
      <c r="J129" s="301">
        <v>2</v>
      </c>
      <c r="K129" s="97">
        <v>0.0044053</v>
      </c>
      <c r="L129" s="59">
        <v>454</v>
      </c>
      <c r="M129" s="44">
        <v>314</v>
      </c>
      <c r="N129" s="97">
        <v>0.9048991</v>
      </c>
      <c r="O129" s="44">
        <v>331</v>
      </c>
      <c r="P129" s="97">
        <v>0.9538905</v>
      </c>
      <c r="Q129" s="44">
        <v>344</v>
      </c>
      <c r="R129" s="97">
        <v>0.9913545</v>
      </c>
      <c r="S129" s="44">
        <v>345</v>
      </c>
      <c r="T129" s="97">
        <v>0.9942363</v>
      </c>
      <c r="U129" s="301">
        <v>2</v>
      </c>
      <c r="V129" s="97">
        <v>0.0057637</v>
      </c>
      <c r="W129" s="44">
        <v>347</v>
      </c>
    </row>
    <row r="130" spans="1:23" s="70" customFormat="1" ht="12.75">
      <c r="A130" s="26" t="s">
        <v>126</v>
      </c>
      <c r="B130" s="44">
        <v>107</v>
      </c>
      <c r="C130" s="97">
        <v>0.0390654</v>
      </c>
      <c r="D130" s="44">
        <v>398</v>
      </c>
      <c r="E130" s="97">
        <v>0.1453085</v>
      </c>
      <c r="F130" s="44">
        <v>856</v>
      </c>
      <c r="G130" s="97">
        <v>0.3125228</v>
      </c>
      <c r="H130" s="44">
        <v>1166</v>
      </c>
      <c r="I130" s="97">
        <v>0.4257028</v>
      </c>
      <c r="J130" s="301">
        <v>1573</v>
      </c>
      <c r="K130" s="97">
        <v>0.5742972</v>
      </c>
      <c r="L130" s="59">
        <v>2739</v>
      </c>
      <c r="M130" s="44">
        <v>19</v>
      </c>
      <c r="N130" s="97">
        <v>0.0852018</v>
      </c>
      <c r="O130" s="44">
        <v>62</v>
      </c>
      <c r="P130" s="97">
        <v>0.2780269</v>
      </c>
      <c r="Q130" s="44">
        <v>120</v>
      </c>
      <c r="R130" s="97">
        <v>0.5381166</v>
      </c>
      <c r="S130" s="44">
        <v>149</v>
      </c>
      <c r="T130" s="97">
        <v>0.6681614</v>
      </c>
      <c r="U130" s="301">
        <v>74</v>
      </c>
      <c r="V130" s="97">
        <v>0.3318386</v>
      </c>
      <c r="W130" s="44">
        <v>223</v>
      </c>
    </row>
    <row r="131" spans="1:23" s="70" customFormat="1" ht="12.75">
      <c r="A131" s="26" t="s">
        <v>52</v>
      </c>
      <c r="B131" s="44">
        <v>11052</v>
      </c>
      <c r="C131" s="97">
        <v>0.3029356</v>
      </c>
      <c r="D131" s="44">
        <v>17133</v>
      </c>
      <c r="E131" s="97">
        <v>0.469616</v>
      </c>
      <c r="F131" s="44">
        <v>22571</v>
      </c>
      <c r="G131" s="97">
        <v>0.6186717</v>
      </c>
      <c r="H131" s="44">
        <v>25293</v>
      </c>
      <c r="I131" s="97">
        <v>0.6932818</v>
      </c>
      <c r="J131" s="301">
        <v>11190</v>
      </c>
      <c r="K131" s="97">
        <v>0.3067182</v>
      </c>
      <c r="L131" s="59">
        <v>36483</v>
      </c>
      <c r="M131" s="44">
        <v>8176</v>
      </c>
      <c r="N131" s="97">
        <v>0.3627973</v>
      </c>
      <c r="O131" s="44">
        <v>12382</v>
      </c>
      <c r="P131" s="97">
        <v>0.549432</v>
      </c>
      <c r="Q131" s="44">
        <v>15928</v>
      </c>
      <c r="R131" s="97">
        <v>0.7067803</v>
      </c>
      <c r="S131" s="44">
        <v>17518</v>
      </c>
      <c r="T131" s="97">
        <v>0.777334</v>
      </c>
      <c r="U131" s="301">
        <v>5018</v>
      </c>
      <c r="V131" s="97">
        <v>0.222666</v>
      </c>
      <c r="W131" s="44">
        <v>22536</v>
      </c>
    </row>
    <row r="132" spans="1:23" s="70" customFormat="1" ht="12.75">
      <c r="A132" s="26" t="s">
        <v>135</v>
      </c>
      <c r="B132" s="44">
        <v>185</v>
      </c>
      <c r="C132" s="97">
        <v>0.2309613</v>
      </c>
      <c r="D132" s="44">
        <v>353</v>
      </c>
      <c r="E132" s="97">
        <v>0.4406991</v>
      </c>
      <c r="F132" s="44">
        <v>532</v>
      </c>
      <c r="G132" s="97">
        <v>0.6641698</v>
      </c>
      <c r="H132" s="44">
        <v>614</v>
      </c>
      <c r="I132" s="97">
        <v>0.7665418</v>
      </c>
      <c r="J132" s="301">
        <v>187</v>
      </c>
      <c r="K132" s="97">
        <v>0.2334582</v>
      </c>
      <c r="L132" s="59">
        <v>801</v>
      </c>
      <c r="M132" s="44">
        <v>34</v>
      </c>
      <c r="N132" s="97">
        <v>0.1338583</v>
      </c>
      <c r="O132" s="44">
        <v>89</v>
      </c>
      <c r="P132" s="97">
        <v>0.3503937</v>
      </c>
      <c r="Q132" s="44">
        <v>159</v>
      </c>
      <c r="R132" s="97">
        <v>0.6259843</v>
      </c>
      <c r="S132" s="44">
        <v>190</v>
      </c>
      <c r="T132" s="97">
        <v>0.7480315</v>
      </c>
      <c r="U132" s="301">
        <v>64</v>
      </c>
      <c r="V132" s="97">
        <v>0.2519685</v>
      </c>
      <c r="W132" s="44">
        <v>254</v>
      </c>
    </row>
    <row r="133" spans="1:23" s="70" customFormat="1" ht="12.75">
      <c r="A133" s="26" t="s">
        <v>72</v>
      </c>
      <c r="B133" s="44">
        <v>3918</v>
      </c>
      <c r="C133" s="97">
        <v>0.3399861</v>
      </c>
      <c r="D133" s="44">
        <v>6635</v>
      </c>
      <c r="E133" s="97">
        <v>0.5757549</v>
      </c>
      <c r="F133" s="44">
        <v>8810</v>
      </c>
      <c r="G133" s="97">
        <v>0.7644915</v>
      </c>
      <c r="H133" s="44">
        <v>9602</v>
      </c>
      <c r="I133" s="97">
        <v>0.8332176</v>
      </c>
      <c r="J133" s="301">
        <v>1922</v>
      </c>
      <c r="K133" s="97">
        <v>0.1667824</v>
      </c>
      <c r="L133" s="59">
        <v>11524</v>
      </c>
      <c r="M133" s="44">
        <v>3666</v>
      </c>
      <c r="N133" s="97">
        <v>0.3934743</v>
      </c>
      <c r="O133" s="44">
        <v>5840</v>
      </c>
      <c r="P133" s="97">
        <v>0.6268112</v>
      </c>
      <c r="Q133" s="44">
        <v>7546</v>
      </c>
      <c r="R133" s="97">
        <v>0.8099174</v>
      </c>
      <c r="S133" s="44">
        <v>8157</v>
      </c>
      <c r="T133" s="97">
        <v>0.8754964</v>
      </c>
      <c r="U133" s="301">
        <v>1160</v>
      </c>
      <c r="V133" s="97">
        <v>0.1245036</v>
      </c>
      <c r="W133" s="44">
        <v>9317</v>
      </c>
    </row>
    <row r="134" spans="1:23" s="70" customFormat="1" ht="12.75">
      <c r="A134" s="26" t="s">
        <v>54</v>
      </c>
      <c r="B134" s="44">
        <v>5018</v>
      </c>
      <c r="C134" s="97">
        <v>0.6585302</v>
      </c>
      <c r="D134" s="44">
        <v>6536</v>
      </c>
      <c r="E134" s="97">
        <v>0.8577428</v>
      </c>
      <c r="F134" s="44">
        <v>7257</v>
      </c>
      <c r="G134" s="97">
        <v>0.9523622</v>
      </c>
      <c r="H134" s="44">
        <v>7410</v>
      </c>
      <c r="I134" s="97">
        <v>0.9724409</v>
      </c>
      <c r="J134" s="301">
        <v>210</v>
      </c>
      <c r="K134" s="97">
        <v>0.0275591</v>
      </c>
      <c r="L134" s="59">
        <v>7620</v>
      </c>
      <c r="M134" s="44">
        <v>4515</v>
      </c>
      <c r="N134" s="97">
        <v>0.650108</v>
      </c>
      <c r="O134" s="44">
        <v>5910</v>
      </c>
      <c r="P134" s="97">
        <v>0.8509719</v>
      </c>
      <c r="Q134" s="44">
        <v>6577</v>
      </c>
      <c r="R134" s="97">
        <v>0.9470122</v>
      </c>
      <c r="S134" s="44">
        <v>6734</v>
      </c>
      <c r="T134" s="97">
        <v>0.9696184</v>
      </c>
      <c r="U134" s="301">
        <v>211</v>
      </c>
      <c r="V134" s="97">
        <v>0.0303816</v>
      </c>
      <c r="W134" s="44">
        <v>6945</v>
      </c>
    </row>
    <row r="135" spans="1:23" s="70" customFormat="1" ht="12.75">
      <c r="A135" s="26" t="s">
        <v>136</v>
      </c>
      <c r="B135" s="44">
        <v>284</v>
      </c>
      <c r="C135" s="97">
        <v>0.5702811</v>
      </c>
      <c r="D135" s="44">
        <v>397</v>
      </c>
      <c r="E135" s="97">
        <v>0.7971888</v>
      </c>
      <c r="F135" s="44">
        <v>469</v>
      </c>
      <c r="G135" s="97">
        <v>0.9417671</v>
      </c>
      <c r="H135" s="44">
        <v>484</v>
      </c>
      <c r="I135" s="97">
        <v>0.9718876</v>
      </c>
      <c r="J135" s="301">
        <v>14</v>
      </c>
      <c r="K135" s="97">
        <v>0.0281124</v>
      </c>
      <c r="L135" s="59">
        <v>498</v>
      </c>
      <c r="M135" s="44">
        <v>135</v>
      </c>
      <c r="N135" s="97">
        <v>0.54</v>
      </c>
      <c r="O135" s="44">
        <v>199</v>
      </c>
      <c r="P135" s="97">
        <v>0.796</v>
      </c>
      <c r="Q135" s="44">
        <v>232</v>
      </c>
      <c r="R135" s="97">
        <v>0.928</v>
      </c>
      <c r="S135" s="44">
        <v>242</v>
      </c>
      <c r="T135" s="97">
        <v>0.968</v>
      </c>
      <c r="U135" s="301">
        <v>8</v>
      </c>
      <c r="V135" s="97">
        <v>0.032</v>
      </c>
      <c r="W135" s="44">
        <v>250</v>
      </c>
    </row>
    <row r="136" spans="1:23" s="70" customFormat="1" ht="12.75">
      <c r="A136" s="26" t="s">
        <v>100</v>
      </c>
      <c r="B136" s="44">
        <v>48</v>
      </c>
      <c r="C136" s="97">
        <v>0.2008368</v>
      </c>
      <c r="D136" s="44">
        <v>82</v>
      </c>
      <c r="E136" s="97">
        <v>0.3430962</v>
      </c>
      <c r="F136" s="44">
        <v>128</v>
      </c>
      <c r="G136" s="97">
        <v>0.5355649</v>
      </c>
      <c r="H136" s="44">
        <v>151</v>
      </c>
      <c r="I136" s="97">
        <v>0.6317992</v>
      </c>
      <c r="J136" s="301">
        <v>88</v>
      </c>
      <c r="K136" s="97">
        <v>0.3682008</v>
      </c>
      <c r="L136" s="59">
        <v>239</v>
      </c>
      <c r="M136" s="44">
        <v>21</v>
      </c>
      <c r="N136" s="97">
        <v>0.1926606</v>
      </c>
      <c r="O136" s="44">
        <v>47</v>
      </c>
      <c r="P136" s="97">
        <v>0.4311927</v>
      </c>
      <c r="Q136" s="44">
        <v>69</v>
      </c>
      <c r="R136" s="97">
        <v>0.6330275</v>
      </c>
      <c r="S136" s="44">
        <v>80</v>
      </c>
      <c r="T136" s="97">
        <v>0.733945</v>
      </c>
      <c r="U136" s="301">
        <v>29</v>
      </c>
      <c r="V136" s="97">
        <v>0.266055</v>
      </c>
      <c r="W136" s="44">
        <v>109</v>
      </c>
    </row>
    <row r="137" spans="1:23" s="70" customFormat="1" ht="12.75">
      <c r="A137" s="26" t="s">
        <v>56</v>
      </c>
      <c r="B137" s="44">
        <v>7971</v>
      </c>
      <c r="C137" s="97">
        <v>0.5626456</v>
      </c>
      <c r="D137" s="44">
        <v>12053</v>
      </c>
      <c r="E137" s="97">
        <v>0.85078</v>
      </c>
      <c r="F137" s="44">
        <v>13674</v>
      </c>
      <c r="G137" s="97">
        <v>0.9652008</v>
      </c>
      <c r="H137" s="44">
        <v>13956</v>
      </c>
      <c r="I137" s="97">
        <v>0.9851062</v>
      </c>
      <c r="J137" s="301">
        <v>211</v>
      </c>
      <c r="K137" s="97">
        <v>0.0148938</v>
      </c>
      <c r="L137" s="59">
        <v>14167</v>
      </c>
      <c r="M137" s="44">
        <v>7139</v>
      </c>
      <c r="N137" s="97">
        <v>0.6239839</v>
      </c>
      <c r="O137" s="44">
        <v>10083</v>
      </c>
      <c r="P137" s="97">
        <v>0.8813041</v>
      </c>
      <c r="Q137" s="44">
        <v>11124</v>
      </c>
      <c r="R137" s="97">
        <v>0.9722926</v>
      </c>
      <c r="S137" s="44">
        <v>11305</v>
      </c>
      <c r="T137" s="97">
        <v>0.9881129</v>
      </c>
      <c r="U137" s="301">
        <v>136</v>
      </c>
      <c r="V137" s="97">
        <v>0.0118871</v>
      </c>
      <c r="W137" s="44">
        <v>11441</v>
      </c>
    </row>
    <row r="138" spans="1:23" s="70" customFormat="1" ht="12.75">
      <c r="A138" s="26" t="s">
        <v>73</v>
      </c>
      <c r="B138" s="44">
        <v>4332</v>
      </c>
      <c r="C138" s="97">
        <v>0.289921</v>
      </c>
      <c r="D138" s="44">
        <v>7812</v>
      </c>
      <c r="E138" s="97">
        <v>0.5228216</v>
      </c>
      <c r="F138" s="44">
        <v>11077</v>
      </c>
      <c r="G138" s="97">
        <v>0.7413332</v>
      </c>
      <c r="H138" s="44">
        <v>12343</v>
      </c>
      <c r="I138" s="97">
        <v>0.8260608</v>
      </c>
      <c r="J138" s="301">
        <v>2599</v>
      </c>
      <c r="K138" s="97">
        <v>0.1739392</v>
      </c>
      <c r="L138" s="59">
        <v>14942</v>
      </c>
      <c r="M138" s="44">
        <v>2973</v>
      </c>
      <c r="N138" s="97">
        <v>0.2491619</v>
      </c>
      <c r="O138" s="44">
        <v>5742</v>
      </c>
      <c r="P138" s="97">
        <v>0.481227</v>
      </c>
      <c r="Q138" s="44">
        <v>8191</v>
      </c>
      <c r="R138" s="97">
        <v>0.6864733</v>
      </c>
      <c r="S138" s="44">
        <v>9246</v>
      </c>
      <c r="T138" s="97">
        <v>0.774891</v>
      </c>
      <c r="U138" s="301">
        <v>2686</v>
      </c>
      <c r="V138" s="97">
        <v>0.225109</v>
      </c>
      <c r="W138" s="44">
        <v>11932</v>
      </c>
    </row>
    <row r="139" spans="1:23" s="70" customFormat="1" ht="12.75">
      <c r="A139" s="26" t="s">
        <v>140</v>
      </c>
      <c r="B139" s="44">
        <v>40</v>
      </c>
      <c r="C139" s="97">
        <v>0.32</v>
      </c>
      <c r="D139" s="44">
        <v>77</v>
      </c>
      <c r="E139" s="97">
        <v>0.616</v>
      </c>
      <c r="F139" s="44">
        <v>105</v>
      </c>
      <c r="G139" s="97">
        <v>0.84</v>
      </c>
      <c r="H139" s="44">
        <v>108</v>
      </c>
      <c r="I139" s="97">
        <v>0.864</v>
      </c>
      <c r="J139" s="301">
        <v>17</v>
      </c>
      <c r="K139" s="97">
        <v>0.136</v>
      </c>
      <c r="L139" s="59">
        <v>125</v>
      </c>
      <c r="M139" s="44">
        <v>16</v>
      </c>
      <c r="N139" s="97">
        <v>0.3137255</v>
      </c>
      <c r="O139" s="44">
        <v>26</v>
      </c>
      <c r="P139" s="97">
        <v>0.5098039</v>
      </c>
      <c r="Q139" s="44">
        <v>36</v>
      </c>
      <c r="R139" s="97">
        <v>0.7058824</v>
      </c>
      <c r="S139" s="44">
        <v>41</v>
      </c>
      <c r="T139" s="97">
        <v>0.8039216</v>
      </c>
      <c r="U139" s="301">
        <v>10</v>
      </c>
      <c r="V139" s="97">
        <v>0.1960784</v>
      </c>
      <c r="W139" s="44">
        <v>51</v>
      </c>
    </row>
    <row r="140" spans="1:23" s="70" customFormat="1" ht="12.75">
      <c r="A140" s="26" t="s">
        <v>141</v>
      </c>
      <c r="B140" s="44">
        <v>506</v>
      </c>
      <c r="C140" s="97">
        <v>0.5417559</v>
      </c>
      <c r="D140" s="44">
        <v>748</v>
      </c>
      <c r="E140" s="97">
        <v>0.8008565</v>
      </c>
      <c r="F140" s="44">
        <v>877</v>
      </c>
      <c r="G140" s="97">
        <v>0.9389722</v>
      </c>
      <c r="H140" s="44">
        <v>892</v>
      </c>
      <c r="I140" s="97">
        <v>0.9550321</v>
      </c>
      <c r="J140" s="301">
        <v>42</v>
      </c>
      <c r="K140" s="97">
        <v>0.0449679</v>
      </c>
      <c r="L140" s="59">
        <v>934</v>
      </c>
      <c r="M140" s="44">
        <v>172</v>
      </c>
      <c r="N140" s="97">
        <v>0.5810811</v>
      </c>
      <c r="O140" s="44">
        <v>236</v>
      </c>
      <c r="P140" s="97">
        <v>0.7972973</v>
      </c>
      <c r="Q140" s="44">
        <v>278</v>
      </c>
      <c r="R140" s="97">
        <v>0.9391892</v>
      </c>
      <c r="S140" s="44">
        <v>279</v>
      </c>
      <c r="T140" s="97">
        <v>0.9425676</v>
      </c>
      <c r="U140" s="301">
        <v>17</v>
      </c>
      <c r="V140" s="97">
        <v>0.0574324</v>
      </c>
      <c r="W140" s="44">
        <v>296</v>
      </c>
    </row>
    <row r="141" spans="1:23" s="70" customFormat="1" ht="12.75">
      <c r="A141" s="26" t="s">
        <v>142</v>
      </c>
      <c r="B141" s="44">
        <v>2103</v>
      </c>
      <c r="C141" s="97">
        <v>0.49147</v>
      </c>
      <c r="D141" s="44">
        <v>3237</v>
      </c>
      <c r="E141" s="97">
        <v>0.7564852</v>
      </c>
      <c r="F141" s="44">
        <v>4013</v>
      </c>
      <c r="G141" s="97">
        <v>0.9378359</v>
      </c>
      <c r="H141" s="44">
        <v>4096</v>
      </c>
      <c r="I141" s="97">
        <v>0.957233</v>
      </c>
      <c r="J141" s="301">
        <v>183</v>
      </c>
      <c r="K141" s="97">
        <v>0.042767</v>
      </c>
      <c r="L141" s="59">
        <v>4279</v>
      </c>
      <c r="M141" s="44">
        <v>1336</v>
      </c>
      <c r="N141" s="97">
        <v>0.5422078</v>
      </c>
      <c r="O141" s="44">
        <v>1888</v>
      </c>
      <c r="P141" s="97">
        <v>0.7662338</v>
      </c>
      <c r="Q141" s="44">
        <v>2285</v>
      </c>
      <c r="R141" s="97">
        <v>0.9273539</v>
      </c>
      <c r="S141" s="44">
        <v>2324</v>
      </c>
      <c r="T141" s="97">
        <v>0.9431818</v>
      </c>
      <c r="U141" s="301">
        <v>140</v>
      </c>
      <c r="V141" s="97">
        <v>0.0568182</v>
      </c>
      <c r="W141" s="44">
        <v>2464</v>
      </c>
    </row>
    <row r="142" spans="1:23" s="70" customFormat="1" ht="12.75">
      <c r="A142" s="26" t="s">
        <v>85</v>
      </c>
      <c r="B142" s="44">
        <v>123</v>
      </c>
      <c r="C142" s="97">
        <v>0.3474576</v>
      </c>
      <c r="D142" s="44">
        <v>181</v>
      </c>
      <c r="E142" s="97">
        <v>0.5112994</v>
      </c>
      <c r="F142" s="44">
        <v>227</v>
      </c>
      <c r="G142" s="97">
        <v>0.6412429</v>
      </c>
      <c r="H142" s="44">
        <v>251</v>
      </c>
      <c r="I142" s="97">
        <v>0.7090395</v>
      </c>
      <c r="J142" s="301">
        <v>103</v>
      </c>
      <c r="K142" s="97">
        <v>0.2909605</v>
      </c>
      <c r="L142" s="59">
        <v>354</v>
      </c>
      <c r="M142" s="44">
        <v>29</v>
      </c>
      <c r="N142" s="97">
        <v>0.3411765</v>
      </c>
      <c r="O142" s="44">
        <v>51</v>
      </c>
      <c r="P142" s="97">
        <v>0.6</v>
      </c>
      <c r="Q142" s="44">
        <v>69</v>
      </c>
      <c r="R142" s="97">
        <v>0.8117647</v>
      </c>
      <c r="S142" s="44">
        <v>72</v>
      </c>
      <c r="T142" s="97">
        <v>0.8470588</v>
      </c>
      <c r="U142" s="301">
        <v>13</v>
      </c>
      <c r="V142" s="97">
        <v>0.1529412</v>
      </c>
      <c r="W142" s="44">
        <v>85</v>
      </c>
    </row>
    <row r="143" spans="1:23" s="70" customFormat="1" ht="12.75">
      <c r="A143" s="26" t="s">
        <v>57</v>
      </c>
      <c r="B143" s="44">
        <v>747</v>
      </c>
      <c r="C143" s="97">
        <v>0.3528578</v>
      </c>
      <c r="D143" s="44">
        <v>1193</v>
      </c>
      <c r="E143" s="97">
        <v>0.5635333</v>
      </c>
      <c r="F143" s="44">
        <v>1622</v>
      </c>
      <c r="G143" s="97">
        <v>0.7661786</v>
      </c>
      <c r="H143" s="44">
        <v>1785</v>
      </c>
      <c r="I143" s="97">
        <v>0.8431743</v>
      </c>
      <c r="J143" s="301">
        <v>332</v>
      </c>
      <c r="K143" s="97">
        <v>0.1568257</v>
      </c>
      <c r="L143" s="59">
        <v>2117</v>
      </c>
      <c r="M143" s="44">
        <v>472</v>
      </c>
      <c r="N143" s="97">
        <v>0.3834281</v>
      </c>
      <c r="O143" s="44">
        <v>724</v>
      </c>
      <c r="P143" s="97">
        <v>0.5881397</v>
      </c>
      <c r="Q143" s="44">
        <v>941</v>
      </c>
      <c r="R143" s="97">
        <v>0.7644192</v>
      </c>
      <c r="S143" s="44">
        <v>1022</v>
      </c>
      <c r="T143" s="97">
        <v>0.8302193</v>
      </c>
      <c r="U143" s="301">
        <v>209</v>
      </c>
      <c r="V143" s="97">
        <v>0.1697807</v>
      </c>
      <c r="W143" s="44">
        <v>1231</v>
      </c>
    </row>
    <row r="144" spans="1:23" s="70" customFormat="1" ht="12.75">
      <c r="A144" s="26" t="s">
        <v>103</v>
      </c>
      <c r="B144" s="44">
        <v>19</v>
      </c>
      <c r="C144" s="97">
        <v>0.2065217</v>
      </c>
      <c r="D144" s="44">
        <v>42</v>
      </c>
      <c r="E144" s="97">
        <v>0.4565217</v>
      </c>
      <c r="F144" s="44">
        <v>60</v>
      </c>
      <c r="G144" s="97">
        <v>0.6521739</v>
      </c>
      <c r="H144" s="44">
        <v>72</v>
      </c>
      <c r="I144" s="97">
        <v>0.7826087</v>
      </c>
      <c r="J144" s="301">
        <v>20</v>
      </c>
      <c r="K144" s="97">
        <v>0.2173913</v>
      </c>
      <c r="L144" s="59">
        <v>92</v>
      </c>
      <c r="M144" s="44">
        <v>13</v>
      </c>
      <c r="N144" s="97">
        <v>0.1857143</v>
      </c>
      <c r="O144" s="44">
        <v>38</v>
      </c>
      <c r="P144" s="97">
        <v>0.5428571</v>
      </c>
      <c r="Q144" s="44">
        <v>56</v>
      </c>
      <c r="R144" s="97">
        <v>0.8</v>
      </c>
      <c r="S144" s="44">
        <v>58</v>
      </c>
      <c r="T144" s="97">
        <v>0.8285714</v>
      </c>
      <c r="U144" s="301">
        <v>12</v>
      </c>
      <c r="V144" s="97">
        <v>0.1714286</v>
      </c>
      <c r="W144" s="44">
        <v>70</v>
      </c>
    </row>
    <row r="145" spans="1:23" s="70" customFormat="1" ht="12.75">
      <c r="A145" s="26" t="s">
        <v>60</v>
      </c>
      <c r="B145" s="44">
        <v>2347</v>
      </c>
      <c r="C145" s="97">
        <v>0.5914819</v>
      </c>
      <c r="D145" s="44">
        <v>3082</v>
      </c>
      <c r="E145" s="97">
        <v>0.7767137</v>
      </c>
      <c r="F145" s="44">
        <v>3562</v>
      </c>
      <c r="G145" s="97">
        <v>0.8976815</v>
      </c>
      <c r="H145" s="44">
        <v>3722</v>
      </c>
      <c r="I145" s="97">
        <v>0.938004</v>
      </c>
      <c r="J145" s="301">
        <v>246</v>
      </c>
      <c r="K145" s="97">
        <v>0.061996</v>
      </c>
      <c r="L145" s="59">
        <v>3968</v>
      </c>
      <c r="M145" s="44">
        <v>1691</v>
      </c>
      <c r="N145" s="97">
        <v>0.5785152</v>
      </c>
      <c r="O145" s="44">
        <v>2235</v>
      </c>
      <c r="P145" s="97">
        <v>0.7646254</v>
      </c>
      <c r="Q145" s="44">
        <v>2645</v>
      </c>
      <c r="R145" s="97">
        <v>0.9048922</v>
      </c>
      <c r="S145" s="44">
        <v>2750</v>
      </c>
      <c r="T145" s="97">
        <v>0.9408142</v>
      </c>
      <c r="U145" s="301">
        <v>173</v>
      </c>
      <c r="V145" s="97">
        <v>0.0591858</v>
      </c>
      <c r="W145" s="44">
        <v>2923</v>
      </c>
    </row>
    <row r="146" spans="1:23" s="70" customFormat="1" ht="12.75">
      <c r="A146" s="26" t="s">
        <v>38</v>
      </c>
      <c r="B146" s="44">
        <v>37</v>
      </c>
      <c r="C146" s="97">
        <v>0.755102</v>
      </c>
      <c r="D146" s="44">
        <v>40</v>
      </c>
      <c r="E146" s="97">
        <v>0.8163265</v>
      </c>
      <c r="F146" s="44">
        <v>44</v>
      </c>
      <c r="G146" s="97">
        <v>0.8979592</v>
      </c>
      <c r="H146" s="44">
        <v>45</v>
      </c>
      <c r="I146" s="97">
        <v>0.9183673</v>
      </c>
      <c r="J146" s="301">
        <v>4</v>
      </c>
      <c r="K146" s="97">
        <v>0.0816327</v>
      </c>
      <c r="L146" s="59">
        <v>49</v>
      </c>
      <c r="M146" s="44">
        <v>34</v>
      </c>
      <c r="N146" s="97">
        <v>0.8095238</v>
      </c>
      <c r="O146" s="44">
        <v>37</v>
      </c>
      <c r="P146" s="97">
        <v>0.8809524</v>
      </c>
      <c r="Q146" s="44">
        <v>42</v>
      </c>
      <c r="R146" s="97">
        <v>1</v>
      </c>
      <c r="S146" s="44">
        <v>42</v>
      </c>
      <c r="T146" s="97">
        <v>1</v>
      </c>
      <c r="U146" s="301">
        <v>0</v>
      </c>
      <c r="V146" s="97">
        <v>0</v>
      </c>
      <c r="W146" s="44">
        <v>42</v>
      </c>
    </row>
    <row r="147" spans="1:23" s="70" customFormat="1" ht="12.75">
      <c r="A147" s="29" t="s">
        <v>2</v>
      </c>
      <c r="B147" s="98">
        <v>108152</v>
      </c>
      <c r="C147" s="146">
        <v>0.3754834</v>
      </c>
      <c r="D147" s="98">
        <v>177037</v>
      </c>
      <c r="E147" s="146">
        <v>0.6146392</v>
      </c>
      <c r="F147" s="98">
        <v>230310</v>
      </c>
      <c r="G147" s="146">
        <v>0.7995931</v>
      </c>
      <c r="H147" s="98">
        <v>248909</v>
      </c>
      <c r="I147" s="146">
        <v>0.8641653</v>
      </c>
      <c r="J147" s="302">
        <v>39125</v>
      </c>
      <c r="K147" s="146">
        <v>0.1358347</v>
      </c>
      <c r="L147" s="104">
        <v>288034</v>
      </c>
      <c r="M147" s="98">
        <v>84317</v>
      </c>
      <c r="N147" s="146">
        <v>0.3947407</v>
      </c>
      <c r="O147" s="98">
        <v>135162</v>
      </c>
      <c r="P147" s="146">
        <v>0.6327779</v>
      </c>
      <c r="Q147" s="98">
        <v>173648</v>
      </c>
      <c r="R147" s="146">
        <v>0.812955</v>
      </c>
      <c r="S147" s="98">
        <v>186852</v>
      </c>
      <c r="T147" s="146">
        <v>0.8747712</v>
      </c>
      <c r="U147" s="302">
        <v>26749</v>
      </c>
      <c r="V147" s="146">
        <v>0.1252288</v>
      </c>
      <c r="W147" s="98">
        <v>213601</v>
      </c>
    </row>
    <row r="148" spans="1:9" s="70" customFormat="1" ht="12.75">
      <c r="A148" s="272"/>
      <c r="B148" s="297"/>
      <c r="C148" s="270"/>
      <c r="D148" s="270"/>
      <c r="E148" s="270"/>
      <c r="F148" s="270"/>
      <c r="G148" s="270"/>
      <c r="H148" s="270"/>
      <c r="I148" s="270"/>
    </row>
    <row r="149" spans="2:8" s="70" customFormat="1" ht="12.75">
      <c r="B149" s="344" t="s">
        <v>33</v>
      </c>
      <c r="C149" s="345"/>
      <c r="D149" s="345"/>
      <c r="E149" s="345"/>
      <c r="F149" s="345"/>
      <c r="G149" s="345"/>
      <c r="H149" s="346"/>
    </row>
    <row r="150" spans="1:8" s="70" customFormat="1" ht="25.5">
      <c r="A150" s="12" t="s">
        <v>22</v>
      </c>
      <c r="B150" s="13" t="s">
        <v>23</v>
      </c>
      <c r="C150" s="13" t="s">
        <v>24</v>
      </c>
      <c r="D150" s="13" t="s">
        <v>25</v>
      </c>
      <c r="E150" s="13" t="s">
        <v>26</v>
      </c>
      <c r="F150" s="13" t="s">
        <v>27</v>
      </c>
      <c r="G150" s="13" t="s">
        <v>28</v>
      </c>
      <c r="H150" s="13" t="s">
        <v>190</v>
      </c>
    </row>
    <row r="151" spans="1:8" s="70" customFormat="1" ht="12.75">
      <c r="A151" s="157">
        <v>2015</v>
      </c>
      <c r="B151" s="250">
        <v>0.0035775</v>
      </c>
      <c r="C151" s="250">
        <v>0.562894</v>
      </c>
      <c r="D151" s="250">
        <v>0.3089663</v>
      </c>
      <c r="E151" s="250">
        <v>0.1052737</v>
      </c>
      <c r="F151" s="250">
        <v>0.0016386</v>
      </c>
      <c r="G151" s="250">
        <v>0.0175748</v>
      </c>
      <c r="H151" s="250">
        <v>7.51E-05</v>
      </c>
    </row>
    <row r="152" spans="1:9" s="70" customFormat="1" ht="12.75">
      <c r="A152" s="21">
        <v>2014</v>
      </c>
      <c r="B152" s="148">
        <v>0.0107882</v>
      </c>
      <c r="C152" s="148">
        <v>0.8795554</v>
      </c>
      <c r="D152" s="148">
        <v>0.0741715</v>
      </c>
      <c r="E152" s="148">
        <v>0.0289385</v>
      </c>
      <c r="F152" s="148">
        <v>0.0010401</v>
      </c>
      <c r="G152" s="148">
        <v>0.0055063</v>
      </c>
      <c r="H152" s="148" t="s">
        <v>146</v>
      </c>
      <c r="I152" s="260"/>
    </row>
    <row r="153" spans="1:9" s="70" customFormat="1" ht="12.75">
      <c r="A153" s="45"/>
      <c r="B153" s="283"/>
      <c r="C153" s="283"/>
      <c r="D153" s="283"/>
      <c r="E153" s="283"/>
      <c r="F153" s="283"/>
      <c r="G153" s="283"/>
      <c r="H153" s="283"/>
      <c r="I153" s="260"/>
    </row>
    <row r="154" spans="1:4" s="135" customFormat="1" ht="15">
      <c r="A154" s="264"/>
      <c r="B154" s="36"/>
      <c r="C154" s="298"/>
      <c r="D154" s="36"/>
    </row>
    <row r="155" spans="1:3" s="135" customFormat="1" ht="15">
      <c r="A155" s="111" t="s">
        <v>209</v>
      </c>
      <c r="C155" s="136"/>
    </row>
    <row r="156" spans="1:7" s="70" customFormat="1" ht="12.75">
      <c r="A156" s="342" t="s">
        <v>1</v>
      </c>
      <c r="B156" s="377">
        <v>2015</v>
      </c>
      <c r="C156" s="377"/>
      <c r="D156" s="377"/>
      <c r="E156" s="377">
        <v>2014</v>
      </c>
      <c r="F156" s="377"/>
      <c r="G156" s="377"/>
    </row>
    <row r="157" spans="1:7" s="70" customFormat="1" ht="12.75">
      <c r="A157" s="343"/>
      <c r="B157" s="13" t="s">
        <v>20</v>
      </c>
      <c r="C157" s="13" t="s">
        <v>10</v>
      </c>
      <c r="D157" s="13" t="s">
        <v>29</v>
      </c>
      <c r="E157" s="13" t="s">
        <v>20</v>
      </c>
      <c r="F157" s="13" t="s">
        <v>10</v>
      </c>
      <c r="G157" s="13" t="s">
        <v>29</v>
      </c>
    </row>
    <row r="158" spans="1:7" s="70" customFormat="1" ht="12.75">
      <c r="A158" s="95"/>
      <c r="B158" s="150"/>
      <c r="C158" s="94"/>
      <c r="D158" s="94"/>
      <c r="E158" s="150"/>
      <c r="F158" s="94"/>
      <c r="G158" s="94"/>
    </row>
    <row r="159" spans="1:20" s="70" customFormat="1" ht="15">
      <c r="A159" s="27" t="s">
        <v>532</v>
      </c>
      <c r="B159" s="145">
        <v>369</v>
      </c>
      <c r="C159" s="97">
        <v>0.8870192</v>
      </c>
      <c r="D159" s="44">
        <v>416</v>
      </c>
      <c r="E159" s="145">
        <v>231</v>
      </c>
      <c r="F159" s="97">
        <v>0.8430657</v>
      </c>
      <c r="G159" s="44">
        <v>274</v>
      </c>
      <c r="H159" s="140"/>
      <c r="I159" s="299"/>
      <c r="J159" s="116"/>
      <c r="K159" s="116"/>
      <c r="L159" s="116"/>
      <c r="M159" s="116"/>
      <c r="N159" s="116"/>
      <c r="O159" s="116"/>
      <c r="P159" s="116"/>
      <c r="R159" s="266"/>
      <c r="S159" s="266"/>
      <c r="T159" s="266"/>
    </row>
    <row r="160" spans="1:20" s="70" customFormat="1" ht="15">
      <c r="A160" s="27" t="s">
        <v>250</v>
      </c>
      <c r="B160" s="145">
        <v>444</v>
      </c>
      <c r="C160" s="97">
        <v>0.8131868</v>
      </c>
      <c r="D160" s="44">
        <v>546</v>
      </c>
      <c r="E160" s="145">
        <v>434</v>
      </c>
      <c r="F160" s="97">
        <v>0.8346154</v>
      </c>
      <c r="G160" s="44">
        <v>520</v>
      </c>
      <c r="H160" s="140"/>
      <c r="I160" s="299"/>
      <c r="J160" s="116"/>
      <c r="K160" s="116"/>
      <c r="L160" s="116"/>
      <c r="M160" s="116"/>
      <c r="N160" s="116"/>
      <c r="O160" s="116"/>
      <c r="P160" s="116"/>
      <c r="R160" s="266"/>
      <c r="S160" s="266"/>
      <c r="T160" s="266"/>
    </row>
    <row r="161" spans="1:20" s="70" customFormat="1" ht="15">
      <c r="A161" s="27" t="s">
        <v>79</v>
      </c>
      <c r="B161" s="145">
        <v>887</v>
      </c>
      <c r="C161" s="97">
        <v>0.8561776</v>
      </c>
      <c r="D161" s="44">
        <v>1036</v>
      </c>
      <c r="E161" s="145">
        <v>865</v>
      </c>
      <c r="F161" s="97">
        <v>0.8357488</v>
      </c>
      <c r="G161" s="44">
        <v>1035</v>
      </c>
      <c r="H161" s="140"/>
      <c r="I161" s="299"/>
      <c r="J161" s="116"/>
      <c r="K161" s="116"/>
      <c r="L161" s="116"/>
      <c r="M161" s="116"/>
      <c r="N161" s="116"/>
      <c r="O161" s="116"/>
      <c r="P161" s="116"/>
      <c r="R161" s="266"/>
      <c r="S161" s="266"/>
      <c r="T161" s="266"/>
    </row>
    <row r="162" spans="1:20" s="70" customFormat="1" ht="15">
      <c r="A162" s="27" t="s">
        <v>537</v>
      </c>
      <c r="B162" s="145">
        <v>199</v>
      </c>
      <c r="C162" s="97">
        <v>0.8432203</v>
      </c>
      <c r="D162" s="44">
        <v>236</v>
      </c>
      <c r="E162" s="145">
        <v>191</v>
      </c>
      <c r="F162" s="97">
        <v>0.7579365</v>
      </c>
      <c r="G162" s="44">
        <v>252</v>
      </c>
      <c r="H162" s="140"/>
      <c r="I162" s="299"/>
      <c r="J162" s="116"/>
      <c r="K162" s="116"/>
      <c r="L162" s="116"/>
      <c r="M162" s="116"/>
      <c r="N162" s="116"/>
      <c r="O162" s="116"/>
      <c r="P162" s="116"/>
      <c r="R162" s="266"/>
      <c r="S162" s="266"/>
      <c r="T162" s="266"/>
    </row>
    <row r="163" spans="1:20" s="70" customFormat="1" ht="15">
      <c r="A163" s="27" t="s">
        <v>534</v>
      </c>
      <c r="B163" s="145">
        <v>269</v>
      </c>
      <c r="C163" s="97">
        <v>0.8459119</v>
      </c>
      <c r="D163" s="44">
        <v>318</v>
      </c>
      <c r="E163" s="145">
        <v>162</v>
      </c>
      <c r="F163" s="97">
        <v>0.8617021</v>
      </c>
      <c r="G163" s="44">
        <v>188</v>
      </c>
      <c r="H163" s="140"/>
      <c r="I163" s="299"/>
      <c r="J163" s="116"/>
      <c r="K163" s="116"/>
      <c r="L163" s="116"/>
      <c r="M163" s="116"/>
      <c r="N163" s="116"/>
      <c r="O163" s="116"/>
      <c r="P163" s="116"/>
      <c r="R163" s="266"/>
      <c r="S163" s="266"/>
      <c r="T163" s="266"/>
    </row>
    <row r="164" spans="1:20" s="70" customFormat="1" ht="15">
      <c r="A164" s="27" t="s">
        <v>538</v>
      </c>
      <c r="B164" s="145">
        <v>17</v>
      </c>
      <c r="C164" s="97">
        <v>1</v>
      </c>
      <c r="D164" s="44">
        <v>17</v>
      </c>
      <c r="E164" s="145">
        <v>34</v>
      </c>
      <c r="F164" s="97">
        <v>0.9189189</v>
      </c>
      <c r="G164" s="44">
        <v>37</v>
      </c>
      <c r="H164" s="140"/>
      <c r="I164" s="299"/>
      <c r="J164" s="116"/>
      <c r="K164" s="116"/>
      <c r="L164" s="116"/>
      <c r="M164" s="116"/>
      <c r="N164" s="116"/>
      <c r="O164" s="116"/>
      <c r="P164" s="116"/>
      <c r="R164" s="266"/>
      <c r="S164" s="266"/>
      <c r="T164" s="266"/>
    </row>
    <row r="165" spans="1:20" s="70" customFormat="1" ht="15">
      <c r="A165" s="27" t="s">
        <v>452</v>
      </c>
      <c r="B165" s="145">
        <v>326</v>
      </c>
      <c r="C165" s="97">
        <v>0.8534031</v>
      </c>
      <c r="D165" s="44">
        <v>382</v>
      </c>
      <c r="E165" s="145">
        <v>349</v>
      </c>
      <c r="F165" s="97">
        <v>0.8329356</v>
      </c>
      <c r="G165" s="44">
        <v>419</v>
      </c>
      <c r="H165" s="140"/>
      <c r="I165" s="299"/>
      <c r="J165" s="116"/>
      <c r="K165" s="116"/>
      <c r="L165" s="116"/>
      <c r="M165" s="116"/>
      <c r="N165" s="116"/>
      <c r="O165" s="116"/>
      <c r="P165" s="116"/>
      <c r="R165" s="266"/>
      <c r="S165" s="266"/>
      <c r="T165" s="266"/>
    </row>
    <row r="166" spans="1:20" s="70" customFormat="1" ht="15">
      <c r="A166" s="27" t="s">
        <v>535</v>
      </c>
      <c r="B166" s="145">
        <v>88</v>
      </c>
      <c r="C166" s="97">
        <v>0.7787611</v>
      </c>
      <c r="D166" s="44">
        <v>113</v>
      </c>
      <c r="E166" s="145">
        <v>124</v>
      </c>
      <c r="F166" s="97">
        <v>0.8266667</v>
      </c>
      <c r="G166" s="44">
        <v>150</v>
      </c>
      <c r="H166" s="140"/>
      <c r="I166" s="299"/>
      <c r="J166" s="116"/>
      <c r="K166" s="116"/>
      <c r="L166" s="116"/>
      <c r="M166" s="116"/>
      <c r="N166" s="116"/>
      <c r="O166" s="116"/>
      <c r="P166" s="116"/>
      <c r="R166" s="266"/>
      <c r="S166" s="266"/>
      <c r="T166" s="266"/>
    </row>
    <row r="167" spans="1:20" s="70" customFormat="1" ht="15">
      <c r="A167" s="27" t="s">
        <v>454</v>
      </c>
      <c r="B167" s="145">
        <v>110</v>
      </c>
      <c r="C167" s="97">
        <v>0.9482759</v>
      </c>
      <c r="D167" s="44">
        <v>116</v>
      </c>
      <c r="E167" s="145">
        <v>100</v>
      </c>
      <c r="F167" s="97">
        <v>0.9174312</v>
      </c>
      <c r="G167" s="44">
        <v>109</v>
      </c>
      <c r="H167" s="140"/>
      <c r="I167" s="299"/>
      <c r="J167" s="116"/>
      <c r="K167" s="116"/>
      <c r="L167" s="116"/>
      <c r="M167" s="116"/>
      <c r="N167" s="116"/>
      <c r="O167" s="116"/>
      <c r="P167" s="116"/>
      <c r="R167" s="266"/>
      <c r="S167" s="266"/>
      <c r="T167" s="266"/>
    </row>
    <row r="168" spans="1:20" s="70" customFormat="1" ht="15">
      <c r="A168" s="27" t="s">
        <v>403</v>
      </c>
      <c r="B168" s="145">
        <v>173</v>
      </c>
      <c r="C168" s="97">
        <v>0.9774011</v>
      </c>
      <c r="D168" s="50">
        <v>177</v>
      </c>
      <c r="E168" s="145">
        <v>199</v>
      </c>
      <c r="F168" s="97">
        <v>0.9707317</v>
      </c>
      <c r="G168" s="50">
        <v>205</v>
      </c>
      <c r="H168" s="140"/>
      <c r="I168" s="299"/>
      <c r="J168" s="116"/>
      <c r="K168" s="116"/>
      <c r="L168" s="116"/>
      <c r="M168" s="116"/>
      <c r="N168" s="116"/>
      <c r="O168" s="116"/>
      <c r="P168" s="116"/>
      <c r="R168" s="266"/>
      <c r="S168" s="266"/>
      <c r="T168" s="266"/>
    </row>
    <row r="169" spans="1:20" s="70" customFormat="1" ht="15">
      <c r="A169" s="155" t="s">
        <v>539</v>
      </c>
      <c r="B169" s="156">
        <v>93</v>
      </c>
      <c r="C169" s="97">
        <v>1</v>
      </c>
      <c r="D169" s="50">
        <v>93</v>
      </c>
      <c r="E169" s="156">
        <v>30</v>
      </c>
      <c r="F169" s="97">
        <v>0.7692308</v>
      </c>
      <c r="G169" s="50">
        <v>39</v>
      </c>
      <c r="H169" s="140"/>
      <c r="I169" s="299"/>
      <c r="J169" s="116"/>
      <c r="K169" s="116"/>
      <c r="L169" s="116"/>
      <c r="M169" s="116"/>
      <c r="N169" s="116"/>
      <c r="O169" s="116"/>
      <c r="P169" s="116"/>
      <c r="R169" s="266"/>
      <c r="S169" s="266"/>
      <c r="T169" s="266"/>
    </row>
    <row r="170" spans="1:20" s="70" customFormat="1" ht="15">
      <c r="A170" s="140" t="s">
        <v>530</v>
      </c>
      <c r="B170" s="156">
        <v>494</v>
      </c>
      <c r="C170" s="97">
        <v>0.826087</v>
      </c>
      <c r="D170" s="50">
        <v>598</v>
      </c>
      <c r="E170" s="156">
        <v>488</v>
      </c>
      <c r="F170" s="97">
        <v>0.968254</v>
      </c>
      <c r="G170" s="50">
        <v>504</v>
      </c>
      <c r="H170" s="140"/>
      <c r="I170" s="299"/>
      <c r="J170" s="116"/>
      <c r="K170" s="116"/>
      <c r="L170" s="116"/>
      <c r="M170" s="116"/>
      <c r="N170" s="116"/>
      <c r="O170" s="116"/>
      <c r="P170" s="116"/>
      <c r="R170" s="266"/>
      <c r="S170" s="266"/>
      <c r="T170" s="266"/>
    </row>
    <row r="171" spans="1:20" s="70" customFormat="1" ht="15">
      <c r="A171" s="155" t="s">
        <v>457</v>
      </c>
      <c r="B171" s="156">
        <v>82</v>
      </c>
      <c r="C171" s="97">
        <v>0.9425287</v>
      </c>
      <c r="D171" s="50">
        <v>87</v>
      </c>
      <c r="E171" s="156">
        <v>122</v>
      </c>
      <c r="F171" s="97">
        <v>0.9172932</v>
      </c>
      <c r="G171" s="50">
        <v>133</v>
      </c>
      <c r="H171" s="140"/>
      <c r="I171" s="299"/>
      <c r="J171" s="116"/>
      <c r="K171" s="116"/>
      <c r="L171" s="116"/>
      <c r="M171" s="116"/>
      <c r="N171" s="116"/>
      <c r="O171" s="116"/>
      <c r="P171" s="116"/>
      <c r="R171" s="266"/>
      <c r="S171" s="266"/>
      <c r="T171" s="266"/>
    </row>
    <row r="172" spans="1:20" s="70" customFormat="1" ht="15">
      <c r="A172" s="155" t="s">
        <v>536</v>
      </c>
      <c r="B172" s="156">
        <v>505</v>
      </c>
      <c r="C172" s="97">
        <v>0.9510358</v>
      </c>
      <c r="D172" s="50">
        <v>531</v>
      </c>
      <c r="E172" s="156">
        <v>446</v>
      </c>
      <c r="F172" s="97">
        <v>0.9429175</v>
      </c>
      <c r="G172" s="50">
        <v>473</v>
      </c>
      <c r="H172" s="140"/>
      <c r="I172" s="299"/>
      <c r="J172" s="116"/>
      <c r="K172" s="116"/>
      <c r="L172" s="116"/>
      <c r="M172" s="116"/>
      <c r="N172" s="116"/>
      <c r="O172" s="116"/>
      <c r="P172" s="116"/>
      <c r="R172" s="266"/>
      <c r="S172" s="266"/>
      <c r="T172" s="266"/>
    </row>
    <row r="173" spans="1:20" s="70" customFormat="1" ht="15">
      <c r="A173" s="26" t="s">
        <v>13</v>
      </c>
      <c r="B173" s="145">
        <v>519</v>
      </c>
      <c r="C173" s="97">
        <v>0.9153439</v>
      </c>
      <c r="D173" s="44">
        <v>567</v>
      </c>
      <c r="E173" s="145">
        <v>149</v>
      </c>
      <c r="F173" s="97">
        <v>0.8142077</v>
      </c>
      <c r="G173" s="44">
        <v>183</v>
      </c>
      <c r="H173" s="140"/>
      <c r="I173" s="299"/>
      <c r="J173" s="116"/>
      <c r="K173" s="116"/>
      <c r="L173" s="116"/>
      <c r="M173" s="116"/>
      <c r="N173" s="116"/>
      <c r="O173" s="116"/>
      <c r="P173" s="116"/>
      <c r="R173" s="266"/>
      <c r="S173" s="266"/>
      <c r="T173" s="266"/>
    </row>
    <row r="174" spans="1:20" s="70" customFormat="1" ht="15">
      <c r="A174" s="35" t="s">
        <v>2</v>
      </c>
      <c r="B174" s="98">
        <v>4575</v>
      </c>
      <c r="C174" s="146">
        <v>0.8742595</v>
      </c>
      <c r="D174" s="98">
        <v>5233</v>
      </c>
      <c r="E174" s="98">
        <v>3924</v>
      </c>
      <c r="F174" s="146">
        <v>0.8679496</v>
      </c>
      <c r="G174" s="98">
        <v>4521</v>
      </c>
      <c r="I174" s="299"/>
      <c r="J174" s="116"/>
      <c r="K174" s="116"/>
      <c r="L174" s="116"/>
      <c r="M174" s="116"/>
      <c r="N174" s="116"/>
      <c r="O174" s="116"/>
      <c r="P174" s="116"/>
      <c r="R174" s="266"/>
      <c r="S174" s="266"/>
      <c r="T174" s="266"/>
    </row>
    <row r="175" spans="1:4" s="70" customFormat="1" ht="12.75">
      <c r="A175" s="155"/>
      <c r="B175" s="159"/>
      <c r="C175" s="160"/>
      <c r="D175" s="159"/>
    </row>
    <row r="176" spans="1:8" s="70" customFormat="1" ht="12.75">
      <c r="A176" s="155"/>
      <c r="B176" s="344" t="s">
        <v>33</v>
      </c>
      <c r="C176" s="345"/>
      <c r="D176" s="345"/>
      <c r="E176" s="345"/>
      <c r="F176" s="345"/>
      <c r="G176" s="345"/>
      <c r="H176" s="346"/>
    </row>
    <row r="177" spans="1:8" s="70" customFormat="1" ht="25.5">
      <c r="A177" s="12" t="s">
        <v>22</v>
      </c>
      <c r="B177" s="13" t="s">
        <v>23</v>
      </c>
      <c r="C177" s="13" t="s">
        <v>24</v>
      </c>
      <c r="D177" s="13" t="s">
        <v>25</v>
      </c>
      <c r="E177" s="13" t="s">
        <v>26</v>
      </c>
      <c r="F177" s="13" t="s">
        <v>27</v>
      </c>
      <c r="G177" s="13" t="s">
        <v>28</v>
      </c>
      <c r="H177" s="13" t="s">
        <v>190</v>
      </c>
    </row>
    <row r="178" spans="1:10" s="70" customFormat="1" ht="12.75">
      <c r="A178" s="21">
        <v>2015</v>
      </c>
      <c r="B178" s="148">
        <v>0.0037751</v>
      </c>
      <c r="C178" s="148">
        <v>0.1883568</v>
      </c>
      <c r="D178" s="148">
        <v>0.2410093</v>
      </c>
      <c r="E178" s="148">
        <v>0.1219948</v>
      </c>
      <c r="F178" s="148">
        <v>0.0011921</v>
      </c>
      <c r="G178" s="148">
        <v>0.4297636</v>
      </c>
      <c r="H178" s="148">
        <v>0.0139082</v>
      </c>
      <c r="I178" s="260"/>
      <c r="J178" s="260"/>
    </row>
    <row r="179" spans="1:10" s="70" customFormat="1" ht="12.75">
      <c r="A179" s="21">
        <v>2014</v>
      </c>
      <c r="B179" s="148">
        <v>0.0011455</v>
      </c>
      <c r="C179" s="148">
        <v>0.1537228</v>
      </c>
      <c r="D179" s="148">
        <v>0.233677</v>
      </c>
      <c r="E179" s="148">
        <v>0.1287514</v>
      </c>
      <c r="F179" s="148">
        <v>0.0016037</v>
      </c>
      <c r="G179" s="148">
        <v>0.462543</v>
      </c>
      <c r="H179" s="148">
        <v>0.0185567</v>
      </c>
      <c r="I179" s="260"/>
      <c r="J179" s="260"/>
    </row>
    <row r="180" spans="1:10" s="70" customFormat="1" ht="12.75">
      <c r="A180" s="45"/>
      <c r="B180" s="283"/>
      <c r="C180" s="283"/>
      <c r="D180" s="283"/>
      <c r="E180" s="283"/>
      <c r="F180" s="283"/>
      <c r="G180" s="283"/>
      <c r="H180" s="283"/>
      <c r="I180" s="260"/>
      <c r="J180" s="260"/>
    </row>
    <row r="181" spans="1:9" s="135" customFormat="1" ht="15">
      <c r="A181" s="272"/>
      <c r="B181" s="273"/>
      <c r="C181" s="270"/>
      <c r="D181" s="270"/>
      <c r="E181" s="270"/>
      <c r="F181" s="270"/>
      <c r="G181" s="270"/>
      <c r="H181" s="270"/>
      <c r="I181" s="270"/>
    </row>
    <row r="182" spans="1:3" s="135" customFormat="1" ht="15">
      <c r="A182" s="111" t="s">
        <v>555</v>
      </c>
      <c r="C182" s="136"/>
    </row>
    <row r="183" spans="1:17" s="70" customFormat="1" ht="15">
      <c r="A183" s="342" t="s">
        <v>1</v>
      </c>
      <c r="B183" s="30">
        <v>2015</v>
      </c>
      <c r="C183" s="30">
        <v>2014</v>
      </c>
      <c r="D183" s="280"/>
      <c r="J183" s="111"/>
      <c r="K183" s="135"/>
      <c r="L183" s="136"/>
      <c r="M183" s="135"/>
      <c r="N183" s="135"/>
      <c r="O183" s="135"/>
      <c r="P183" s="135"/>
      <c r="Q183" s="135"/>
    </row>
    <row r="184" spans="1:9" s="70" customFormat="1" ht="12.75">
      <c r="A184" s="343"/>
      <c r="B184" s="281" t="s">
        <v>20</v>
      </c>
      <c r="C184" s="281" t="s">
        <v>20</v>
      </c>
      <c r="I184" s="280"/>
    </row>
    <row r="185" spans="1:3" s="70" customFormat="1" ht="12.75">
      <c r="A185" s="214"/>
      <c r="B185" s="30"/>
      <c r="C185" s="30"/>
    </row>
    <row r="186" spans="1:14" s="70" customFormat="1" ht="15">
      <c r="A186" s="230" t="s">
        <v>233</v>
      </c>
      <c r="B186" s="153">
        <v>8</v>
      </c>
      <c r="C186" s="153">
        <v>0</v>
      </c>
      <c r="L186" s="116"/>
      <c r="M186" s="116"/>
      <c r="N186" s="116"/>
    </row>
    <row r="187" spans="1:14" s="70" customFormat="1" ht="15">
      <c r="A187" s="230" t="s">
        <v>34</v>
      </c>
      <c r="B187" s="153">
        <v>326</v>
      </c>
      <c r="C187" s="153">
        <v>313</v>
      </c>
      <c r="D187" s="68"/>
      <c r="E187" s="68"/>
      <c r="F187" s="68"/>
      <c r="I187" s="68"/>
      <c r="J187" s="68"/>
      <c r="K187" s="68"/>
      <c r="L187" s="116"/>
      <c r="M187" s="116"/>
      <c r="N187" s="116"/>
    </row>
    <row r="188" spans="1:14" s="70" customFormat="1" ht="15">
      <c r="A188" s="140" t="s">
        <v>226</v>
      </c>
      <c r="B188" s="44">
        <v>151</v>
      </c>
      <c r="C188" s="44">
        <v>54</v>
      </c>
      <c r="D188" s="68"/>
      <c r="E188" s="68"/>
      <c r="F188" s="68"/>
      <c r="I188" s="68"/>
      <c r="J188" s="68"/>
      <c r="K188" s="68"/>
      <c r="L188" s="116"/>
      <c r="M188" s="116"/>
      <c r="N188" s="116"/>
    </row>
    <row r="189" spans="1:14" s="70" customFormat="1" ht="15">
      <c r="A189" s="155" t="s">
        <v>232</v>
      </c>
      <c r="B189" s="44">
        <v>848</v>
      </c>
      <c r="C189" s="44">
        <v>617</v>
      </c>
      <c r="D189" s="68"/>
      <c r="E189" s="68"/>
      <c r="F189" s="68"/>
      <c r="I189" s="68"/>
      <c r="J189" s="68"/>
      <c r="K189" s="68"/>
      <c r="L189" s="116"/>
      <c r="M189" s="116"/>
      <c r="N189" s="116"/>
    </row>
    <row r="190" spans="1:14" s="70" customFormat="1" ht="15">
      <c r="A190" s="155" t="s">
        <v>223</v>
      </c>
      <c r="B190" s="44">
        <v>389</v>
      </c>
      <c r="C190" s="44">
        <v>414</v>
      </c>
      <c r="D190" s="68"/>
      <c r="E190" s="68"/>
      <c r="F190" s="68"/>
      <c r="I190" s="68"/>
      <c r="J190" s="68"/>
      <c r="K190" s="68"/>
      <c r="L190" s="116"/>
      <c r="M190" s="116"/>
      <c r="N190" s="116"/>
    </row>
    <row r="191" spans="1:14" s="70" customFormat="1" ht="15">
      <c r="A191" s="155" t="s">
        <v>231</v>
      </c>
      <c r="B191" s="156">
        <v>12</v>
      </c>
      <c r="C191" s="96" t="s">
        <v>146</v>
      </c>
      <c r="D191" s="68"/>
      <c r="E191" s="68"/>
      <c r="F191" s="68"/>
      <c r="I191" s="68"/>
      <c r="J191" s="68"/>
      <c r="K191" s="68"/>
      <c r="L191" s="116"/>
      <c r="M191" s="116"/>
      <c r="N191" s="116"/>
    </row>
    <row r="192" spans="1:14" s="70" customFormat="1" ht="15">
      <c r="A192" s="155" t="s">
        <v>225</v>
      </c>
      <c r="B192" s="44">
        <v>91</v>
      </c>
      <c r="C192" s="44">
        <v>93</v>
      </c>
      <c r="D192" s="68"/>
      <c r="E192" s="68"/>
      <c r="F192" s="68"/>
      <c r="I192" s="68"/>
      <c r="J192" s="68"/>
      <c r="K192" s="68"/>
      <c r="L192" s="116"/>
      <c r="M192" s="116"/>
      <c r="N192" s="116"/>
    </row>
    <row r="193" spans="1:14" s="70" customFormat="1" ht="15">
      <c r="A193" s="232" t="s">
        <v>35</v>
      </c>
      <c r="B193" s="121">
        <v>186</v>
      </c>
      <c r="C193" s="121">
        <v>63</v>
      </c>
      <c r="D193" s="68"/>
      <c r="E193" s="68"/>
      <c r="F193" s="68"/>
      <c r="I193" s="68"/>
      <c r="J193" s="68"/>
      <c r="K193" s="68"/>
      <c r="L193" s="116"/>
      <c r="M193" s="116"/>
      <c r="N193" s="116"/>
    </row>
    <row r="194" spans="1:18" s="70" customFormat="1" ht="15">
      <c r="A194" s="29" t="s">
        <v>2</v>
      </c>
      <c r="B194" s="98">
        <v>2011</v>
      </c>
      <c r="C194" s="98">
        <v>1554</v>
      </c>
      <c r="D194" s="68"/>
      <c r="E194" s="68"/>
      <c r="F194" s="68"/>
      <c r="P194" s="116"/>
      <c r="Q194" s="116"/>
      <c r="R194" s="116"/>
    </row>
    <row r="195" s="70" customFormat="1" ht="12.75"/>
    <row r="196" spans="2:8" s="70" customFormat="1" ht="12.75">
      <c r="B196" s="344" t="s">
        <v>33</v>
      </c>
      <c r="C196" s="345"/>
      <c r="D196" s="345"/>
      <c r="E196" s="345"/>
      <c r="F196" s="345"/>
      <c r="G196" s="345"/>
      <c r="H196" s="346"/>
    </row>
    <row r="197" spans="1:8" s="70" customFormat="1" ht="25.5">
      <c r="A197" s="12" t="s">
        <v>22</v>
      </c>
      <c r="B197" s="13" t="s">
        <v>23</v>
      </c>
      <c r="C197" s="13" t="s">
        <v>24</v>
      </c>
      <c r="D197" s="13" t="s">
        <v>25</v>
      </c>
      <c r="E197" s="13" t="s">
        <v>26</v>
      </c>
      <c r="F197" s="13" t="s">
        <v>27</v>
      </c>
      <c r="G197" s="13" t="s">
        <v>28</v>
      </c>
      <c r="H197" s="13" t="s">
        <v>190</v>
      </c>
    </row>
    <row r="198" spans="1:9" s="70" customFormat="1" ht="12.75">
      <c r="A198" s="21">
        <v>2015</v>
      </c>
      <c r="B198" s="148" t="s">
        <v>146</v>
      </c>
      <c r="C198" s="148">
        <v>0.2759481038</v>
      </c>
      <c r="D198" s="148">
        <v>0.2195608782</v>
      </c>
      <c r="E198" s="148">
        <v>0.2210578842</v>
      </c>
      <c r="F198" s="148" t="s">
        <v>146</v>
      </c>
      <c r="G198" s="148">
        <v>0.1077844311</v>
      </c>
      <c r="H198" s="148">
        <v>0.1756487026</v>
      </c>
      <c r="I198" s="260"/>
    </row>
    <row r="199" spans="1:9" s="70" customFormat="1" ht="12.75">
      <c r="A199" s="21">
        <v>2014</v>
      </c>
      <c r="B199" s="148">
        <v>0.0116656</v>
      </c>
      <c r="C199" s="148">
        <v>0.4296824</v>
      </c>
      <c r="D199" s="148">
        <v>0.1736876</v>
      </c>
      <c r="E199" s="148">
        <v>0.1970188</v>
      </c>
      <c r="F199" s="148">
        <v>0.0006481</v>
      </c>
      <c r="G199" s="148">
        <v>0.0771225</v>
      </c>
      <c r="H199" s="148">
        <v>0.110175</v>
      </c>
      <c r="I199" s="260"/>
    </row>
    <row r="200" spans="1:8" s="70" customFormat="1" ht="15">
      <c r="A200" s="261"/>
      <c r="B200" s="262"/>
      <c r="C200" s="262"/>
      <c r="D200" s="262"/>
      <c r="E200" s="262"/>
      <c r="F200" s="262"/>
      <c r="G200" s="262"/>
      <c r="H200" s="262"/>
    </row>
    <row r="201" spans="1:8" s="135" customFormat="1" ht="15">
      <c r="A201" s="261"/>
      <c r="B201" s="262"/>
      <c r="C201" s="262"/>
      <c r="D201" s="262"/>
      <c r="E201" s="262"/>
      <c r="F201" s="262"/>
      <c r="G201" s="262"/>
      <c r="H201" s="262"/>
    </row>
    <row r="202" spans="1:4" s="135" customFormat="1" ht="15">
      <c r="A202" s="284" t="s">
        <v>551</v>
      </c>
      <c r="C202" s="279"/>
      <c r="D202" s="279"/>
    </row>
    <row r="203" spans="1:4" s="70" customFormat="1" ht="12.75">
      <c r="A203" s="342" t="s">
        <v>1</v>
      </c>
      <c r="B203" s="30">
        <v>2015</v>
      </c>
      <c r="C203" s="30">
        <v>2014</v>
      </c>
      <c r="D203" s="280"/>
    </row>
    <row r="204" spans="1:4" s="70" customFormat="1" ht="12.75">
      <c r="A204" s="343"/>
      <c r="B204" s="281" t="s">
        <v>20</v>
      </c>
      <c r="C204" s="281" t="s">
        <v>20</v>
      </c>
      <c r="D204" s="100"/>
    </row>
    <row r="205" spans="1:4" s="70" customFormat="1" ht="12.75">
      <c r="A205" s="133"/>
      <c r="B205" s="30"/>
      <c r="C205" s="30"/>
      <c r="D205" s="100"/>
    </row>
    <row r="206" spans="1:6" s="70" customFormat="1" ht="12.75">
      <c r="A206" s="229" t="s">
        <v>11</v>
      </c>
      <c r="B206" s="153">
        <v>78</v>
      </c>
      <c r="C206" s="153">
        <v>84</v>
      </c>
      <c r="D206" s="68"/>
      <c r="E206" s="68"/>
      <c r="F206" s="68"/>
    </row>
    <row r="207" spans="1:6" s="70" customFormat="1" ht="12.75">
      <c r="A207" s="229" t="s">
        <v>74</v>
      </c>
      <c r="B207" s="153">
        <v>463</v>
      </c>
      <c r="C207" s="153">
        <v>424</v>
      </c>
      <c r="D207" s="68"/>
      <c r="E207" s="68"/>
      <c r="F207" s="68"/>
    </row>
    <row r="208" spans="1:6" s="70" customFormat="1" ht="12.75">
      <c r="A208" s="229" t="s">
        <v>436</v>
      </c>
      <c r="B208" s="153">
        <v>188</v>
      </c>
      <c r="C208" s="153">
        <v>203</v>
      </c>
      <c r="D208" s="68"/>
      <c r="E208" s="68"/>
      <c r="F208" s="68"/>
    </row>
    <row r="209" spans="1:6" s="70" customFormat="1" ht="12.75">
      <c r="A209" s="229" t="s">
        <v>437</v>
      </c>
      <c r="B209" s="153">
        <v>148</v>
      </c>
      <c r="C209" s="153">
        <v>63</v>
      </c>
      <c r="D209" s="68"/>
      <c r="E209" s="68"/>
      <c r="F209" s="68"/>
    </row>
    <row r="210" spans="1:6" s="70" customFormat="1" ht="12.75">
      <c r="A210" s="229" t="s">
        <v>242</v>
      </c>
      <c r="B210" s="153">
        <v>37</v>
      </c>
      <c r="C210" s="153">
        <v>38</v>
      </c>
      <c r="D210" s="68"/>
      <c r="E210" s="68"/>
      <c r="F210" s="68"/>
    </row>
    <row r="211" spans="1:6" s="70" customFormat="1" ht="12.75">
      <c r="A211" s="229" t="s">
        <v>438</v>
      </c>
      <c r="B211" s="153">
        <v>321</v>
      </c>
      <c r="C211" s="153">
        <v>356</v>
      </c>
      <c r="D211" s="68"/>
      <c r="E211" s="68"/>
      <c r="F211" s="68"/>
    </row>
    <row r="212" spans="1:6" s="70" customFormat="1" ht="12.75">
      <c r="A212" s="229" t="s">
        <v>43</v>
      </c>
      <c r="B212" s="153">
        <v>224</v>
      </c>
      <c r="C212" s="153">
        <v>260</v>
      </c>
      <c r="D212" s="68"/>
      <c r="E212" s="68"/>
      <c r="F212" s="68"/>
    </row>
    <row r="213" spans="1:6" s="70" customFormat="1" ht="12.75">
      <c r="A213" s="229" t="s">
        <v>439</v>
      </c>
      <c r="B213" s="153">
        <v>373</v>
      </c>
      <c r="C213" s="153">
        <v>586</v>
      </c>
      <c r="D213" s="68"/>
      <c r="E213" s="68"/>
      <c r="F213" s="68"/>
    </row>
    <row r="214" spans="1:6" s="70" customFormat="1" ht="15">
      <c r="A214" s="236" t="s">
        <v>440</v>
      </c>
      <c r="B214" s="153">
        <v>33</v>
      </c>
      <c r="C214" s="153">
        <v>20</v>
      </c>
      <c r="D214" s="68"/>
      <c r="E214" s="68"/>
      <c r="F214" s="68"/>
    </row>
    <row r="215" spans="1:6" s="70" customFormat="1" ht="12.75">
      <c r="A215" s="229" t="s">
        <v>246</v>
      </c>
      <c r="B215" s="153">
        <v>67</v>
      </c>
      <c r="C215" s="153">
        <v>50</v>
      </c>
      <c r="D215" s="68"/>
      <c r="E215" s="68"/>
      <c r="F215" s="68"/>
    </row>
    <row r="216" spans="1:6" s="70" customFormat="1" ht="12.75">
      <c r="A216" s="229" t="s">
        <v>441</v>
      </c>
      <c r="B216" s="153">
        <v>14</v>
      </c>
      <c r="C216" s="153">
        <v>9</v>
      </c>
      <c r="D216" s="68"/>
      <c r="E216" s="68"/>
      <c r="F216" s="68"/>
    </row>
    <row r="217" spans="1:6" s="70" customFormat="1" ht="12.75">
      <c r="A217" s="229" t="s">
        <v>442</v>
      </c>
      <c r="B217" s="153">
        <v>14</v>
      </c>
      <c r="C217" s="153">
        <v>22</v>
      </c>
      <c r="D217" s="68"/>
      <c r="E217" s="68"/>
      <c r="F217" s="68"/>
    </row>
    <row r="218" spans="1:6" s="70" customFormat="1" ht="12.75">
      <c r="A218" s="229" t="s">
        <v>250</v>
      </c>
      <c r="B218" s="153">
        <v>37</v>
      </c>
      <c r="C218" s="153">
        <v>36</v>
      </c>
      <c r="D218" s="68"/>
      <c r="E218" s="68"/>
      <c r="F218" s="68"/>
    </row>
    <row r="219" spans="1:6" s="70" customFormat="1" ht="12.75">
      <c r="A219" s="229" t="s">
        <v>431</v>
      </c>
      <c r="B219" s="153">
        <v>295</v>
      </c>
      <c r="C219" s="153">
        <v>342</v>
      </c>
      <c r="D219" s="68"/>
      <c r="E219" s="68"/>
      <c r="F219" s="68"/>
    </row>
    <row r="220" spans="1:6" s="70" customFormat="1" ht="12.75">
      <c r="A220" s="229" t="s">
        <v>432</v>
      </c>
      <c r="B220" s="153">
        <v>35</v>
      </c>
      <c r="C220" s="153">
        <v>7</v>
      </c>
      <c r="D220" s="68"/>
      <c r="E220" s="68"/>
      <c r="F220" s="68"/>
    </row>
    <row r="221" spans="1:6" s="70" customFormat="1" ht="12.75">
      <c r="A221" s="229" t="s">
        <v>443</v>
      </c>
      <c r="B221" s="153">
        <v>281</v>
      </c>
      <c r="C221" s="153">
        <v>217</v>
      </c>
      <c r="D221" s="68"/>
      <c r="E221" s="68"/>
      <c r="F221" s="68"/>
    </row>
    <row r="222" spans="1:6" s="70" customFormat="1" ht="12.75">
      <c r="A222" s="229" t="s">
        <v>444</v>
      </c>
      <c r="B222" s="153">
        <v>28</v>
      </c>
      <c r="C222" s="153">
        <v>32</v>
      </c>
      <c r="D222" s="68"/>
      <c r="E222" s="68"/>
      <c r="F222" s="68"/>
    </row>
    <row r="223" spans="1:6" s="70" customFormat="1" ht="12.75">
      <c r="A223" s="229" t="s">
        <v>445</v>
      </c>
      <c r="B223" s="153">
        <v>46</v>
      </c>
      <c r="C223" s="153">
        <v>39</v>
      </c>
      <c r="D223" s="68"/>
      <c r="E223" s="68"/>
      <c r="F223" s="68"/>
    </row>
    <row r="224" spans="1:6" s="70" customFormat="1" ht="12.75">
      <c r="A224" s="229" t="s">
        <v>446</v>
      </c>
      <c r="B224" s="153">
        <v>67</v>
      </c>
      <c r="C224" s="153">
        <v>44</v>
      </c>
      <c r="D224" s="68"/>
      <c r="E224" s="68"/>
      <c r="F224" s="68"/>
    </row>
    <row r="225" spans="1:6" s="70" customFormat="1" ht="12.75">
      <c r="A225" s="229" t="s">
        <v>447</v>
      </c>
      <c r="B225" s="153">
        <v>39</v>
      </c>
      <c r="C225" s="153">
        <v>38</v>
      </c>
      <c r="D225" s="68"/>
      <c r="E225" s="68"/>
      <c r="F225" s="68"/>
    </row>
    <row r="226" spans="1:6" s="70" customFormat="1" ht="12.75">
      <c r="A226" s="229" t="s">
        <v>448</v>
      </c>
      <c r="B226" s="153">
        <v>372</v>
      </c>
      <c r="C226" s="153">
        <v>357</v>
      </c>
      <c r="D226" s="68"/>
      <c r="E226" s="68"/>
      <c r="F226" s="68"/>
    </row>
    <row r="227" spans="1:6" s="70" customFormat="1" ht="12.75">
      <c r="A227" s="229" t="s">
        <v>449</v>
      </c>
      <c r="B227" s="153">
        <v>98</v>
      </c>
      <c r="C227" s="153">
        <v>0</v>
      </c>
      <c r="D227" s="68"/>
      <c r="E227" s="68"/>
      <c r="F227" s="68"/>
    </row>
    <row r="228" spans="1:6" s="70" customFormat="1" ht="12.75">
      <c r="A228" s="229" t="s">
        <v>450</v>
      </c>
      <c r="B228" s="153">
        <v>32</v>
      </c>
      <c r="C228" s="153">
        <v>51</v>
      </c>
      <c r="D228" s="68"/>
      <c r="E228" s="68"/>
      <c r="F228" s="68"/>
    </row>
    <row r="229" spans="1:6" s="70" customFormat="1" ht="12.75">
      <c r="A229" s="229" t="s">
        <v>451</v>
      </c>
      <c r="B229" s="153">
        <v>30</v>
      </c>
      <c r="C229" s="153">
        <v>42</v>
      </c>
      <c r="D229" s="68"/>
      <c r="E229" s="68"/>
      <c r="F229" s="68"/>
    </row>
    <row r="230" spans="1:6" s="70" customFormat="1" ht="12.75">
      <c r="A230" s="229" t="s">
        <v>452</v>
      </c>
      <c r="B230" s="153">
        <v>602</v>
      </c>
      <c r="C230" s="153">
        <v>511</v>
      </c>
      <c r="D230" s="68"/>
      <c r="E230" s="68"/>
      <c r="F230" s="68"/>
    </row>
    <row r="231" spans="1:6" s="70" customFormat="1" ht="12.75">
      <c r="A231" s="229" t="s">
        <v>253</v>
      </c>
      <c r="B231" s="153">
        <v>121</v>
      </c>
      <c r="C231" s="153">
        <v>79</v>
      </c>
      <c r="D231" s="68"/>
      <c r="E231" s="68"/>
      <c r="F231" s="68"/>
    </row>
    <row r="232" spans="1:6" s="70" customFormat="1" ht="12.75">
      <c r="A232" s="229" t="s">
        <v>453</v>
      </c>
      <c r="B232" s="153">
        <v>68</v>
      </c>
      <c r="C232" s="153">
        <v>50</v>
      </c>
      <c r="D232" s="68"/>
      <c r="E232" s="68"/>
      <c r="F232" s="68"/>
    </row>
    <row r="233" spans="1:6" s="70" customFormat="1" ht="12.75">
      <c r="A233" s="229" t="s">
        <v>454</v>
      </c>
      <c r="B233" s="153">
        <v>109</v>
      </c>
      <c r="C233" s="153">
        <v>67</v>
      </c>
      <c r="D233" s="68"/>
      <c r="E233" s="68"/>
      <c r="F233" s="68"/>
    </row>
    <row r="234" spans="1:6" s="70" customFormat="1" ht="12.75">
      <c r="A234" s="229" t="s">
        <v>455</v>
      </c>
      <c r="B234" s="153">
        <v>277</v>
      </c>
      <c r="C234" s="153">
        <v>249</v>
      </c>
      <c r="D234" s="68"/>
      <c r="E234" s="68"/>
      <c r="F234" s="68"/>
    </row>
    <row r="235" spans="1:6" s="70" customFormat="1" ht="12.75">
      <c r="A235" s="229" t="s">
        <v>456</v>
      </c>
      <c r="B235" s="153">
        <v>127</v>
      </c>
      <c r="C235" s="153">
        <v>115</v>
      </c>
      <c r="D235" s="68"/>
      <c r="E235" s="68"/>
      <c r="F235" s="68"/>
    </row>
    <row r="236" spans="1:6" s="70" customFormat="1" ht="12.75">
      <c r="A236" s="229" t="s">
        <v>54</v>
      </c>
      <c r="B236" s="153">
        <v>3</v>
      </c>
      <c r="C236" s="153">
        <v>1</v>
      </c>
      <c r="D236" s="68"/>
      <c r="E236" s="68"/>
      <c r="F236" s="68"/>
    </row>
    <row r="237" spans="1:6" s="70" customFormat="1" ht="12.75">
      <c r="A237" s="229" t="s">
        <v>237</v>
      </c>
      <c r="B237" s="153">
        <v>142</v>
      </c>
      <c r="C237" s="153">
        <v>102</v>
      </c>
      <c r="D237" s="68"/>
      <c r="E237" s="68"/>
      <c r="F237" s="68"/>
    </row>
    <row r="238" spans="1:6" s="70" customFormat="1" ht="12.75">
      <c r="A238" s="229" t="s">
        <v>457</v>
      </c>
      <c r="B238" s="153">
        <v>20</v>
      </c>
      <c r="C238" s="153">
        <v>11</v>
      </c>
      <c r="D238" s="68"/>
      <c r="E238" s="68"/>
      <c r="F238" s="68"/>
    </row>
    <row r="239" spans="1:6" s="70" customFormat="1" ht="12.75">
      <c r="A239" s="229" t="s">
        <v>458</v>
      </c>
      <c r="B239" s="153">
        <v>0</v>
      </c>
      <c r="C239" s="153">
        <v>1</v>
      </c>
      <c r="D239" s="68"/>
      <c r="E239" s="68"/>
      <c r="F239" s="68"/>
    </row>
    <row r="240" spans="1:6" s="70" customFormat="1" ht="12.75">
      <c r="A240" s="229" t="s">
        <v>459</v>
      </c>
      <c r="B240" s="153">
        <v>291</v>
      </c>
      <c r="C240" s="153">
        <v>149</v>
      </c>
      <c r="D240" s="68"/>
      <c r="E240" s="68"/>
      <c r="F240" s="68"/>
    </row>
    <row r="241" spans="1:6" s="70" customFormat="1" ht="12.75">
      <c r="A241" s="229" t="s">
        <v>435</v>
      </c>
      <c r="B241" s="153">
        <v>327</v>
      </c>
      <c r="C241" s="153">
        <v>228</v>
      </c>
      <c r="D241" s="68"/>
      <c r="E241" s="68"/>
      <c r="F241" s="68"/>
    </row>
    <row r="242" spans="1:6" s="70" customFormat="1" ht="12.75">
      <c r="A242" s="229" t="s">
        <v>460</v>
      </c>
      <c r="B242" s="153">
        <v>0</v>
      </c>
      <c r="C242" s="153">
        <v>12</v>
      </c>
      <c r="D242" s="68"/>
      <c r="E242" s="68"/>
      <c r="F242" s="68"/>
    </row>
    <row r="243" spans="1:6" s="70" customFormat="1" ht="12.75">
      <c r="A243" s="237" t="s">
        <v>13</v>
      </c>
      <c r="B243" s="153">
        <v>134</v>
      </c>
      <c r="C243" s="153">
        <v>167</v>
      </c>
      <c r="D243" s="68"/>
      <c r="E243" s="68"/>
      <c r="F243" s="68"/>
    </row>
    <row r="244" spans="1:6" s="70" customFormat="1" ht="12.75">
      <c r="A244" s="29" t="s">
        <v>2</v>
      </c>
      <c r="B244" s="98">
        <v>5541</v>
      </c>
      <c r="C244" s="98">
        <v>5062</v>
      </c>
      <c r="D244" s="68"/>
      <c r="E244" s="68"/>
      <c r="F244" s="68"/>
    </row>
    <row r="245" spans="1:4" s="70" customFormat="1" ht="12.75">
      <c r="A245" s="264"/>
      <c r="B245" s="255"/>
      <c r="C245" s="100"/>
      <c r="D245" s="100"/>
    </row>
    <row r="246" spans="2:8" s="70" customFormat="1" ht="12.75">
      <c r="B246" s="344" t="s">
        <v>33</v>
      </c>
      <c r="C246" s="345"/>
      <c r="D246" s="345"/>
      <c r="E246" s="345"/>
      <c r="F246" s="345"/>
      <c r="G246" s="345"/>
      <c r="H246" s="346"/>
    </row>
    <row r="247" spans="1:8" s="70" customFormat="1" ht="25.5">
      <c r="A247" s="12" t="s">
        <v>22</v>
      </c>
      <c r="B247" s="13" t="s">
        <v>23</v>
      </c>
      <c r="C247" s="13" t="s">
        <v>24</v>
      </c>
      <c r="D247" s="13" t="s">
        <v>25</v>
      </c>
      <c r="E247" s="13" t="s">
        <v>26</v>
      </c>
      <c r="F247" s="13" t="s">
        <v>27</v>
      </c>
      <c r="G247" s="13" t="s">
        <v>28</v>
      </c>
      <c r="H247" s="13" t="s">
        <v>190</v>
      </c>
    </row>
    <row r="248" spans="1:10" s="70" customFormat="1" ht="12.75">
      <c r="A248" s="21">
        <v>2015</v>
      </c>
      <c r="B248" s="148" t="s">
        <v>146</v>
      </c>
      <c r="C248" s="148" t="s">
        <v>146</v>
      </c>
      <c r="D248" s="148">
        <v>0.0005486467</v>
      </c>
      <c r="E248" s="148">
        <v>0.0001828822</v>
      </c>
      <c r="F248" s="148">
        <v>0.0005486467</v>
      </c>
      <c r="G248" s="148">
        <v>0.9842721287</v>
      </c>
      <c r="H248" s="148">
        <v>0.0144476957</v>
      </c>
      <c r="I248" s="260"/>
      <c r="J248" s="260"/>
    </row>
    <row r="249" spans="1:10" s="70" customFormat="1" ht="12.75">
      <c r="A249" s="21">
        <v>2014</v>
      </c>
      <c r="B249" s="148" t="s">
        <v>146</v>
      </c>
      <c r="C249" s="148" t="s">
        <v>146</v>
      </c>
      <c r="D249" s="148">
        <v>0.0015924</v>
      </c>
      <c r="E249" s="148">
        <v>0.0013933</v>
      </c>
      <c r="F249" s="148">
        <v>0.0007962</v>
      </c>
      <c r="G249" s="148">
        <v>0.9681529</v>
      </c>
      <c r="H249" s="148">
        <v>0.0280653</v>
      </c>
      <c r="I249" s="260"/>
      <c r="J249" s="260"/>
    </row>
    <row r="250" spans="1:10" s="70" customFormat="1" ht="12.75">
      <c r="A250" s="45"/>
      <c r="B250" s="283"/>
      <c r="C250" s="283"/>
      <c r="D250" s="283"/>
      <c r="E250" s="283"/>
      <c r="F250" s="283"/>
      <c r="G250" s="283"/>
      <c r="H250" s="283"/>
      <c r="I250" s="260"/>
      <c r="J250" s="260"/>
    </row>
    <row r="251" spans="1:9" s="135" customFormat="1" ht="15">
      <c r="A251" s="272"/>
      <c r="B251" s="273"/>
      <c r="C251" s="270"/>
      <c r="D251" s="270"/>
      <c r="E251" s="270"/>
      <c r="F251" s="270"/>
      <c r="G251" s="270"/>
      <c r="H251" s="270"/>
      <c r="I251" s="270"/>
    </row>
    <row r="252" spans="1:4" s="135" customFormat="1" ht="15">
      <c r="A252" s="277" t="s">
        <v>556</v>
      </c>
      <c r="C252" s="278"/>
      <c r="D252" s="279"/>
    </row>
    <row r="253" spans="1:4" s="70" customFormat="1" ht="12.75">
      <c r="A253" s="342" t="s">
        <v>1</v>
      </c>
      <c r="B253" s="30">
        <v>2015</v>
      </c>
      <c r="C253" s="30">
        <v>2014</v>
      </c>
      <c r="D253" s="280"/>
    </row>
    <row r="254" spans="1:4" s="70" customFormat="1" ht="12.75">
      <c r="A254" s="343"/>
      <c r="B254" s="281" t="s">
        <v>20</v>
      </c>
      <c r="C254" s="281" t="s">
        <v>20</v>
      </c>
      <c r="D254" s="100"/>
    </row>
    <row r="255" spans="1:4" s="70" customFormat="1" ht="12.75">
      <c r="A255" s="133"/>
      <c r="B255" s="30"/>
      <c r="C255" s="30"/>
      <c r="D255" s="100"/>
    </row>
    <row r="256" spans="1:11" s="70" customFormat="1" ht="12.75">
      <c r="A256" s="26" t="s">
        <v>305</v>
      </c>
      <c r="B256" s="44">
        <v>76</v>
      </c>
      <c r="C256" s="44">
        <v>62</v>
      </c>
      <c r="D256" s="68"/>
      <c r="E256" s="68"/>
      <c r="F256" s="68"/>
      <c r="I256" s="68"/>
      <c r="J256" s="68"/>
      <c r="K256" s="68"/>
    </row>
    <row r="257" spans="1:11" s="70" customFormat="1" ht="12.75">
      <c r="A257" s="26" t="s">
        <v>306</v>
      </c>
      <c r="B257" s="44">
        <v>24</v>
      </c>
      <c r="C257" s="44">
        <v>12</v>
      </c>
      <c r="D257" s="68"/>
      <c r="E257" s="68"/>
      <c r="F257" s="68"/>
      <c r="I257" s="68"/>
      <c r="J257" s="68"/>
      <c r="K257" s="68"/>
    </row>
    <row r="258" spans="1:11" s="70" customFormat="1" ht="12.75">
      <c r="A258" s="26" t="s">
        <v>307</v>
      </c>
      <c r="B258" s="44">
        <v>16</v>
      </c>
      <c r="C258" s="44">
        <v>18</v>
      </c>
      <c r="D258" s="68"/>
      <c r="E258" s="68"/>
      <c r="F258" s="68"/>
      <c r="I258" s="68"/>
      <c r="J258" s="68"/>
      <c r="K258" s="68"/>
    </row>
    <row r="259" spans="1:11" s="70" customFormat="1" ht="12.75">
      <c r="A259" s="26" t="s">
        <v>308</v>
      </c>
      <c r="B259" s="44">
        <v>47</v>
      </c>
      <c r="C259" s="44">
        <v>61</v>
      </c>
      <c r="D259" s="68"/>
      <c r="E259" s="68"/>
      <c r="F259" s="68"/>
      <c r="I259" s="68"/>
      <c r="J259" s="68"/>
      <c r="K259" s="68"/>
    </row>
    <row r="260" spans="1:11" s="70" customFormat="1" ht="12.75">
      <c r="A260" s="26" t="s">
        <v>309</v>
      </c>
      <c r="B260" s="44">
        <v>44</v>
      </c>
      <c r="C260" s="44">
        <v>42</v>
      </c>
      <c r="D260" s="68"/>
      <c r="E260" s="68"/>
      <c r="F260" s="68"/>
      <c r="I260" s="68"/>
      <c r="J260" s="68"/>
      <c r="K260" s="68"/>
    </row>
    <row r="261" spans="1:11" s="70" customFormat="1" ht="12.75">
      <c r="A261" s="225" t="s">
        <v>310</v>
      </c>
      <c r="B261" s="44">
        <v>14</v>
      </c>
      <c r="C261" s="44">
        <v>11</v>
      </c>
      <c r="D261" s="68"/>
      <c r="E261" s="68"/>
      <c r="F261" s="68"/>
      <c r="I261" s="68"/>
      <c r="J261" s="68"/>
      <c r="K261" s="68"/>
    </row>
    <row r="262" spans="1:11" s="70" customFormat="1" ht="12.75">
      <c r="A262" s="225" t="s">
        <v>311</v>
      </c>
      <c r="B262" s="44">
        <v>12</v>
      </c>
      <c r="C262" s="44">
        <v>12</v>
      </c>
      <c r="D262" s="68"/>
      <c r="E262" s="68"/>
      <c r="F262" s="68"/>
      <c r="I262" s="68"/>
      <c r="J262" s="68"/>
      <c r="K262" s="68"/>
    </row>
    <row r="263" spans="1:11" s="70" customFormat="1" ht="12.75">
      <c r="A263" s="26" t="s">
        <v>312</v>
      </c>
      <c r="B263" s="44">
        <v>74</v>
      </c>
      <c r="C263" s="44">
        <v>10</v>
      </c>
      <c r="D263" s="68"/>
      <c r="E263" s="68"/>
      <c r="F263" s="68"/>
      <c r="I263" s="68"/>
      <c r="J263" s="68"/>
      <c r="K263" s="68"/>
    </row>
    <row r="264" spans="1:11" s="70" customFormat="1" ht="12.75">
      <c r="A264" s="26" t="s">
        <v>245</v>
      </c>
      <c r="B264" s="44">
        <v>0</v>
      </c>
      <c r="C264" s="44">
        <v>2</v>
      </c>
      <c r="D264" s="68"/>
      <c r="E264" s="68"/>
      <c r="F264" s="68"/>
      <c r="I264" s="68"/>
      <c r="J264" s="68"/>
      <c r="K264" s="68"/>
    </row>
    <row r="265" spans="1:11" s="70" customFormat="1" ht="12.75">
      <c r="A265" s="26" t="s">
        <v>313</v>
      </c>
      <c r="B265" s="44">
        <v>31</v>
      </c>
      <c r="C265" s="44">
        <v>80</v>
      </c>
      <c r="D265" s="68"/>
      <c r="E265" s="68"/>
      <c r="F265" s="68"/>
      <c r="I265" s="68"/>
      <c r="J265" s="68"/>
      <c r="K265" s="68"/>
    </row>
    <row r="266" spans="1:11" s="70" customFormat="1" ht="12.75">
      <c r="A266" s="26" t="s">
        <v>246</v>
      </c>
      <c r="B266" s="44">
        <v>577</v>
      </c>
      <c r="C266" s="44">
        <v>509</v>
      </c>
      <c r="D266" s="68"/>
      <c r="E266" s="68"/>
      <c r="F266" s="68"/>
      <c r="I266" s="68"/>
      <c r="J266" s="68"/>
      <c r="K266" s="68"/>
    </row>
    <row r="267" spans="1:11" s="70" customFormat="1" ht="12.75">
      <c r="A267" s="26" t="s">
        <v>314</v>
      </c>
      <c r="B267" s="44">
        <v>78</v>
      </c>
      <c r="C267" s="44">
        <v>37</v>
      </c>
      <c r="D267" s="68"/>
      <c r="E267" s="68"/>
      <c r="F267" s="68"/>
      <c r="I267" s="68"/>
      <c r="J267" s="68"/>
      <c r="K267" s="68"/>
    </row>
    <row r="268" spans="1:11" s="70" customFormat="1" ht="12.75">
      <c r="A268" s="26" t="s">
        <v>315</v>
      </c>
      <c r="B268" s="44">
        <v>23</v>
      </c>
      <c r="C268" s="44">
        <v>12</v>
      </c>
      <c r="D268" s="68"/>
      <c r="E268" s="68"/>
      <c r="F268" s="68"/>
      <c r="I268" s="68"/>
      <c r="J268" s="68"/>
      <c r="K268" s="68"/>
    </row>
    <row r="269" spans="1:11" s="70" customFormat="1" ht="12.75">
      <c r="A269" s="26" t="s">
        <v>316</v>
      </c>
      <c r="B269" s="44">
        <v>1384</v>
      </c>
      <c r="C269" s="44">
        <v>1449</v>
      </c>
      <c r="D269" s="68"/>
      <c r="E269" s="68"/>
      <c r="F269" s="68"/>
      <c r="I269" s="68"/>
      <c r="J269" s="68"/>
      <c r="K269" s="68"/>
    </row>
    <row r="270" spans="1:11" s="70" customFormat="1" ht="12.75">
      <c r="A270" s="26" t="s">
        <v>317</v>
      </c>
      <c r="B270" s="44">
        <v>1</v>
      </c>
      <c r="C270" s="44">
        <v>29</v>
      </c>
      <c r="D270" s="68"/>
      <c r="E270" s="68"/>
      <c r="F270" s="68"/>
      <c r="I270" s="68"/>
      <c r="J270" s="68"/>
      <c r="K270" s="68"/>
    </row>
    <row r="271" spans="1:11" s="70" customFormat="1" ht="12.75">
      <c r="A271" s="26" t="s">
        <v>318</v>
      </c>
      <c r="B271" s="44">
        <v>3</v>
      </c>
      <c r="C271" s="44">
        <v>0</v>
      </c>
      <c r="D271" s="68"/>
      <c r="E271" s="68"/>
      <c r="F271" s="68"/>
      <c r="I271" s="68"/>
      <c r="J271" s="68"/>
      <c r="K271" s="68"/>
    </row>
    <row r="272" spans="1:11" s="70" customFormat="1" ht="12.75">
      <c r="A272" s="26" t="s">
        <v>319</v>
      </c>
      <c r="B272" s="44">
        <v>4</v>
      </c>
      <c r="C272" s="44">
        <v>0</v>
      </c>
      <c r="D272" s="68"/>
      <c r="E272" s="68"/>
      <c r="F272" s="68"/>
      <c r="I272" s="68"/>
      <c r="J272" s="68"/>
      <c r="K272" s="68"/>
    </row>
    <row r="273" spans="1:11" s="70" customFormat="1" ht="12.75">
      <c r="A273" s="26" t="s">
        <v>143</v>
      </c>
      <c r="B273" s="44">
        <v>121</v>
      </c>
      <c r="C273" s="44">
        <v>346</v>
      </c>
      <c r="D273" s="68"/>
      <c r="E273" s="68"/>
      <c r="F273" s="68"/>
      <c r="I273" s="68"/>
      <c r="J273" s="68"/>
      <c r="K273" s="68"/>
    </row>
    <row r="274" spans="1:11" s="70" customFormat="1" ht="12.75">
      <c r="A274" s="26" t="s">
        <v>320</v>
      </c>
      <c r="B274" s="44">
        <v>21</v>
      </c>
      <c r="C274" s="44">
        <v>0</v>
      </c>
      <c r="D274" s="68"/>
      <c r="E274" s="68"/>
      <c r="F274" s="68"/>
      <c r="I274" s="68"/>
      <c r="J274" s="68"/>
      <c r="K274" s="68"/>
    </row>
    <row r="275" spans="1:11" s="70" customFormat="1" ht="12.75">
      <c r="A275" s="26" t="s">
        <v>321</v>
      </c>
      <c r="B275" s="44">
        <v>100</v>
      </c>
      <c r="C275" s="44">
        <v>68</v>
      </c>
      <c r="D275" s="68"/>
      <c r="E275" s="68"/>
      <c r="F275" s="68"/>
      <c r="I275" s="68"/>
      <c r="J275" s="68"/>
      <c r="K275" s="68"/>
    </row>
    <row r="276" spans="1:11" s="70" customFormat="1" ht="12.75">
      <c r="A276" s="26" t="s">
        <v>322</v>
      </c>
      <c r="B276" s="44">
        <v>3</v>
      </c>
      <c r="C276" s="44">
        <v>0</v>
      </c>
      <c r="D276" s="68"/>
      <c r="E276" s="68"/>
      <c r="F276" s="68"/>
      <c r="I276" s="68"/>
      <c r="J276" s="68"/>
      <c r="K276" s="68"/>
    </row>
    <row r="277" spans="1:11" s="70" customFormat="1" ht="12.75">
      <c r="A277" s="26" t="s">
        <v>323</v>
      </c>
      <c r="B277" s="44">
        <v>9</v>
      </c>
      <c r="C277" s="44">
        <v>16</v>
      </c>
      <c r="D277" s="68"/>
      <c r="E277" s="68"/>
      <c r="F277" s="68"/>
      <c r="I277" s="68"/>
      <c r="J277" s="68"/>
      <c r="K277" s="68"/>
    </row>
    <row r="278" spans="1:11" s="70" customFormat="1" ht="12.75">
      <c r="A278" s="26" t="s">
        <v>252</v>
      </c>
      <c r="B278" s="44">
        <v>182</v>
      </c>
      <c r="C278" s="44">
        <v>237</v>
      </c>
      <c r="D278" s="68"/>
      <c r="E278" s="68"/>
      <c r="F278" s="68"/>
      <c r="I278" s="68"/>
      <c r="J278" s="68"/>
      <c r="K278" s="68"/>
    </row>
    <row r="279" spans="1:11" s="70" customFormat="1" ht="12.75">
      <c r="A279" s="26" t="s">
        <v>324</v>
      </c>
      <c r="B279" s="44">
        <v>0</v>
      </c>
      <c r="C279" s="44">
        <v>10</v>
      </c>
      <c r="D279" s="68"/>
      <c r="E279" s="68"/>
      <c r="F279" s="68"/>
      <c r="I279" s="68"/>
      <c r="J279" s="68"/>
      <c r="K279" s="68"/>
    </row>
    <row r="280" spans="1:11" s="70" customFormat="1" ht="12.75">
      <c r="A280" s="26" t="s">
        <v>325</v>
      </c>
      <c r="B280" s="44">
        <v>0</v>
      </c>
      <c r="C280" s="44">
        <v>5</v>
      </c>
      <c r="D280" s="68"/>
      <c r="E280" s="68"/>
      <c r="F280" s="68"/>
      <c r="I280" s="68"/>
      <c r="J280" s="68"/>
      <c r="K280" s="68"/>
    </row>
    <row r="281" spans="1:11" s="70" customFormat="1" ht="12.75">
      <c r="A281" s="26" t="s">
        <v>326</v>
      </c>
      <c r="B281" s="44">
        <v>0</v>
      </c>
      <c r="C281" s="44">
        <v>5</v>
      </c>
      <c r="D281" s="68"/>
      <c r="E281" s="68"/>
      <c r="F281" s="68"/>
      <c r="I281" s="68"/>
      <c r="J281" s="68"/>
      <c r="K281" s="68"/>
    </row>
    <row r="282" spans="1:11" s="70" customFormat="1" ht="12.75">
      <c r="A282" s="26" t="s">
        <v>327</v>
      </c>
      <c r="B282" s="44" t="s">
        <v>146</v>
      </c>
      <c r="C282" s="44">
        <v>31</v>
      </c>
      <c r="D282" s="68"/>
      <c r="E282" s="68"/>
      <c r="F282" s="68"/>
      <c r="I282" s="68"/>
      <c r="J282" s="68"/>
      <c r="K282" s="68"/>
    </row>
    <row r="283" spans="1:11" s="70" customFormat="1" ht="12.75">
      <c r="A283" s="26" t="s">
        <v>328</v>
      </c>
      <c r="B283" s="44">
        <v>11</v>
      </c>
      <c r="C283" s="44">
        <v>24</v>
      </c>
      <c r="D283" s="68"/>
      <c r="E283" s="68"/>
      <c r="F283" s="68"/>
      <c r="I283" s="68"/>
      <c r="J283" s="68"/>
      <c r="K283" s="68"/>
    </row>
    <row r="284" spans="1:11" s="70" customFormat="1" ht="12.75">
      <c r="A284" s="26" t="s">
        <v>329</v>
      </c>
      <c r="B284" s="44">
        <v>7</v>
      </c>
      <c r="C284" s="44">
        <v>10</v>
      </c>
      <c r="D284" s="68"/>
      <c r="E284" s="68"/>
      <c r="F284" s="68"/>
      <c r="I284" s="68"/>
      <c r="J284" s="68"/>
      <c r="K284" s="68"/>
    </row>
    <row r="285" spans="1:11" s="70" customFormat="1" ht="12.75">
      <c r="A285" s="225" t="s">
        <v>330</v>
      </c>
      <c r="B285" s="44">
        <v>2</v>
      </c>
      <c r="C285" s="44">
        <v>0</v>
      </c>
      <c r="D285" s="68"/>
      <c r="E285" s="68"/>
      <c r="F285" s="68"/>
      <c r="I285" s="68"/>
      <c r="J285" s="68"/>
      <c r="K285" s="68"/>
    </row>
    <row r="286" spans="1:11" s="70" customFormat="1" ht="12.75">
      <c r="A286" s="26" t="s">
        <v>331</v>
      </c>
      <c r="B286" s="44">
        <v>12</v>
      </c>
      <c r="C286" s="44">
        <v>8</v>
      </c>
      <c r="D286" s="68"/>
      <c r="E286" s="68"/>
      <c r="F286" s="68"/>
      <c r="I286" s="68"/>
      <c r="J286" s="68"/>
      <c r="K286" s="68"/>
    </row>
    <row r="287" spans="1:11" s="70" customFormat="1" ht="12.75">
      <c r="A287" s="26" t="s">
        <v>332</v>
      </c>
      <c r="B287" s="44">
        <v>48</v>
      </c>
      <c r="C287" s="44">
        <v>719</v>
      </c>
      <c r="D287" s="68"/>
      <c r="E287" s="68"/>
      <c r="F287" s="68"/>
      <c r="I287" s="68"/>
      <c r="J287" s="68"/>
      <c r="K287" s="68"/>
    </row>
    <row r="288" spans="1:11" s="70" customFormat="1" ht="12.75">
      <c r="A288" s="26" t="s">
        <v>333</v>
      </c>
      <c r="B288" s="44">
        <v>12</v>
      </c>
      <c r="C288" s="44">
        <v>0</v>
      </c>
      <c r="D288" s="68"/>
      <c r="E288" s="68"/>
      <c r="F288" s="68"/>
      <c r="I288" s="68"/>
      <c r="J288" s="68"/>
      <c r="K288" s="68"/>
    </row>
    <row r="289" spans="1:11" s="70" customFormat="1" ht="12.75">
      <c r="A289" s="26" t="s">
        <v>334</v>
      </c>
      <c r="B289" s="44">
        <v>12</v>
      </c>
      <c r="C289" s="44">
        <v>26</v>
      </c>
      <c r="D289" s="68"/>
      <c r="E289" s="68"/>
      <c r="F289" s="68"/>
      <c r="I289" s="68"/>
      <c r="J289" s="68"/>
      <c r="K289" s="68"/>
    </row>
    <row r="290" spans="1:11" s="70" customFormat="1" ht="12.75">
      <c r="A290" s="26" t="s">
        <v>335</v>
      </c>
      <c r="B290" s="44">
        <v>20</v>
      </c>
      <c r="C290" s="44">
        <v>19</v>
      </c>
      <c r="D290" s="68"/>
      <c r="E290" s="68"/>
      <c r="F290" s="68"/>
      <c r="I290" s="68"/>
      <c r="J290" s="68"/>
      <c r="K290" s="68"/>
    </row>
    <row r="291" spans="1:11" s="70" customFormat="1" ht="12.75">
      <c r="A291" s="26" t="s">
        <v>254</v>
      </c>
      <c r="B291" s="44">
        <v>11</v>
      </c>
      <c r="C291" s="44">
        <v>10</v>
      </c>
      <c r="D291" s="68"/>
      <c r="E291" s="68"/>
      <c r="F291" s="68"/>
      <c r="I291" s="68"/>
      <c r="J291" s="68"/>
      <c r="K291" s="68"/>
    </row>
    <row r="292" spans="1:11" s="70" customFormat="1" ht="12.75">
      <c r="A292" s="26" t="s">
        <v>336</v>
      </c>
      <c r="B292" s="44">
        <v>7</v>
      </c>
      <c r="C292" s="44">
        <v>18</v>
      </c>
      <c r="D292" s="68"/>
      <c r="E292" s="68"/>
      <c r="F292" s="68"/>
      <c r="I292" s="68"/>
      <c r="J292" s="68"/>
      <c r="K292" s="68"/>
    </row>
    <row r="293" spans="1:11" s="70" customFormat="1" ht="12.75">
      <c r="A293" s="225" t="s">
        <v>337</v>
      </c>
      <c r="B293" s="44">
        <v>77</v>
      </c>
      <c r="C293" s="44">
        <v>229</v>
      </c>
      <c r="D293" s="68"/>
      <c r="E293" s="68"/>
      <c r="F293" s="68"/>
      <c r="I293" s="68"/>
      <c r="J293" s="68"/>
      <c r="K293" s="68"/>
    </row>
    <row r="294" spans="1:11" s="70" customFormat="1" ht="12.75">
      <c r="A294" s="26" t="s">
        <v>113</v>
      </c>
      <c r="B294" s="44">
        <v>124</v>
      </c>
      <c r="C294" s="44">
        <v>15</v>
      </c>
      <c r="D294" s="68"/>
      <c r="E294" s="68"/>
      <c r="F294" s="68"/>
      <c r="I294" s="68"/>
      <c r="J294" s="68"/>
      <c r="K294" s="68"/>
    </row>
    <row r="295" spans="1:11" s="70" customFormat="1" ht="12.75">
      <c r="A295" s="26" t="s">
        <v>338</v>
      </c>
      <c r="B295" s="44">
        <v>419</v>
      </c>
      <c r="C295" s="44">
        <v>270</v>
      </c>
      <c r="D295" s="68"/>
      <c r="E295" s="68"/>
      <c r="F295" s="68"/>
      <c r="I295" s="68"/>
      <c r="J295" s="68"/>
      <c r="K295" s="68"/>
    </row>
    <row r="296" spans="1:11" s="70" customFormat="1" ht="12.75">
      <c r="A296" s="26" t="s">
        <v>339</v>
      </c>
      <c r="B296" s="44">
        <v>9</v>
      </c>
      <c r="C296" s="44">
        <v>0</v>
      </c>
      <c r="D296" s="68"/>
      <c r="E296" s="68"/>
      <c r="F296" s="68"/>
      <c r="I296" s="68"/>
      <c r="J296" s="68"/>
      <c r="K296" s="68"/>
    </row>
    <row r="297" spans="1:11" s="70" customFormat="1" ht="12.75">
      <c r="A297" s="26" t="s">
        <v>340</v>
      </c>
      <c r="B297" s="44">
        <v>30</v>
      </c>
      <c r="C297" s="44">
        <v>5</v>
      </c>
      <c r="D297" s="68"/>
      <c r="E297" s="68"/>
      <c r="F297" s="68"/>
      <c r="I297" s="68"/>
      <c r="J297" s="68"/>
      <c r="K297" s="68"/>
    </row>
    <row r="298" spans="1:11" s="70" customFormat="1" ht="12.75">
      <c r="A298" s="26" t="s">
        <v>341</v>
      </c>
      <c r="B298" s="44" t="s">
        <v>146</v>
      </c>
      <c r="C298" s="44">
        <v>4</v>
      </c>
      <c r="D298" s="68"/>
      <c r="E298" s="68"/>
      <c r="F298" s="68"/>
      <c r="I298" s="68"/>
      <c r="J298" s="68"/>
      <c r="K298" s="68"/>
    </row>
    <row r="299" spans="1:11" s="70" customFormat="1" ht="12.75">
      <c r="A299" s="26" t="s">
        <v>342</v>
      </c>
      <c r="B299" s="44">
        <v>46</v>
      </c>
      <c r="C299" s="44">
        <v>31</v>
      </c>
      <c r="D299" s="68"/>
      <c r="E299" s="68"/>
      <c r="F299" s="68"/>
      <c r="I299" s="68"/>
      <c r="J299" s="68"/>
      <c r="K299" s="68"/>
    </row>
    <row r="300" spans="1:11" s="70" customFormat="1" ht="12.75">
      <c r="A300" s="26" t="s">
        <v>234</v>
      </c>
      <c r="B300" s="44">
        <v>50</v>
      </c>
      <c r="C300" s="44">
        <v>43</v>
      </c>
      <c r="D300" s="68"/>
      <c r="E300" s="68"/>
      <c r="F300" s="68"/>
      <c r="I300" s="68"/>
      <c r="J300" s="68"/>
      <c r="K300" s="68"/>
    </row>
    <row r="301" spans="1:11" s="70" customFormat="1" ht="12.75">
      <c r="A301" s="26" t="s">
        <v>238</v>
      </c>
      <c r="B301" s="44">
        <v>12</v>
      </c>
      <c r="C301" s="44">
        <v>11</v>
      </c>
      <c r="D301" s="68"/>
      <c r="E301" s="68"/>
      <c r="F301" s="68"/>
      <c r="I301" s="68"/>
      <c r="J301" s="68"/>
      <c r="K301" s="68"/>
    </row>
    <row r="302" spans="1:11" s="70" customFormat="1" ht="12.75">
      <c r="A302" s="26" t="s">
        <v>343</v>
      </c>
      <c r="B302" s="44">
        <v>5</v>
      </c>
      <c r="C302" s="44">
        <v>10</v>
      </c>
      <c r="D302" s="68"/>
      <c r="E302" s="68"/>
      <c r="F302" s="68"/>
      <c r="I302" s="68"/>
      <c r="J302" s="68"/>
      <c r="K302" s="68"/>
    </row>
    <row r="303" spans="1:11" s="70" customFormat="1" ht="12.75">
      <c r="A303" s="26" t="s">
        <v>344</v>
      </c>
      <c r="B303" s="44">
        <v>44</v>
      </c>
      <c r="C303" s="44">
        <v>46</v>
      </c>
      <c r="D303" s="68"/>
      <c r="E303" s="68"/>
      <c r="F303" s="68"/>
      <c r="I303" s="68"/>
      <c r="J303" s="68"/>
      <c r="K303" s="68"/>
    </row>
    <row r="304" spans="1:11" s="70" customFormat="1" ht="12.75">
      <c r="A304" s="26" t="s">
        <v>259</v>
      </c>
      <c r="B304" s="44">
        <v>15</v>
      </c>
      <c r="C304" s="44">
        <v>9</v>
      </c>
      <c r="D304" s="68"/>
      <c r="E304" s="68"/>
      <c r="F304" s="68"/>
      <c r="I304" s="68"/>
      <c r="J304" s="68"/>
      <c r="K304" s="68"/>
    </row>
    <row r="305" spans="1:11" s="70" customFormat="1" ht="12.75">
      <c r="A305" s="26" t="s">
        <v>345</v>
      </c>
      <c r="B305" s="44">
        <v>0</v>
      </c>
      <c r="C305" s="44">
        <v>8</v>
      </c>
      <c r="D305" s="68"/>
      <c r="E305" s="68"/>
      <c r="F305" s="68"/>
      <c r="I305" s="68"/>
      <c r="J305" s="68"/>
      <c r="K305" s="68"/>
    </row>
    <row r="306" spans="1:11" s="70" customFormat="1" ht="12.75">
      <c r="A306" s="26" t="s">
        <v>346</v>
      </c>
      <c r="B306" s="44">
        <v>0</v>
      </c>
      <c r="C306" s="44">
        <v>1</v>
      </c>
      <c r="D306" s="68"/>
      <c r="E306" s="68"/>
      <c r="F306" s="68"/>
      <c r="I306" s="68"/>
      <c r="J306" s="68"/>
      <c r="K306" s="68"/>
    </row>
    <row r="307" spans="1:11" s="70" customFormat="1" ht="12.75">
      <c r="A307" s="26" t="s">
        <v>263</v>
      </c>
      <c r="B307" s="44">
        <v>1</v>
      </c>
      <c r="C307" s="44" t="s">
        <v>146</v>
      </c>
      <c r="D307" s="68"/>
      <c r="E307" s="68"/>
      <c r="F307" s="68"/>
      <c r="I307" s="68"/>
      <c r="J307" s="68"/>
      <c r="K307" s="68"/>
    </row>
    <row r="308" spans="1:11" s="70" customFormat="1" ht="12.75">
      <c r="A308" s="26" t="s">
        <v>347</v>
      </c>
      <c r="B308" s="44">
        <v>6</v>
      </c>
      <c r="C308" s="44">
        <v>0</v>
      </c>
      <c r="D308" s="68"/>
      <c r="E308" s="68"/>
      <c r="F308" s="68"/>
      <c r="I308" s="68"/>
      <c r="J308" s="68"/>
      <c r="K308" s="68"/>
    </row>
    <row r="309" spans="1:11" s="70" customFormat="1" ht="12.75">
      <c r="A309" s="26" t="s">
        <v>265</v>
      </c>
      <c r="B309" s="44">
        <v>2</v>
      </c>
      <c r="C309" s="44">
        <v>7</v>
      </c>
      <c r="D309" s="68"/>
      <c r="E309" s="68"/>
      <c r="F309" s="68"/>
      <c r="I309" s="68"/>
      <c r="J309" s="68"/>
      <c r="K309" s="68"/>
    </row>
    <row r="310" spans="1:11" s="70" customFormat="1" ht="12.75">
      <c r="A310" s="26" t="s">
        <v>348</v>
      </c>
      <c r="B310" s="44">
        <v>30</v>
      </c>
      <c r="C310" s="44">
        <v>10</v>
      </c>
      <c r="D310" s="68"/>
      <c r="E310" s="68"/>
      <c r="F310" s="68"/>
      <c r="I310" s="68"/>
      <c r="J310" s="68"/>
      <c r="K310" s="68"/>
    </row>
    <row r="311" spans="1:11" s="70" customFormat="1" ht="12.75">
      <c r="A311" s="26" t="s">
        <v>268</v>
      </c>
      <c r="B311" s="44">
        <v>0</v>
      </c>
      <c r="C311" s="44">
        <v>11</v>
      </c>
      <c r="D311" s="68"/>
      <c r="E311" s="68"/>
      <c r="F311" s="68"/>
      <c r="I311" s="68"/>
      <c r="J311" s="68"/>
      <c r="K311" s="68"/>
    </row>
    <row r="312" spans="1:11" s="70" customFormat="1" ht="12.75">
      <c r="A312" s="26" t="s">
        <v>349</v>
      </c>
      <c r="B312" s="44">
        <v>11</v>
      </c>
      <c r="C312" s="44">
        <v>10</v>
      </c>
      <c r="D312" s="68"/>
      <c r="E312" s="68"/>
      <c r="F312" s="68"/>
      <c r="I312" s="68"/>
      <c r="J312" s="68"/>
      <c r="K312" s="68"/>
    </row>
    <row r="313" spans="1:11" s="70" customFormat="1" ht="12.75">
      <c r="A313" s="26" t="s">
        <v>350</v>
      </c>
      <c r="B313" s="44">
        <v>22</v>
      </c>
      <c r="C313" s="44">
        <v>19</v>
      </c>
      <c r="D313" s="68"/>
      <c r="E313" s="68"/>
      <c r="F313" s="68"/>
      <c r="I313" s="68"/>
      <c r="J313" s="68"/>
      <c r="K313" s="68"/>
    </row>
    <row r="314" spans="1:11" s="70" customFormat="1" ht="12.75">
      <c r="A314" s="26" t="s">
        <v>351</v>
      </c>
      <c r="B314" s="44">
        <v>11</v>
      </c>
      <c r="C314" s="44">
        <v>0</v>
      </c>
      <c r="D314" s="68"/>
      <c r="E314" s="68"/>
      <c r="F314" s="68"/>
      <c r="I314" s="68"/>
      <c r="J314" s="68"/>
      <c r="K314" s="68"/>
    </row>
    <row r="315" spans="1:11" s="70" customFormat="1" ht="12.75">
      <c r="A315" s="26" t="s">
        <v>352</v>
      </c>
      <c r="B315" s="44">
        <v>0</v>
      </c>
      <c r="C315" s="44">
        <v>41</v>
      </c>
      <c r="D315" s="68"/>
      <c r="E315" s="68"/>
      <c r="F315" s="68"/>
      <c r="I315" s="68"/>
      <c r="J315" s="68"/>
      <c r="K315" s="68"/>
    </row>
    <row r="316" spans="1:11" s="70" customFormat="1" ht="12.75">
      <c r="A316" s="26" t="s">
        <v>353</v>
      </c>
      <c r="B316" s="44" t="s">
        <v>146</v>
      </c>
      <c r="C316" s="44">
        <v>10</v>
      </c>
      <c r="D316" s="68"/>
      <c r="E316" s="68"/>
      <c r="F316" s="68"/>
      <c r="I316" s="68"/>
      <c r="J316" s="68"/>
      <c r="K316" s="68"/>
    </row>
    <row r="317" spans="1:11" s="70" customFormat="1" ht="12.75">
      <c r="A317" s="26" t="s">
        <v>354</v>
      </c>
      <c r="B317" s="44">
        <v>4</v>
      </c>
      <c r="C317" s="44">
        <v>5</v>
      </c>
      <c r="D317" s="68"/>
      <c r="E317" s="68"/>
      <c r="F317" s="68"/>
      <c r="I317" s="68"/>
      <c r="J317" s="68"/>
      <c r="K317" s="68"/>
    </row>
    <row r="318" spans="1:11" s="70" customFormat="1" ht="12.75">
      <c r="A318" s="26" t="s">
        <v>355</v>
      </c>
      <c r="B318" s="44" t="s">
        <v>146</v>
      </c>
      <c r="C318" s="44">
        <v>6</v>
      </c>
      <c r="D318" s="68"/>
      <c r="E318" s="68"/>
      <c r="F318" s="68"/>
      <c r="I318" s="68"/>
      <c r="J318" s="68"/>
      <c r="K318" s="68"/>
    </row>
    <row r="319" spans="1:11" s="70" customFormat="1" ht="12.75">
      <c r="A319" s="26" t="s">
        <v>356</v>
      </c>
      <c r="B319" s="44">
        <v>42</v>
      </c>
      <c r="C319" s="44">
        <v>47</v>
      </c>
      <c r="D319" s="68"/>
      <c r="E319" s="68"/>
      <c r="F319" s="68"/>
      <c r="I319" s="68"/>
      <c r="J319" s="68"/>
      <c r="K319" s="68"/>
    </row>
    <row r="320" spans="1:11" s="70" customFormat="1" ht="12.75">
      <c r="A320" s="26" t="s">
        <v>274</v>
      </c>
      <c r="B320" s="44" t="s">
        <v>146</v>
      </c>
      <c r="C320" s="44">
        <v>3</v>
      </c>
      <c r="D320" s="68"/>
      <c r="E320" s="68"/>
      <c r="F320" s="68"/>
      <c r="I320" s="68"/>
      <c r="J320" s="68"/>
      <c r="K320" s="68"/>
    </row>
    <row r="321" spans="1:11" s="70" customFormat="1" ht="12.75">
      <c r="A321" s="238" t="s">
        <v>357</v>
      </c>
      <c r="B321" s="44">
        <v>17</v>
      </c>
      <c r="C321" s="44">
        <v>20</v>
      </c>
      <c r="D321" s="68"/>
      <c r="E321" s="68"/>
      <c r="F321" s="68"/>
      <c r="I321" s="68"/>
      <c r="J321" s="68"/>
      <c r="K321" s="68"/>
    </row>
    <row r="322" spans="1:11" s="70" customFormat="1" ht="12.75">
      <c r="A322" s="238" t="s">
        <v>358</v>
      </c>
      <c r="B322" s="44">
        <v>0</v>
      </c>
      <c r="C322" s="44">
        <v>3</v>
      </c>
      <c r="D322" s="68"/>
      <c r="E322" s="68"/>
      <c r="F322" s="68"/>
      <c r="I322" s="68"/>
      <c r="J322" s="68"/>
      <c r="K322" s="68"/>
    </row>
    <row r="323" spans="1:11" s="70" customFormat="1" ht="12.75">
      <c r="A323" s="225" t="s">
        <v>359</v>
      </c>
      <c r="B323" s="44">
        <v>10</v>
      </c>
      <c r="C323" s="44">
        <v>35</v>
      </c>
      <c r="D323" s="68"/>
      <c r="E323" s="68"/>
      <c r="F323" s="68"/>
      <c r="I323" s="68"/>
      <c r="J323" s="68"/>
      <c r="K323" s="68"/>
    </row>
    <row r="324" spans="1:11" s="70" customFormat="1" ht="12.75">
      <c r="A324" s="238" t="s">
        <v>360</v>
      </c>
      <c r="B324" s="44">
        <v>20</v>
      </c>
      <c r="C324" s="44">
        <v>10</v>
      </c>
      <c r="D324" s="68"/>
      <c r="E324" s="68"/>
      <c r="F324" s="68"/>
      <c r="I324" s="68"/>
      <c r="J324" s="68"/>
      <c r="K324" s="68"/>
    </row>
    <row r="325" spans="1:11" s="70" customFormat="1" ht="12.75">
      <c r="A325" s="26" t="s">
        <v>278</v>
      </c>
      <c r="B325" s="44" t="s">
        <v>146</v>
      </c>
      <c r="C325" s="44">
        <v>15</v>
      </c>
      <c r="D325" s="68"/>
      <c r="E325" s="68"/>
      <c r="F325" s="68"/>
      <c r="I325" s="68"/>
      <c r="J325" s="68"/>
      <c r="K325" s="68"/>
    </row>
    <row r="326" spans="1:11" s="70" customFormat="1" ht="12.75">
      <c r="A326" s="26" t="s">
        <v>279</v>
      </c>
      <c r="B326" s="44">
        <v>1</v>
      </c>
      <c r="C326" s="44">
        <v>29</v>
      </c>
      <c r="D326" s="68"/>
      <c r="E326" s="68"/>
      <c r="F326" s="68"/>
      <c r="I326" s="68"/>
      <c r="J326" s="68"/>
      <c r="K326" s="68"/>
    </row>
    <row r="327" spans="1:11" s="70" customFormat="1" ht="12.75">
      <c r="A327" s="225" t="s">
        <v>361</v>
      </c>
      <c r="B327" s="44">
        <v>5</v>
      </c>
      <c r="C327" s="44">
        <v>2</v>
      </c>
      <c r="D327" s="68"/>
      <c r="E327" s="68"/>
      <c r="F327" s="68"/>
      <c r="I327" s="68"/>
      <c r="J327" s="68"/>
      <c r="K327" s="68"/>
    </row>
    <row r="328" spans="1:11" s="70" customFormat="1" ht="12.75">
      <c r="A328" s="26" t="s">
        <v>362</v>
      </c>
      <c r="B328" s="44">
        <v>10</v>
      </c>
      <c r="C328" s="44">
        <v>3</v>
      </c>
      <c r="D328" s="68"/>
      <c r="E328" s="68"/>
      <c r="F328" s="68"/>
      <c r="I328" s="68"/>
      <c r="J328" s="68"/>
      <c r="K328" s="68"/>
    </row>
    <row r="329" spans="1:11" s="70" customFormat="1" ht="12.75">
      <c r="A329" s="26" t="s">
        <v>363</v>
      </c>
      <c r="B329" s="44">
        <v>6</v>
      </c>
      <c r="C329" s="44">
        <v>3</v>
      </c>
      <c r="D329" s="68"/>
      <c r="E329" s="68"/>
      <c r="F329" s="68"/>
      <c r="I329" s="68"/>
      <c r="J329" s="68"/>
      <c r="K329" s="68"/>
    </row>
    <row r="330" spans="1:11" s="70" customFormat="1" ht="12.75">
      <c r="A330" s="26" t="s">
        <v>364</v>
      </c>
      <c r="B330" s="44">
        <v>9</v>
      </c>
      <c r="C330" s="44">
        <v>0</v>
      </c>
      <c r="D330" s="68"/>
      <c r="E330" s="68"/>
      <c r="F330" s="68"/>
      <c r="I330" s="68"/>
      <c r="J330" s="68"/>
      <c r="K330" s="68"/>
    </row>
    <row r="331" spans="1:11" s="70" customFormat="1" ht="12.75">
      <c r="A331" s="26" t="s">
        <v>365</v>
      </c>
      <c r="B331" s="44">
        <v>15</v>
      </c>
      <c r="C331" s="44">
        <v>12</v>
      </c>
      <c r="D331" s="68"/>
      <c r="E331" s="68"/>
      <c r="F331" s="68"/>
      <c r="I331" s="68"/>
      <c r="J331" s="68"/>
      <c r="K331" s="68"/>
    </row>
    <row r="332" spans="1:11" s="70" customFormat="1" ht="12.75">
      <c r="A332" s="26" t="s">
        <v>366</v>
      </c>
      <c r="B332" s="44">
        <v>43</v>
      </c>
      <c r="C332" s="44">
        <v>19</v>
      </c>
      <c r="D332" s="68"/>
      <c r="E332" s="68"/>
      <c r="F332" s="68"/>
      <c r="I332" s="68"/>
      <c r="J332" s="68"/>
      <c r="K332" s="68"/>
    </row>
    <row r="333" spans="1:11" s="70" customFormat="1" ht="12.75">
      <c r="A333" s="26" t="s">
        <v>283</v>
      </c>
      <c r="B333" s="44" t="s">
        <v>146</v>
      </c>
      <c r="C333" s="44">
        <v>1</v>
      </c>
      <c r="D333" s="68"/>
      <c r="E333" s="68"/>
      <c r="F333" s="68"/>
      <c r="I333" s="68"/>
      <c r="J333" s="68"/>
      <c r="K333" s="68"/>
    </row>
    <row r="334" spans="1:11" s="70" customFormat="1" ht="12.75">
      <c r="A334" s="26" t="s">
        <v>367</v>
      </c>
      <c r="B334" s="44">
        <v>17</v>
      </c>
      <c r="C334" s="44">
        <v>11</v>
      </c>
      <c r="D334" s="68"/>
      <c r="E334" s="68"/>
      <c r="F334" s="68"/>
      <c r="I334" s="68"/>
      <c r="J334" s="68"/>
      <c r="K334" s="68"/>
    </row>
    <row r="335" spans="1:11" s="70" customFormat="1" ht="12.75">
      <c r="A335" s="26" t="s">
        <v>285</v>
      </c>
      <c r="B335" s="44" t="s">
        <v>146</v>
      </c>
      <c r="C335" s="44">
        <v>15</v>
      </c>
      <c r="D335" s="68"/>
      <c r="E335" s="68"/>
      <c r="F335" s="68"/>
      <c r="I335" s="68"/>
      <c r="J335" s="68"/>
      <c r="K335" s="68"/>
    </row>
    <row r="336" spans="1:11" s="70" customFormat="1" ht="12.75">
      <c r="A336" s="26" t="s">
        <v>368</v>
      </c>
      <c r="B336" s="44">
        <v>14</v>
      </c>
      <c r="C336" s="44">
        <v>1</v>
      </c>
      <c r="D336" s="68"/>
      <c r="E336" s="68"/>
      <c r="F336" s="68"/>
      <c r="I336" s="68"/>
      <c r="J336" s="68"/>
      <c r="K336" s="68"/>
    </row>
    <row r="337" spans="1:11" s="70" customFormat="1" ht="12.75">
      <c r="A337" s="26" t="s">
        <v>369</v>
      </c>
      <c r="B337" s="44">
        <v>68</v>
      </c>
      <c r="C337" s="44">
        <v>31</v>
      </c>
      <c r="D337" s="68"/>
      <c r="E337" s="68"/>
      <c r="F337" s="68"/>
      <c r="I337" s="68"/>
      <c r="J337" s="68"/>
      <c r="K337" s="68"/>
    </row>
    <row r="338" spans="1:11" s="70" customFormat="1" ht="12.75">
      <c r="A338" s="26" t="s">
        <v>287</v>
      </c>
      <c r="B338" s="44" t="s">
        <v>146</v>
      </c>
      <c r="C338" s="44">
        <v>3</v>
      </c>
      <c r="D338" s="68"/>
      <c r="E338" s="68"/>
      <c r="F338" s="68"/>
      <c r="I338" s="68"/>
      <c r="J338" s="68"/>
      <c r="K338" s="68"/>
    </row>
    <row r="339" spans="1:11" s="70" customFormat="1" ht="12.75">
      <c r="A339" s="225" t="s">
        <v>370</v>
      </c>
      <c r="B339" s="44">
        <v>33</v>
      </c>
      <c r="C339" s="44">
        <v>1</v>
      </c>
      <c r="D339" s="68"/>
      <c r="E339" s="68"/>
      <c r="F339" s="68"/>
      <c r="I339" s="68"/>
      <c r="J339" s="68"/>
      <c r="K339" s="68"/>
    </row>
    <row r="340" spans="1:11" s="70" customFormat="1" ht="12.75">
      <c r="A340" s="26" t="s">
        <v>289</v>
      </c>
      <c r="B340" s="44" t="s">
        <v>146</v>
      </c>
      <c r="C340" s="44">
        <v>2</v>
      </c>
      <c r="D340" s="68"/>
      <c r="E340" s="68"/>
      <c r="F340" s="68"/>
      <c r="I340" s="68"/>
      <c r="J340" s="68"/>
      <c r="K340" s="68"/>
    </row>
    <row r="341" spans="1:11" s="70" customFormat="1" ht="12.75">
      <c r="A341" s="225" t="s">
        <v>371</v>
      </c>
      <c r="B341" s="44">
        <v>5</v>
      </c>
      <c r="C341" s="44">
        <v>1</v>
      </c>
      <c r="D341" s="68"/>
      <c r="E341" s="68"/>
      <c r="F341" s="68"/>
      <c r="I341" s="68"/>
      <c r="J341" s="68"/>
      <c r="K341" s="68"/>
    </row>
    <row r="342" spans="1:11" s="70" customFormat="1" ht="12.75">
      <c r="A342" s="26" t="s">
        <v>372</v>
      </c>
      <c r="B342" s="44">
        <v>8</v>
      </c>
      <c r="C342" s="44">
        <v>76</v>
      </c>
      <c r="D342" s="68"/>
      <c r="E342" s="68"/>
      <c r="F342" s="68"/>
      <c r="I342" s="68"/>
      <c r="J342" s="68"/>
      <c r="K342" s="68"/>
    </row>
    <row r="343" spans="1:11" s="70" customFormat="1" ht="12.75">
      <c r="A343" s="26" t="s">
        <v>373</v>
      </c>
      <c r="B343" s="44">
        <v>59</v>
      </c>
      <c r="C343" s="44">
        <v>1</v>
      </c>
      <c r="D343" s="68"/>
      <c r="E343" s="68"/>
      <c r="F343" s="68"/>
      <c r="I343" s="68"/>
      <c r="J343" s="68"/>
      <c r="K343" s="68"/>
    </row>
    <row r="344" spans="1:11" s="70" customFormat="1" ht="12.75">
      <c r="A344" s="26" t="s">
        <v>374</v>
      </c>
      <c r="B344" s="44">
        <v>8</v>
      </c>
      <c r="C344" s="44">
        <v>2</v>
      </c>
      <c r="D344" s="68"/>
      <c r="E344" s="68"/>
      <c r="F344" s="68"/>
      <c r="I344" s="68"/>
      <c r="J344" s="68"/>
      <c r="K344" s="68"/>
    </row>
    <row r="345" spans="1:11" s="70" customFormat="1" ht="12.75">
      <c r="A345" s="26" t="s">
        <v>292</v>
      </c>
      <c r="B345" s="44" t="s">
        <v>146</v>
      </c>
      <c r="C345" s="44">
        <v>30</v>
      </c>
      <c r="D345" s="68"/>
      <c r="E345" s="68"/>
      <c r="F345" s="68"/>
      <c r="I345" s="68"/>
      <c r="J345" s="68"/>
      <c r="K345" s="68"/>
    </row>
    <row r="346" spans="1:11" s="70" customFormat="1" ht="12.75">
      <c r="A346" s="26" t="s">
        <v>375</v>
      </c>
      <c r="B346" s="44">
        <v>181</v>
      </c>
      <c r="C346" s="44">
        <v>175</v>
      </c>
      <c r="D346" s="68"/>
      <c r="E346" s="68"/>
      <c r="F346" s="68"/>
      <c r="I346" s="68"/>
      <c r="J346" s="68"/>
      <c r="K346" s="68"/>
    </row>
    <row r="347" spans="1:11" s="70" customFormat="1" ht="12.75">
      <c r="A347" s="26" t="s">
        <v>376</v>
      </c>
      <c r="B347" s="44">
        <v>12</v>
      </c>
      <c r="C347" s="44">
        <v>0</v>
      </c>
      <c r="D347" s="68"/>
      <c r="E347" s="68"/>
      <c r="F347" s="68"/>
      <c r="I347" s="68"/>
      <c r="J347" s="68"/>
      <c r="K347" s="68"/>
    </row>
    <row r="348" spans="1:11" s="70" customFormat="1" ht="12.75">
      <c r="A348" s="26" t="s">
        <v>377</v>
      </c>
      <c r="B348" s="44">
        <v>10</v>
      </c>
      <c r="C348" s="44">
        <v>8</v>
      </c>
      <c r="D348" s="68"/>
      <c r="E348" s="68"/>
      <c r="F348" s="68"/>
      <c r="I348" s="68"/>
      <c r="J348" s="68"/>
      <c r="K348" s="68"/>
    </row>
    <row r="349" spans="1:11" s="70" customFormat="1" ht="12.75">
      <c r="A349" s="26" t="s">
        <v>297</v>
      </c>
      <c r="B349" s="44" t="s">
        <v>146</v>
      </c>
      <c r="C349" s="44">
        <v>22</v>
      </c>
      <c r="D349" s="68"/>
      <c r="E349" s="68"/>
      <c r="F349" s="68"/>
      <c r="I349" s="68"/>
      <c r="J349" s="68"/>
      <c r="K349" s="68"/>
    </row>
    <row r="350" spans="1:11" s="70" customFormat="1" ht="12.75">
      <c r="A350" s="26" t="s">
        <v>378</v>
      </c>
      <c r="B350" s="44">
        <v>5</v>
      </c>
      <c r="C350" s="44">
        <v>0</v>
      </c>
      <c r="D350" s="68"/>
      <c r="E350" s="68"/>
      <c r="F350" s="68"/>
      <c r="I350" s="68"/>
      <c r="J350" s="68"/>
      <c r="K350" s="68"/>
    </row>
    <row r="351" spans="1:11" s="70" customFormat="1" ht="12.75">
      <c r="A351" s="26" t="s">
        <v>379</v>
      </c>
      <c r="B351" s="44">
        <v>144</v>
      </c>
      <c r="C351" s="44">
        <v>115</v>
      </c>
      <c r="D351" s="68"/>
      <c r="E351" s="68"/>
      <c r="F351" s="68"/>
      <c r="I351" s="68"/>
      <c r="J351" s="68"/>
      <c r="K351" s="68"/>
    </row>
    <row r="352" spans="1:11" s="70" customFormat="1" ht="12.75">
      <c r="A352" s="26" t="s">
        <v>380</v>
      </c>
      <c r="B352" s="44">
        <v>6</v>
      </c>
      <c r="C352" s="44">
        <v>10</v>
      </c>
      <c r="D352" s="68"/>
      <c r="E352" s="68"/>
      <c r="F352" s="68"/>
      <c r="I352" s="68"/>
      <c r="J352" s="68"/>
      <c r="K352" s="68"/>
    </row>
    <row r="353" spans="1:11" s="70" customFormat="1" ht="12.75">
      <c r="A353" s="26" t="s">
        <v>381</v>
      </c>
      <c r="B353" s="44" t="s">
        <v>146</v>
      </c>
      <c r="C353" s="44">
        <v>1</v>
      </c>
      <c r="D353" s="68"/>
      <c r="E353" s="68"/>
      <c r="F353" s="68"/>
      <c r="I353" s="68"/>
      <c r="J353" s="68"/>
      <c r="K353" s="68"/>
    </row>
    <row r="354" spans="1:11" s="70" customFormat="1" ht="12.75">
      <c r="A354" s="26" t="s">
        <v>382</v>
      </c>
      <c r="B354" s="44">
        <v>62</v>
      </c>
      <c r="C354" s="44">
        <v>83</v>
      </c>
      <c r="D354" s="68"/>
      <c r="E354" s="68"/>
      <c r="F354" s="68"/>
      <c r="I354" s="68"/>
      <c r="J354" s="68"/>
      <c r="K354" s="68"/>
    </row>
    <row r="355" spans="1:11" s="70" customFormat="1" ht="12.75">
      <c r="A355" s="26" t="s">
        <v>383</v>
      </c>
      <c r="B355" s="44" t="s">
        <v>146</v>
      </c>
      <c r="C355" s="44">
        <v>7</v>
      </c>
      <c r="D355" s="68"/>
      <c r="E355" s="68"/>
      <c r="F355" s="68"/>
      <c r="I355" s="68"/>
      <c r="J355" s="68"/>
      <c r="K355" s="68"/>
    </row>
    <row r="356" spans="1:11" s="70" customFormat="1" ht="12.75">
      <c r="A356" s="26" t="s">
        <v>384</v>
      </c>
      <c r="B356" s="44">
        <v>24</v>
      </c>
      <c r="C356" s="44">
        <v>9</v>
      </c>
      <c r="D356" s="68"/>
      <c r="E356" s="68"/>
      <c r="F356" s="68"/>
      <c r="I356" s="68"/>
      <c r="J356" s="68"/>
      <c r="K356" s="68"/>
    </row>
    <row r="357" spans="1:11" s="70" customFormat="1" ht="12.75">
      <c r="A357" s="238" t="s">
        <v>385</v>
      </c>
      <c r="B357" s="44">
        <v>19</v>
      </c>
      <c r="C357" s="44">
        <v>17</v>
      </c>
      <c r="D357" s="68"/>
      <c r="E357" s="68"/>
      <c r="F357" s="68"/>
      <c r="I357" s="68"/>
      <c r="J357" s="68"/>
      <c r="K357" s="68"/>
    </row>
    <row r="358" spans="1:11" s="70" customFormat="1" ht="12.75">
      <c r="A358" s="26" t="s">
        <v>386</v>
      </c>
      <c r="B358" s="44">
        <v>31</v>
      </c>
      <c r="C358" s="44">
        <v>76</v>
      </c>
      <c r="D358" s="68"/>
      <c r="E358" s="68"/>
      <c r="F358" s="68"/>
      <c r="I358" s="68"/>
      <c r="J358" s="68"/>
      <c r="K358" s="68"/>
    </row>
    <row r="359" spans="1:11" s="70" customFormat="1" ht="12.75">
      <c r="A359" s="26" t="s">
        <v>387</v>
      </c>
      <c r="B359" s="44">
        <v>47</v>
      </c>
      <c r="C359" s="44">
        <v>16</v>
      </c>
      <c r="D359" s="68"/>
      <c r="E359" s="68"/>
      <c r="F359" s="68"/>
      <c r="I359" s="68"/>
      <c r="J359" s="68"/>
      <c r="K359" s="68"/>
    </row>
    <row r="360" spans="1:11" s="70" customFormat="1" ht="12.75">
      <c r="A360" s="26" t="s">
        <v>388</v>
      </c>
      <c r="B360" s="44">
        <v>9</v>
      </c>
      <c r="C360" s="44">
        <v>8</v>
      </c>
      <c r="D360" s="68"/>
      <c r="E360" s="68"/>
      <c r="F360" s="68"/>
      <c r="I360" s="68"/>
      <c r="J360" s="68"/>
      <c r="K360" s="68"/>
    </row>
    <row r="361" spans="1:11" s="70" customFormat="1" ht="12.75">
      <c r="A361" s="26" t="s">
        <v>389</v>
      </c>
      <c r="B361" s="44">
        <v>179</v>
      </c>
      <c r="C361" s="44">
        <v>151</v>
      </c>
      <c r="D361" s="68"/>
      <c r="E361" s="291"/>
      <c r="F361" s="291"/>
      <c r="I361" s="68"/>
      <c r="J361" s="68"/>
      <c r="K361" s="68"/>
    </row>
    <row r="362" spans="1:11" s="70" customFormat="1" ht="12.75">
      <c r="A362" s="28" t="s">
        <v>390</v>
      </c>
      <c r="B362" s="44">
        <v>3</v>
      </c>
      <c r="C362" s="44">
        <v>1</v>
      </c>
      <c r="D362" s="68"/>
      <c r="E362" s="291"/>
      <c r="F362" s="68"/>
      <c r="I362" s="68"/>
      <c r="J362" s="68"/>
      <c r="K362" s="68"/>
    </row>
    <row r="363" spans="1:11" s="70" customFormat="1" ht="12.75">
      <c r="A363" s="143" t="s">
        <v>2</v>
      </c>
      <c r="B363" s="98">
        <v>5026</v>
      </c>
      <c r="C363" s="98">
        <v>5774</v>
      </c>
      <c r="D363" s="68"/>
      <c r="E363" s="68"/>
      <c r="F363" s="68"/>
      <c r="I363" s="68"/>
      <c r="J363" s="68"/>
      <c r="K363" s="68"/>
    </row>
    <row r="364" spans="1:4" s="70" customFormat="1" ht="12.75">
      <c r="A364" s="100"/>
      <c r="B364" s="255"/>
      <c r="C364" s="100"/>
      <c r="D364" s="100"/>
    </row>
    <row r="365" spans="2:11" s="70" customFormat="1" ht="15">
      <c r="B365" s="344" t="s">
        <v>33</v>
      </c>
      <c r="C365" s="345"/>
      <c r="D365" s="345"/>
      <c r="E365" s="345"/>
      <c r="F365" s="345"/>
      <c r="G365" s="345"/>
      <c r="H365" s="346"/>
      <c r="I365" s="110"/>
      <c r="J365" s="110"/>
      <c r="K365" s="110"/>
    </row>
    <row r="366" spans="1:11" s="70" customFormat="1" ht="25.5">
      <c r="A366" s="12" t="s">
        <v>22</v>
      </c>
      <c r="B366" s="13" t="s">
        <v>23</v>
      </c>
      <c r="C366" s="13" t="s">
        <v>24</v>
      </c>
      <c r="D366" s="13" t="s">
        <v>25</v>
      </c>
      <c r="E366" s="13" t="s">
        <v>26</v>
      </c>
      <c r="F366" s="13" t="s">
        <v>27</v>
      </c>
      <c r="G366" s="13" t="s">
        <v>28</v>
      </c>
      <c r="H366" s="13" t="s">
        <v>190</v>
      </c>
      <c r="I366" s="110"/>
      <c r="J366" s="110"/>
      <c r="K366" s="110"/>
    </row>
    <row r="367" spans="1:11" s="70" customFormat="1" ht="15">
      <c r="A367" s="21">
        <v>2015</v>
      </c>
      <c r="B367" s="148">
        <v>0.0114107884</v>
      </c>
      <c r="C367" s="148">
        <v>0.05</v>
      </c>
      <c r="D367" s="148">
        <v>0.094813278</v>
      </c>
      <c r="E367" s="148">
        <v>0.0612033195</v>
      </c>
      <c r="F367" s="148">
        <v>0.0004149378</v>
      </c>
      <c r="G367" s="148">
        <v>0.5414937759</v>
      </c>
      <c r="H367" s="148">
        <v>0.2406639004</v>
      </c>
      <c r="I367" s="110"/>
      <c r="J367" s="110"/>
      <c r="K367" s="110"/>
    </row>
    <row r="368" spans="1:11" s="70" customFormat="1" ht="15">
      <c r="A368" s="21">
        <v>2014</v>
      </c>
      <c r="B368" s="148">
        <v>0.0142035</v>
      </c>
      <c r="C368" s="148">
        <v>0.0782093</v>
      </c>
      <c r="D368" s="148">
        <v>0.084502</v>
      </c>
      <c r="E368" s="148">
        <v>0.0498022</v>
      </c>
      <c r="F368" s="148">
        <v>0.0019777</v>
      </c>
      <c r="G368" s="148">
        <v>0.5618483</v>
      </c>
      <c r="H368" s="148">
        <v>0.209457</v>
      </c>
      <c r="I368" s="110"/>
      <c r="J368" s="110"/>
      <c r="K368" s="110"/>
    </row>
    <row r="369" spans="1:11" s="70" customFormat="1" ht="15">
      <c r="A369" s="261"/>
      <c r="B369" s="262"/>
      <c r="C369" s="262"/>
      <c r="D369" s="262"/>
      <c r="E369" s="262"/>
      <c r="F369" s="262"/>
      <c r="G369" s="262"/>
      <c r="H369" s="262"/>
      <c r="I369" s="110"/>
      <c r="J369" s="110"/>
      <c r="K369" s="110"/>
    </row>
    <row r="370" spans="1:11" s="70" customFormat="1" ht="15">
      <c r="A370" s="261"/>
      <c r="B370" s="262"/>
      <c r="C370" s="262"/>
      <c r="D370" s="262"/>
      <c r="E370" s="262"/>
      <c r="F370" s="262"/>
      <c r="G370" s="262"/>
      <c r="H370" s="262"/>
      <c r="I370" s="110"/>
      <c r="J370" s="110"/>
      <c r="K370" s="110"/>
    </row>
    <row r="371" spans="12:14" ht="15">
      <c r="L371" s="70"/>
      <c r="M371" s="70"/>
      <c r="N371" s="70"/>
    </row>
  </sheetData>
  <sheetProtection/>
  <mergeCells count="48">
    <mergeCell ref="M24:W24"/>
    <mergeCell ref="M25:N25"/>
    <mergeCell ref="S25:T25"/>
    <mergeCell ref="W25:W26"/>
    <mergeCell ref="M95:W95"/>
    <mergeCell ref="M96:N96"/>
    <mergeCell ref="O96:P96"/>
    <mergeCell ref="Q96:R96"/>
    <mergeCell ref="Q25:R25"/>
    <mergeCell ref="U25:V25"/>
    <mergeCell ref="B365:H365"/>
    <mergeCell ref="A156:A157"/>
    <mergeCell ref="B156:D156"/>
    <mergeCell ref="B176:H176"/>
    <mergeCell ref="E156:G156"/>
    <mergeCell ref="O25:P25"/>
    <mergeCell ref="L96:L97"/>
    <mergeCell ref="J25:K25"/>
    <mergeCell ref="A183:A184"/>
    <mergeCell ref="B196:H196"/>
    <mergeCell ref="A4:L4"/>
    <mergeCell ref="A1:L1"/>
    <mergeCell ref="A2:L2"/>
    <mergeCell ref="B7:E7"/>
    <mergeCell ref="F7:I7"/>
    <mergeCell ref="B24:L24"/>
    <mergeCell ref="A24:A26"/>
    <mergeCell ref="B25:C25"/>
    <mergeCell ref="L25:L26"/>
    <mergeCell ref="D25:E25"/>
    <mergeCell ref="B88:H88"/>
    <mergeCell ref="A203:A204"/>
    <mergeCell ref="B96:C96"/>
    <mergeCell ref="B149:H149"/>
    <mergeCell ref="A21:L21"/>
    <mergeCell ref="A95:A97"/>
    <mergeCell ref="J96:K96"/>
    <mergeCell ref="B95:L95"/>
    <mergeCell ref="F25:G25"/>
    <mergeCell ref="H25:I25"/>
    <mergeCell ref="S96:T96"/>
    <mergeCell ref="U96:V96"/>
    <mergeCell ref="W96:W97"/>
    <mergeCell ref="B246:H246"/>
    <mergeCell ref="A253:A254"/>
    <mergeCell ref="D96:E96"/>
    <mergeCell ref="F96:G96"/>
    <mergeCell ref="H96:I96"/>
  </mergeCells>
  <conditionalFormatting sqref="Z28:Z86">
    <cfRule type="cellIs" priority="7" dxfId="33" operator="equal" stopIfTrue="1">
      <formula>TRUE</formula>
    </cfRule>
  </conditionalFormatting>
  <conditionalFormatting sqref="AA28:AA86">
    <cfRule type="cellIs" priority="6" dxfId="33" operator="equal" stopIfTrue="1">
      <formula>TRUE</formula>
    </cfRule>
  </conditionalFormatting>
  <conditionalFormatting sqref="Z99:Z147">
    <cfRule type="cellIs" priority="5" dxfId="33" operator="equal" stopIfTrue="1">
      <formula>TRUE</formula>
    </cfRule>
  </conditionalFormatting>
  <conditionalFormatting sqref="AA99:AA147">
    <cfRule type="cellIs" priority="4" dxfId="33" operator="equal" stopIfTrue="1">
      <formula>TRUE</formula>
    </cfRule>
  </conditionalFormatting>
  <conditionalFormatting sqref="M159:M174">
    <cfRule type="cellIs" priority="3" dxfId="33" operator="equal" stopIfTrue="1">
      <formula>TRUE</formula>
    </cfRule>
  </conditionalFormatting>
  <conditionalFormatting sqref="M159:M174">
    <cfRule type="cellIs" priority="2" dxfId="33" operator="equal" stopIfTrue="1">
      <formula>TRUE</formula>
    </cfRule>
  </conditionalFormatting>
  <conditionalFormatting sqref="N159:N174">
    <cfRule type="cellIs" priority="1" dxfId="33" operator="equal" stopIfTrue="1">
      <formula>TRUE</formula>
    </cfRule>
  </conditionalFormatting>
  <printOptions/>
  <pageMargins left="0.3937007874015748" right="0.3937007874015748" top="0.7480314960629921" bottom="0.7480314960629921" header="0.31496062992125984" footer="0.31496062992125984"/>
  <pageSetup fitToHeight="4" fitToWidth="1" horizontalDpi="600" verticalDpi="600" orientation="landscape" paperSize="8" scale="59" r:id="rId1"/>
  <rowBreaks count="2" manualBreakCount="2">
    <brk id="58" max="255" man="1"/>
    <brk id="153"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W315"/>
  <sheetViews>
    <sheetView showGridLines="0" zoomScale="80" zoomScaleNormal="80" zoomScalePageLayoutView="0" workbookViewId="0" topLeftCell="A1">
      <pane ySplit="20" topLeftCell="A21" activePane="bottomLeft" state="frozen"/>
      <selection pane="topLeft" activeCell="C9" sqref="C9"/>
      <selection pane="bottomLeft" activeCell="A1" sqref="A1:L1"/>
    </sheetView>
  </sheetViews>
  <sheetFormatPr defaultColWidth="9.140625" defaultRowHeight="15"/>
  <cols>
    <col min="1" max="1" width="55.421875" style="209" customWidth="1"/>
    <col min="2" max="2" width="11.8515625" style="209" customWidth="1"/>
    <col min="3" max="3" width="12.140625" style="210" customWidth="1"/>
    <col min="4" max="4" width="11.140625" style="209" customWidth="1"/>
    <col min="5" max="5" width="12.421875" style="209" customWidth="1"/>
    <col min="6" max="6" width="10.7109375" style="209" customWidth="1"/>
    <col min="7" max="9" width="9.140625" style="209" customWidth="1"/>
    <col min="10" max="10" width="11.28125" style="209" customWidth="1"/>
    <col min="11" max="16384" width="9.140625" style="209" customWidth="1"/>
  </cols>
  <sheetData>
    <row r="1" spans="1:12" s="110" customFormat="1" ht="15">
      <c r="A1" s="361"/>
      <c r="B1" s="361"/>
      <c r="C1" s="361"/>
      <c r="D1" s="361"/>
      <c r="E1" s="361"/>
      <c r="F1" s="361"/>
      <c r="G1" s="361"/>
      <c r="H1" s="361"/>
      <c r="I1" s="361"/>
      <c r="J1" s="361"/>
      <c r="K1" s="361"/>
      <c r="L1" s="361"/>
    </row>
    <row r="2" spans="1:12" s="110" customFormat="1" ht="22.5">
      <c r="A2" s="373" t="s">
        <v>216</v>
      </c>
      <c r="B2" s="373"/>
      <c r="C2" s="373"/>
      <c r="D2" s="373"/>
      <c r="E2" s="373"/>
      <c r="F2" s="373"/>
      <c r="G2" s="373"/>
      <c r="H2" s="373"/>
      <c r="I2" s="373"/>
      <c r="J2" s="373"/>
      <c r="K2" s="373"/>
      <c r="L2" s="373"/>
    </row>
    <row r="3" s="110" customFormat="1" ht="15">
      <c r="C3" s="134"/>
    </row>
    <row r="4" spans="1:12" s="110" customFormat="1" ht="20.25">
      <c r="A4" s="374" t="s">
        <v>36</v>
      </c>
      <c r="B4" s="374"/>
      <c r="C4" s="374"/>
      <c r="D4" s="374"/>
      <c r="E4" s="374"/>
      <c r="F4" s="374"/>
      <c r="G4" s="374"/>
      <c r="H4" s="374"/>
      <c r="I4" s="374"/>
      <c r="J4" s="374"/>
      <c r="K4" s="374"/>
      <c r="L4" s="374"/>
    </row>
    <row r="5" spans="1:3" s="110" customFormat="1" ht="20.25">
      <c r="A5" s="137"/>
      <c r="C5" s="134"/>
    </row>
    <row r="6" spans="1:3" s="110" customFormat="1" ht="15">
      <c r="A6" s="117" t="s">
        <v>192</v>
      </c>
      <c r="B6" s="258"/>
      <c r="C6" s="134"/>
    </row>
    <row r="7" spans="2:9" s="68" customFormat="1" ht="12.75">
      <c r="B7" s="379">
        <v>2015</v>
      </c>
      <c r="C7" s="380"/>
      <c r="D7" s="380"/>
      <c r="E7" s="381"/>
      <c r="F7" s="382">
        <v>2014</v>
      </c>
      <c r="G7" s="380"/>
      <c r="H7" s="380"/>
      <c r="I7" s="383"/>
    </row>
    <row r="8" spans="1:9" s="68" customFormat="1" ht="12.75">
      <c r="A8" s="244"/>
      <c r="B8" s="92" t="s">
        <v>5</v>
      </c>
      <c r="C8" s="219" t="s">
        <v>6</v>
      </c>
      <c r="D8" s="92" t="s">
        <v>7</v>
      </c>
      <c r="E8" s="245" t="s">
        <v>8</v>
      </c>
      <c r="F8" s="246" t="s">
        <v>5</v>
      </c>
      <c r="G8" s="219" t="s">
        <v>6</v>
      </c>
      <c r="H8" s="92" t="s">
        <v>7</v>
      </c>
      <c r="I8" s="92" t="s">
        <v>8</v>
      </c>
    </row>
    <row r="9" spans="1:12" s="68" customFormat="1" ht="15" customHeight="1">
      <c r="A9" s="247" t="s">
        <v>149</v>
      </c>
      <c r="B9" s="107">
        <v>27840</v>
      </c>
      <c r="C9" s="107">
        <v>22730</v>
      </c>
      <c r="D9" s="107">
        <v>20725</v>
      </c>
      <c r="E9" s="108">
        <v>7377</v>
      </c>
      <c r="F9" s="126">
        <v>53678</v>
      </c>
      <c r="G9" s="107">
        <v>49051</v>
      </c>
      <c r="H9" s="107">
        <v>45955</v>
      </c>
      <c r="I9" s="107">
        <v>16215</v>
      </c>
      <c r="J9" s="70"/>
      <c r="K9" s="70"/>
      <c r="L9" s="70"/>
    </row>
    <row r="10" spans="1:12" s="68" customFormat="1" ht="12.75">
      <c r="A10" s="234"/>
      <c r="B10" s="120">
        <v>0.3007518796992481</v>
      </c>
      <c r="C10" s="120">
        <v>0.24554921787226688</v>
      </c>
      <c r="D10" s="120">
        <v>0.22388946504191512</v>
      </c>
      <c r="E10" s="120">
        <v>0.07969276639875551</v>
      </c>
      <c r="F10" s="127">
        <v>0.2797783789136814</v>
      </c>
      <c r="G10" s="120">
        <v>0.2556617099015423</v>
      </c>
      <c r="H10" s="120">
        <v>0.23952485940195664</v>
      </c>
      <c r="I10" s="120">
        <v>0.08451519084327554</v>
      </c>
      <c r="J10" s="70"/>
      <c r="K10" s="70"/>
      <c r="L10" s="70"/>
    </row>
    <row r="11" spans="1:12" s="68" customFormat="1" ht="15" customHeight="1">
      <c r="A11" s="247" t="s">
        <v>198</v>
      </c>
      <c r="B11" s="107">
        <v>31740</v>
      </c>
      <c r="C11" s="107">
        <v>28841</v>
      </c>
      <c r="D11" s="107">
        <v>24855</v>
      </c>
      <c r="E11" s="108">
        <v>8394</v>
      </c>
      <c r="F11" s="129" t="s">
        <v>146</v>
      </c>
      <c r="G11" s="44" t="s">
        <v>146</v>
      </c>
      <c r="H11" s="44" t="s">
        <v>146</v>
      </c>
      <c r="I11" s="44" t="s">
        <v>146</v>
      </c>
      <c r="J11" s="70"/>
      <c r="K11" s="70"/>
      <c r="L11" s="70"/>
    </row>
    <row r="12" spans="1:12" s="68" customFormat="1" ht="12.75">
      <c r="A12" s="234"/>
      <c r="B12" s="120">
        <v>0.2958033941901753</v>
      </c>
      <c r="C12" s="120">
        <v>0.2687859386212617</v>
      </c>
      <c r="D12" s="120">
        <v>0.23163810216121006</v>
      </c>
      <c r="E12" s="120">
        <v>0.07822853468280817</v>
      </c>
      <c r="F12" s="248" t="s">
        <v>146</v>
      </c>
      <c r="G12" s="121" t="s">
        <v>146</v>
      </c>
      <c r="H12" s="121" t="s">
        <v>146</v>
      </c>
      <c r="I12" s="121" t="s">
        <v>146</v>
      </c>
      <c r="J12" s="70"/>
      <c r="K12" s="70"/>
      <c r="L12" s="70"/>
    </row>
    <row r="13" spans="1:12" s="68" customFormat="1" ht="12.75">
      <c r="A13" s="244"/>
      <c r="B13" s="303"/>
      <c r="C13" s="303"/>
      <c r="D13" s="303"/>
      <c r="E13" s="303"/>
      <c r="F13" s="303"/>
      <c r="G13" s="303"/>
      <c r="H13" s="303"/>
      <c r="I13" s="303"/>
      <c r="J13" s="70"/>
      <c r="K13" s="70"/>
      <c r="L13" s="70"/>
    </row>
    <row r="14" spans="1:3" s="110" customFormat="1" ht="15">
      <c r="A14" s="117" t="s">
        <v>193</v>
      </c>
      <c r="C14" s="134"/>
    </row>
    <row r="15" spans="2:3" s="68" customFormat="1" ht="12.75">
      <c r="B15" s="92">
        <v>2015</v>
      </c>
      <c r="C15" s="92">
        <v>2014</v>
      </c>
    </row>
    <row r="16" spans="1:3" s="68" customFormat="1" ht="12.75">
      <c r="A16" s="47" t="s">
        <v>159</v>
      </c>
      <c r="B16" s="98">
        <v>1182</v>
      </c>
      <c r="C16" s="98">
        <v>1089</v>
      </c>
    </row>
    <row r="17" spans="1:3" s="68" customFormat="1" ht="12.75">
      <c r="A17" s="47" t="s">
        <v>0</v>
      </c>
      <c r="B17" s="98">
        <v>1306</v>
      </c>
      <c r="C17" s="98">
        <v>818</v>
      </c>
    </row>
    <row r="18" spans="1:3" s="68" customFormat="1" ht="12.75">
      <c r="A18" s="47" t="s">
        <v>18</v>
      </c>
      <c r="B18" s="98">
        <v>6497</v>
      </c>
      <c r="C18" s="98">
        <v>6031</v>
      </c>
    </row>
    <row r="19" spans="1:3" s="68" customFormat="1" ht="12.75">
      <c r="A19" s="47" t="s">
        <v>17</v>
      </c>
      <c r="B19" s="98">
        <v>1370</v>
      </c>
      <c r="C19" s="98">
        <v>1157</v>
      </c>
    </row>
    <row r="20" spans="1:3" s="110" customFormat="1" ht="15">
      <c r="A20" s="257"/>
      <c r="B20" s="258"/>
      <c r="C20" s="134"/>
    </row>
    <row r="21" spans="1:12" s="110" customFormat="1" ht="20.25">
      <c r="A21" s="374" t="s">
        <v>21</v>
      </c>
      <c r="B21" s="374"/>
      <c r="C21" s="374"/>
      <c r="D21" s="374"/>
      <c r="E21" s="374"/>
      <c r="F21" s="374"/>
      <c r="G21" s="374"/>
      <c r="H21" s="374"/>
      <c r="I21" s="374"/>
      <c r="J21" s="374"/>
      <c r="K21" s="374"/>
      <c r="L21" s="374"/>
    </row>
    <row r="22" spans="1:3" s="110" customFormat="1" ht="18.75">
      <c r="A22" s="265"/>
      <c r="C22" s="134"/>
    </row>
    <row r="23" spans="1:3" s="135" customFormat="1" ht="15">
      <c r="A23" s="111" t="s">
        <v>557</v>
      </c>
      <c r="C23" s="136"/>
    </row>
    <row r="24" spans="1:23" s="135" customFormat="1" ht="15">
      <c r="A24" s="342" t="s">
        <v>1</v>
      </c>
      <c r="B24" s="395">
        <v>2015</v>
      </c>
      <c r="C24" s="387"/>
      <c r="D24" s="387"/>
      <c r="E24" s="387"/>
      <c r="F24" s="387"/>
      <c r="G24" s="387"/>
      <c r="H24" s="387"/>
      <c r="I24" s="387"/>
      <c r="J24" s="387"/>
      <c r="K24" s="387"/>
      <c r="L24" s="390"/>
      <c r="M24" s="396">
        <v>2014</v>
      </c>
      <c r="N24" s="387"/>
      <c r="O24" s="387"/>
      <c r="P24" s="387"/>
      <c r="Q24" s="387"/>
      <c r="R24" s="387"/>
      <c r="S24" s="387"/>
      <c r="T24" s="387"/>
      <c r="U24" s="387"/>
      <c r="V24" s="387"/>
      <c r="W24" s="388"/>
    </row>
    <row r="25" spans="1:23" s="70" customFormat="1" ht="12.75">
      <c r="A25" s="378"/>
      <c r="B25" s="328" t="s">
        <v>5</v>
      </c>
      <c r="C25" s="329"/>
      <c r="D25" s="328" t="s">
        <v>30</v>
      </c>
      <c r="E25" s="329"/>
      <c r="F25" s="328" t="s">
        <v>31</v>
      </c>
      <c r="G25" s="329"/>
      <c r="H25" s="328" t="s">
        <v>32</v>
      </c>
      <c r="I25" s="329"/>
      <c r="J25" s="328" t="s">
        <v>170</v>
      </c>
      <c r="K25" s="329"/>
      <c r="L25" s="350" t="s">
        <v>29</v>
      </c>
      <c r="M25" s="355" t="s">
        <v>5</v>
      </c>
      <c r="N25" s="329"/>
      <c r="O25" s="328" t="s">
        <v>30</v>
      </c>
      <c r="P25" s="329"/>
      <c r="Q25" s="328" t="s">
        <v>31</v>
      </c>
      <c r="R25" s="329"/>
      <c r="S25" s="328" t="s">
        <v>32</v>
      </c>
      <c r="T25" s="329"/>
      <c r="U25" s="328" t="s">
        <v>170</v>
      </c>
      <c r="V25" s="329"/>
      <c r="W25" s="340" t="s">
        <v>29</v>
      </c>
    </row>
    <row r="26" spans="1:23" s="70" customFormat="1" ht="12.75">
      <c r="A26" s="343"/>
      <c r="B26" s="43" t="s">
        <v>9</v>
      </c>
      <c r="C26" s="43" t="s">
        <v>10</v>
      </c>
      <c r="D26" s="43" t="s">
        <v>9</v>
      </c>
      <c r="E26" s="43" t="s">
        <v>10</v>
      </c>
      <c r="F26" s="43" t="s">
        <v>9</v>
      </c>
      <c r="G26" s="43" t="s">
        <v>10</v>
      </c>
      <c r="H26" s="43" t="s">
        <v>9</v>
      </c>
      <c r="I26" s="43" t="s">
        <v>10</v>
      </c>
      <c r="J26" s="43" t="s">
        <v>9</v>
      </c>
      <c r="K26" s="43" t="s">
        <v>10</v>
      </c>
      <c r="L26" s="391"/>
      <c r="M26" s="128" t="s">
        <v>9</v>
      </c>
      <c r="N26" s="43" t="s">
        <v>10</v>
      </c>
      <c r="O26" s="43" t="s">
        <v>9</v>
      </c>
      <c r="P26" s="43" t="s">
        <v>10</v>
      </c>
      <c r="Q26" s="43" t="s">
        <v>9</v>
      </c>
      <c r="R26" s="43" t="s">
        <v>10</v>
      </c>
      <c r="S26" s="43" t="s">
        <v>9</v>
      </c>
      <c r="T26" s="43" t="s">
        <v>10</v>
      </c>
      <c r="U26" s="43" t="s">
        <v>9</v>
      </c>
      <c r="V26" s="43" t="s">
        <v>10</v>
      </c>
      <c r="W26" s="393"/>
    </row>
    <row r="27" spans="1:23" s="70" customFormat="1" ht="12.75">
      <c r="A27" s="99"/>
      <c r="B27" s="44"/>
      <c r="C27" s="101"/>
      <c r="D27" s="102"/>
      <c r="E27" s="103"/>
      <c r="F27" s="102"/>
      <c r="G27" s="101"/>
      <c r="H27" s="102"/>
      <c r="I27" s="101"/>
      <c r="J27" s="296"/>
      <c r="K27" s="296"/>
      <c r="L27" s="59"/>
      <c r="M27" s="129"/>
      <c r="N27" s="101"/>
      <c r="O27" s="102"/>
      <c r="P27" s="103"/>
      <c r="Q27" s="102"/>
      <c r="R27" s="101"/>
      <c r="S27" s="102"/>
      <c r="T27" s="101"/>
      <c r="U27" s="101"/>
      <c r="V27" s="101"/>
      <c r="W27" s="44"/>
    </row>
    <row r="28" spans="1:23" s="70" customFormat="1" ht="12.75">
      <c r="A28" s="105" t="s">
        <v>11</v>
      </c>
      <c r="B28" s="44">
        <v>185</v>
      </c>
      <c r="C28" s="97">
        <v>0.333935</v>
      </c>
      <c r="D28" s="44">
        <v>293</v>
      </c>
      <c r="E28" s="97">
        <v>0.5288809</v>
      </c>
      <c r="F28" s="44">
        <v>396</v>
      </c>
      <c r="G28" s="97">
        <v>0.7148014</v>
      </c>
      <c r="H28" s="44">
        <v>435</v>
      </c>
      <c r="I28" s="97">
        <v>0.7851986</v>
      </c>
      <c r="J28" s="292">
        <v>119</v>
      </c>
      <c r="K28" s="252">
        <v>0.2148014</v>
      </c>
      <c r="L28" s="59">
        <v>554</v>
      </c>
      <c r="M28" s="129">
        <v>429</v>
      </c>
      <c r="N28" s="97">
        <v>0.3359436</v>
      </c>
      <c r="O28" s="44">
        <v>682</v>
      </c>
      <c r="P28" s="97">
        <v>0.5340642</v>
      </c>
      <c r="Q28" s="44">
        <v>894</v>
      </c>
      <c r="R28" s="97">
        <v>0.7000783</v>
      </c>
      <c r="S28" s="44">
        <v>975</v>
      </c>
      <c r="T28" s="97">
        <v>0.7635082</v>
      </c>
      <c r="U28" s="292">
        <v>302</v>
      </c>
      <c r="V28" s="252">
        <v>0.2364918</v>
      </c>
      <c r="W28" s="44">
        <v>1277</v>
      </c>
    </row>
    <row r="29" spans="1:23" s="70" customFormat="1" ht="12.75">
      <c r="A29" s="105" t="s">
        <v>74</v>
      </c>
      <c r="B29" s="44">
        <v>236</v>
      </c>
      <c r="C29" s="97">
        <v>0.4865979</v>
      </c>
      <c r="D29" s="44">
        <v>330</v>
      </c>
      <c r="E29" s="97">
        <v>0.6804124</v>
      </c>
      <c r="F29" s="44">
        <v>406</v>
      </c>
      <c r="G29" s="97">
        <v>0.8371134</v>
      </c>
      <c r="H29" s="44">
        <v>430</v>
      </c>
      <c r="I29" s="97">
        <v>0.8865979</v>
      </c>
      <c r="J29" s="292">
        <v>55</v>
      </c>
      <c r="K29" s="252">
        <v>0.1134021</v>
      </c>
      <c r="L29" s="59">
        <v>485</v>
      </c>
      <c r="M29" s="129">
        <v>733</v>
      </c>
      <c r="N29" s="97">
        <v>0.2728965</v>
      </c>
      <c r="O29" s="44">
        <v>1445</v>
      </c>
      <c r="P29" s="97">
        <v>0.5379747</v>
      </c>
      <c r="Q29" s="44">
        <v>2078</v>
      </c>
      <c r="R29" s="97">
        <v>0.7736411</v>
      </c>
      <c r="S29" s="44">
        <v>2316</v>
      </c>
      <c r="T29" s="97">
        <v>0.8622487</v>
      </c>
      <c r="U29" s="292">
        <v>370</v>
      </c>
      <c r="V29" s="252">
        <v>0.1377513</v>
      </c>
      <c r="W29" s="44">
        <v>2686</v>
      </c>
    </row>
    <row r="30" spans="1:23" s="70" customFormat="1" ht="12.75">
      <c r="A30" s="105" t="s">
        <v>42</v>
      </c>
      <c r="B30" s="44">
        <v>759</v>
      </c>
      <c r="C30" s="97">
        <v>0.3598862</v>
      </c>
      <c r="D30" s="44">
        <v>1414</v>
      </c>
      <c r="E30" s="97">
        <v>0.6704599</v>
      </c>
      <c r="F30" s="44">
        <v>1880</v>
      </c>
      <c r="G30" s="97">
        <v>0.8914177</v>
      </c>
      <c r="H30" s="44">
        <v>2001</v>
      </c>
      <c r="I30" s="97">
        <v>0.9487909</v>
      </c>
      <c r="J30" s="292">
        <v>108</v>
      </c>
      <c r="K30" s="252">
        <v>0.0512091</v>
      </c>
      <c r="L30" s="59">
        <v>2109</v>
      </c>
      <c r="M30" s="129">
        <v>1977</v>
      </c>
      <c r="N30" s="97">
        <v>0.3092929</v>
      </c>
      <c r="O30" s="44">
        <v>3908</v>
      </c>
      <c r="P30" s="97">
        <v>0.6113892</v>
      </c>
      <c r="Q30" s="44">
        <v>5629</v>
      </c>
      <c r="R30" s="97">
        <v>0.880632</v>
      </c>
      <c r="S30" s="44">
        <v>6068</v>
      </c>
      <c r="T30" s="97">
        <v>0.9493116</v>
      </c>
      <c r="U30" s="292">
        <v>324</v>
      </c>
      <c r="V30" s="252">
        <v>0.0506884</v>
      </c>
      <c r="W30" s="44">
        <v>6392</v>
      </c>
    </row>
    <row r="31" spans="1:23" s="70" customFormat="1" ht="12.75">
      <c r="A31" s="105" t="s">
        <v>63</v>
      </c>
      <c r="B31" s="44">
        <v>2050</v>
      </c>
      <c r="C31" s="97">
        <v>0.2876386</v>
      </c>
      <c r="D31" s="44">
        <v>3578</v>
      </c>
      <c r="E31" s="97">
        <v>0.5020345</v>
      </c>
      <c r="F31" s="44">
        <v>5109</v>
      </c>
      <c r="G31" s="97">
        <v>0.7168514</v>
      </c>
      <c r="H31" s="44">
        <v>5781</v>
      </c>
      <c r="I31" s="97">
        <v>0.8111407</v>
      </c>
      <c r="J31" s="292">
        <v>1346</v>
      </c>
      <c r="K31" s="252">
        <v>0.1888593</v>
      </c>
      <c r="L31" s="59">
        <v>7127</v>
      </c>
      <c r="M31" s="129">
        <v>2568</v>
      </c>
      <c r="N31" s="97">
        <v>0.2518388</v>
      </c>
      <c r="O31" s="44">
        <v>4798</v>
      </c>
      <c r="P31" s="97">
        <v>0.4705305</v>
      </c>
      <c r="Q31" s="44">
        <v>7064</v>
      </c>
      <c r="R31" s="97">
        <v>0.6927528</v>
      </c>
      <c r="S31" s="44">
        <v>8080</v>
      </c>
      <c r="T31" s="97">
        <v>0.7923899</v>
      </c>
      <c r="U31" s="292">
        <v>2117</v>
      </c>
      <c r="V31" s="252">
        <v>0.2076101</v>
      </c>
      <c r="W31" s="44">
        <v>10197</v>
      </c>
    </row>
    <row r="32" spans="1:23" s="70" customFormat="1" ht="12.75">
      <c r="A32" s="105" t="s">
        <v>105</v>
      </c>
      <c r="B32" s="44">
        <v>73</v>
      </c>
      <c r="C32" s="97">
        <v>0.3578431</v>
      </c>
      <c r="D32" s="44">
        <v>114</v>
      </c>
      <c r="E32" s="97">
        <v>0.5588235</v>
      </c>
      <c r="F32" s="44">
        <v>165</v>
      </c>
      <c r="G32" s="97">
        <v>0.8088235</v>
      </c>
      <c r="H32" s="44">
        <v>184</v>
      </c>
      <c r="I32" s="97">
        <v>0.9019608</v>
      </c>
      <c r="J32" s="292">
        <v>20</v>
      </c>
      <c r="K32" s="252">
        <v>0.0980392</v>
      </c>
      <c r="L32" s="59">
        <v>204</v>
      </c>
      <c r="M32" s="129">
        <v>35</v>
      </c>
      <c r="N32" s="97">
        <v>0.2671756</v>
      </c>
      <c r="O32" s="44">
        <v>63</v>
      </c>
      <c r="P32" s="97">
        <v>0.480916</v>
      </c>
      <c r="Q32" s="44">
        <v>104</v>
      </c>
      <c r="R32" s="97">
        <v>0.7938931</v>
      </c>
      <c r="S32" s="44">
        <v>117</v>
      </c>
      <c r="T32" s="97">
        <v>0.8931298</v>
      </c>
      <c r="U32" s="292">
        <v>14</v>
      </c>
      <c r="V32" s="252">
        <v>0.1068702</v>
      </c>
      <c r="W32" s="44">
        <v>131</v>
      </c>
    </row>
    <row r="33" spans="1:23" s="70" customFormat="1" ht="12.75">
      <c r="A33" s="105" t="s">
        <v>87</v>
      </c>
      <c r="B33" s="44">
        <v>5</v>
      </c>
      <c r="C33" s="97">
        <v>0.2941176</v>
      </c>
      <c r="D33" s="44">
        <v>8</v>
      </c>
      <c r="E33" s="97">
        <v>0.4705882</v>
      </c>
      <c r="F33" s="44">
        <v>12</v>
      </c>
      <c r="G33" s="97">
        <v>0.7058824</v>
      </c>
      <c r="H33" s="44">
        <v>14</v>
      </c>
      <c r="I33" s="97">
        <v>0.8235294</v>
      </c>
      <c r="J33" s="292">
        <v>3</v>
      </c>
      <c r="K33" s="252">
        <v>0.1764706</v>
      </c>
      <c r="L33" s="59">
        <v>17</v>
      </c>
      <c r="M33" s="129">
        <v>6</v>
      </c>
      <c r="N33" s="97">
        <v>0.25</v>
      </c>
      <c r="O33" s="44">
        <v>12</v>
      </c>
      <c r="P33" s="97">
        <v>0.5</v>
      </c>
      <c r="Q33" s="44">
        <v>21</v>
      </c>
      <c r="R33" s="97">
        <v>0.875</v>
      </c>
      <c r="S33" s="44">
        <v>23</v>
      </c>
      <c r="T33" s="97">
        <v>0.9583333</v>
      </c>
      <c r="U33" s="292">
        <v>1</v>
      </c>
      <c r="V33" s="252">
        <v>0.0416667</v>
      </c>
      <c r="W33" s="44">
        <v>24</v>
      </c>
    </row>
    <row r="34" spans="1:23" s="70" customFormat="1" ht="12.75">
      <c r="A34" s="105" t="s">
        <v>160</v>
      </c>
      <c r="B34" s="252" t="s">
        <v>146</v>
      </c>
      <c r="C34" s="44" t="s">
        <v>146</v>
      </c>
      <c r="D34" s="252" t="s">
        <v>146</v>
      </c>
      <c r="E34" s="44" t="s">
        <v>146</v>
      </c>
      <c r="F34" s="252" t="s">
        <v>146</v>
      </c>
      <c r="G34" s="44" t="s">
        <v>146</v>
      </c>
      <c r="H34" s="252" t="s">
        <v>146</v>
      </c>
      <c r="I34" s="44" t="s">
        <v>146</v>
      </c>
      <c r="J34" s="252" t="s">
        <v>146</v>
      </c>
      <c r="K34" s="252" t="s">
        <v>146</v>
      </c>
      <c r="L34" s="59">
        <v>0</v>
      </c>
      <c r="M34" s="129">
        <v>0</v>
      </c>
      <c r="N34" s="96">
        <v>0</v>
      </c>
      <c r="O34" s="44">
        <v>0</v>
      </c>
      <c r="P34" s="96">
        <v>0</v>
      </c>
      <c r="Q34" s="44">
        <v>2</v>
      </c>
      <c r="R34" s="96">
        <v>0.1333333</v>
      </c>
      <c r="S34" s="44">
        <v>3</v>
      </c>
      <c r="T34" s="96">
        <v>0.2</v>
      </c>
      <c r="U34" s="292">
        <v>12</v>
      </c>
      <c r="V34" s="252">
        <v>0.8</v>
      </c>
      <c r="W34" s="44">
        <v>15</v>
      </c>
    </row>
    <row r="35" spans="1:23" s="70" customFormat="1" ht="12.75">
      <c r="A35" s="105" t="s">
        <v>76</v>
      </c>
      <c r="B35" s="44">
        <v>1210</v>
      </c>
      <c r="C35" s="97">
        <v>0.3787167</v>
      </c>
      <c r="D35" s="44">
        <v>2033</v>
      </c>
      <c r="E35" s="97">
        <v>0.6363067</v>
      </c>
      <c r="F35" s="44">
        <v>2581</v>
      </c>
      <c r="G35" s="97">
        <v>0.8078247</v>
      </c>
      <c r="H35" s="44">
        <v>2782</v>
      </c>
      <c r="I35" s="97">
        <v>0.8707355</v>
      </c>
      <c r="J35" s="292">
        <v>413</v>
      </c>
      <c r="K35" s="252">
        <v>0.1292645</v>
      </c>
      <c r="L35" s="59">
        <v>3195</v>
      </c>
      <c r="M35" s="129">
        <v>2559</v>
      </c>
      <c r="N35" s="97">
        <v>0.3258627</v>
      </c>
      <c r="O35" s="44">
        <v>4462</v>
      </c>
      <c r="P35" s="97">
        <v>0.5681905</v>
      </c>
      <c r="Q35" s="44">
        <v>5994</v>
      </c>
      <c r="R35" s="97">
        <v>0.7632752</v>
      </c>
      <c r="S35" s="44">
        <v>6577</v>
      </c>
      <c r="T35" s="97">
        <v>0.8375143</v>
      </c>
      <c r="U35" s="292">
        <v>1276</v>
      </c>
      <c r="V35" s="252">
        <v>0.1624857</v>
      </c>
      <c r="W35" s="44">
        <v>7853</v>
      </c>
    </row>
    <row r="36" spans="1:23" s="70" customFormat="1" ht="12.75">
      <c r="A36" s="99" t="s">
        <v>77</v>
      </c>
      <c r="B36" s="44">
        <v>164</v>
      </c>
      <c r="C36" s="97">
        <v>0.2332859</v>
      </c>
      <c r="D36" s="44">
        <v>344</v>
      </c>
      <c r="E36" s="97">
        <v>0.4893314</v>
      </c>
      <c r="F36" s="44">
        <v>499</v>
      </c>
      <c r="G36" s="97">
        <v>0.7098151</v>
      </c>
      <c r="H36" s="44">
        <v>552</v>
      </c>
      <c r="I36" s="97">
        <v>0.7852063</v>
      </c>
      <c r="J36" s="292">
        <v>151</v>
      </c>
      <c r="K36" s="252">
        <v>0.2147937</v>
      </c>
      <c r="L36" s="59">
        <v>703</v>
      </c>
      <c r="M36" s="129">
        <v>195</v>
      </c>
      <c r="N36" s="97">
        <v>0.2149945</v>
      </c>
      <c r="O36" s="44">
        <v>432</v>
      </c>
      <c r="P36" s="97">
        <v>0.4762955</v>
      </c>
      <c r="Q36" s="44">
        <v>655</v>
      </c>
      <c r="R36" s="97">
        <v>0.722161</v>
      </c>
      <c r="S36" s="44">
        <v>739</v>
      </c>
      <c r="T36" s="97">
        <v>0.814774</v>
      </c>
      <c r="U36" s="292">
        <v>168</v>
      </c>
      <c r="V36" s="252">
        <v>0.185226</v>
      </c>
      <c r="W36" s="44">
        <v>907</v>
      </c>
    </row>
    <row r="37" spans="1:23" s="70" customFormat="1" ht="12.75">
      <c r="A37" s="99" t="s">
        <v>106</v>
      </c>
      <c r="B37" s="44">
        <v>14</v>
      </c>
      <c r="C37" s="97">
        <v>0.1186441</v>
      </c>
      <c r="D37" s="44">
        <v>44</v>
      </c>
      <c r="E37" s="97">
        <v>0.3728814</v>
      </c>
      <c r="F37" s="44">
        <v>77</v>
      </c>
      <c r="G37" s="97">
        <v>0.6525424</v>
      </c>
      <c r="H37" s="44">
        <v>85</v>
      </c>
      <c r="I37" s="97">
        <v>0.720339</v>
      </c>
      <c r="J37" s="292">
        <v>33</v>
      </c>
      <c r="K37" s="252">
        <v>0.279661</v>
      </c>
      <c r="L37" s="59">
        <v>118</v>
      </c>
      <c r="M37" s="129">
        <v>18</v>
      </c>
      <c r="N37" s="97">
        <v>0.1241379</v>
      </c>
      <c r="O37" s="44">
        <v>64</v>
      </c>
      <c r="P37" s="97">
        <v>0.4413793</v>
      </c>
      <c r="Q37" s="44">
        <v>118</v>
      </c>
      <c r="R37" s="97">
        <v>0.8137931</v>
      </c>
      <c r="S37" s="44">
        <v>128</v>
      </c>
      <c r="T37" s="97">
        <v>0.8827586</v>
      </c>
      <c r="U37" s="292">
        <v>17</v>
      </c>
      <c r="V37" s="252">
        <v>0.1172414</v>
      </c>
      <c r="W37" s="44">
        <v>145</v>
      </c>
    </row>
    <row r="38" spans="1:23" s="70" customFormat="1" ht="12.75">
      <c r="A38" s="99" t="s">
        <v>64</v>
      </c>
      <c r="B38" s="44">
        <v>1960</v>
      </c>
      <c r="C38" s="97">
        <v>0.3066333</v>
      </c>
      <c r="D38" s="44">
        <v>3424</v>
      </c>
      <c r="E38" s="97">
        <v>0.5356696</v>
      </c>
      <c r="F38" s="44">
        <v>4774</v>
      </c>
      <c r="G38" s="97">
        <v>0.7468711</v>
      </c>
      <c r="H38" s="44">
        <v>5363</v>
      </c>
      <c r="I38" s="97">
        <v>0.8390175</v>
      </c>
      <c r="J38" s="292">
        <v>1029</v>
      </c>
      <c r="K38" s="252">
        <v>0.1609825</v>
      </c>
      <c r="L38" s="59">
        <v>6392</v>
      </c>
      <c r="M38" s="129">
        <v>3232</v>
      </c>
      <c r="N38" s="97">
        <v>0.3015769</v>
      </c>
      <c r="O38" s="44">
        <v>5718</v>
      </c>
      <c r="P38" s="97">
        <v>0.5335448</v>
      </c>
      <c r="Q38" s="44">
        <v>8184</v>
      </c>
      <c r="R38" s="97">
        <v>0.7636465</v>
      </c>
      <c r="S38" s="44">
        <v>9268</v>
      </c>
      <c r="T38" s="97">
        <v>0.8647943</v>
      </c>
      <c r="U38" s="292">
        <v>1449</v>
      </c>
      <c r="V38" s="252">
        <v>0.1352057</v>
      </c>
      <c r="W38" s="44">
        <v>10717</v>
      </c>
    </row>
    <row r="39" spans="1:23" s="70" customFormat="1" ht="12.75">
      <c r="A39" s="99" t="s">
        <v>107</v>
      </c>
      <c r="B39" s="44">
        <v>150</v>
      </c>
      <c r="C39" s="97">
        <v>0.3118503</v>
      </c>
      <c r="D39" s="44">
        <v>268</v>
      </c>
      <c r="E39" s="97">
        <v>0.5571726</v>
      </c>
      <c r="F39" s="44">
        <v>376</v>
      </c>
      <c r="G39" s="97">
        <v>0.7817048</v>
      </c>
      <c r="H39" s="44">
        <v>411</v>
      </c>
      <c r="I39" s="97">
        <v>0.8544699</v>
      </c>
      <c r="J39" s="292">
        <v>70</v>
      </c>
      <c r="K39" s="252">
        <v>0.1455301</v>
      </c>
      <c r="L39" s="59">
        <v>481</v>
      </c>
      <c r="M39" s="129">
        <v>248</v>
      </c>
      <c r="N39" s="97">
        <v>0.3532764</v>
      </c>
      <c r="O39" s="44">
        <v>423</v>
      </c>
      <c r="P39" s="97">
        <v>0.6025641</v>
      </c>
      <c r="Q39" s="44">
        <v>568</v>
      </c>
      <c r="R39" s="97">
        <v>0.8091168</v>
      </c>
      <c r="S39" s="44">
        <v>617</v>
      </c>
      <c r="T39" s="97">
        <v>0.8789174</v>
      </c>
      <c r="U39" s="292">
        <v>85</v>
      </c>
      <c r="V39" s="252">
        <v>0.1210826</v>
      </c>
      <c r="W39" s="44">
        <v>702</v>
      </c>
    </row>
    <row r="40" spans="1:23" s="70" customFormat="1" ht="12.75">
      <c r="A40" s="99" t="s">
        <v>145</v>
      </c>
      <c r="B40" s="44">
        <v>62</v>
      </c>
      <c r="C40" s="97">
        <v>0.8985507</v>
      </c>
      <c r="D40" s="44">
        <v>64</v>
      </c>
      <c r="E40" s="97">
        <v>0.9275362</v>
      </c>
      <c r="F40" s="44">
        <v>67</v>
      </c>
      <c r="G40" s="97">
        <v>0.9710145</v>
      </c>
      <c r="H40" s="44">
        <v>68</v>
      </c>
      <c r="I40" s="97">
        <v>0.9855072</v>
      </c>
      <c r="J40" s="292">
        <v>1</v>
      </c>
      <c r="K40" s="252">
        <v>0.0144928</v>
      </c>
      <c r="L40" s="59">
        <v>69</v>
      </c>
      <c r="M40" s="129">
        <v>91</v>
      </c>
      <c r="N40" s="97">
        <v>0.91</v>
      </c>
      <c r="O40" s="44">
        <v>92</v>
      </c>
      <c r="P40" s="97">
        <v>0.92</v>
      </c>
      <c r="Q40" s="44">
        <v>97</v>
      </c>
      <c r="R40" s="97">
        <v>0.97</v>
      </c>
      <c r="S40" s="44">
        <v>98</v>
      </c>
      <c r="T40" s="97">
        <v>0.98</v>
      </c>
      <c r="U40" s="292">
        <v>2</v>
      </c>
      <c r="V40" s="252">
        <v>0.02</v>
      </c>
      <c r="W40" s="44">
        <v>100</v>
      </c>
    </row>
    <row r="41" spans="1:23" s="70" customFormat="1" ht="12.75">
      <c r="A41" s="99" t="s">
        <v>89</v>
      </c>
      <c r="B41" s="44" t="s">
        <v>550</v>
      </c>
      <c r="C41" s="97" t="s">
        <v>550</v>
      </c>
      <c r="D41" s="44" t="s">
        <v>550</v>
      </c>
      <c r="E41" s="97" t="s">
        <v>550</v>
      </c>
      <c r="F41" s="44" t="s">
        <v>550</v>
      </c>
      <c r="G41" s="97" t="s">
        <v>550</v>
      </c>
      <c r="H41" s="44" t="s">
        <v>550</v>
      </c>
      <c r="I41" s="97" t="s">
        <v>550</v>
      </c>
      <c r="J41" s="292" t="s">
        <v>550</v>
      </c>
      <c r="K41" s="252" t="s">
        <v>550</v>
      </c>
      <c r="L41" s="59">
        <v>4</v>
      </c>
      <c r="M41" s="129">
        <v>11</v>
      </c>
      <c r="N41" s="97">
        <v>0.7857143</v>
      </c>
      <c r="O41" s="44">
        <v>13</v>
      </c>
      <c r="P41" s="97">
        <v>0.9285714</v>
      </c>
      <c r="Q41" s="44">
        <v>13</v>
      </c>
      <c r="R41" s="97">
        <v>0.9285714</v>
      </c>
      <c r="S41" s="44">
        <v>13</v>
      </c>
      <c r="T41" s="97">
        <v>0.9285714</v>
      </c>
      <c r="U41" s="292">
        <v>1</v>
      </c>
      <c r="V41" s="252">
        <v>0.0714286</v>
      </c>
      <c r="W41" s="44">
        <v>14</v>
      </c>
    </row>
    <row r="42" spans="1:23" s="70" customFormat="1" ht="12.75">
      <c r="A42" s="99" t="s">
        <v>78</v>
      </c>
      <c r="B42" s="44">
        <v>143</v>
      </c>
      <c r="C42" s="97">
        <v>0.4583333</v>
      </c>
      <c r="D42" s="44">
        <v>213</v>
      </c>
      <c r="E42" s="97">
        <v>0.6826923</v>
      </c>
      <c r="F42" s="44">
        <v>276</v>
      </c>
      <c r="G42" s="97">
        <v>0.8846154</v>
      </c>
      <c r="H42" s="44">
        <v>287</v>
      </c>
      <c r="I42" s="97">
        <v>0.9198718</v>
      </c>
      <c r="J42" s="292">
        <v>25</v>
      </c>
      <c r="K42" s="252">
        <v>0.0801282</v>
      </c>
      <c r="L42" s="59">
        <v>312</v>
      </c>
      <c r="M42" s="129">
        <v>148</v>
      </c>
      <c r="N42" s="97">
        <v>0.3672457</v>
      </c>
      <c r="O42" s="44">
        <v>240</v>
      </c>
      <c r="P42" s="97">
        <v>0.5955335</v>
      </c>
      <c r="Q42" s="44">
        <v>332</v>
      </c>
      <c r="R42" s="97">
        <v>0.8238213</v>
      </c>
      <c r="S42" s="44">
        <v>348</v>
      </c>
      <c r="T42" s="97">
        <v>0.8635236</v>
      </c>
      <c r="U42" s="292">
        <v>55</v>
      </c>
      <c r="V42" s="252">
        <v>0.1364764</v>
      </c>
      <c r="W42" s="44">
        <v>403</v>
      </c>
    </row>
    <row r="43" spans="1:23" s="70" customFormat="1" ht="12.75">
      <c r="A43" s="99" t="s">
        <v>90</v>
      </c>
      <c r="B43" s="44">
        <v>588</v>
      </c>
      <c r="C43" s="97">
        <v>0.1954787</v>
      </c>
      <c r="D43" s="44">
        <v>1304</v>
      </c>
      <c r="E43" s="97">
        <v>0.4335106</v>
      </c>
      <c r="F43" s="44">
        <v>2034</v>
      </c>
      <c r="G43" s="97">
        <v>0.6761968</v>
      </c>
      <c r="H43" s="44">
        <v>2364</v>
      </c>
      <c r="I43" s="97">
        <v>0.7859043</v>
      </c>
      <c r="J43" s="292">
        <v>644</v>
      </c>
      <c r="K43" s="252">
        <v>0.2140957</v>
      </c>
      <c r="L43" s="59">
        <v>3008</v>
      </c>
      <c r="M43" s="129">
        <v>1084</v>
      </c>
      <c r="N43" s="97">
        <v>0.2426141</v>
      </c>
      <c r="O43" s="44">
        <v>2132</v>
      </c>
      <c r="P43" s="97">
        <v>0.477171</v>
      </c>
      <c r="Q43" s="44">
        <v>3150</v>
      </c>
      <c r="R43" s="97">
        <v>0.7050134</v>
      </c>
      <c r="S43" s="44">
        <v>3572</v>
      </c>
      <c r="T43" s="97">
        <v>0.7994628</v>
      </c>
      <c r="U43" s="292">
        <v>896</v>
      </c>
      <c r="V43" s="252">
        <v>0.2005372</v>
      </c>
      <c r="W43" s="44">
        <v>4468</v>
      </c>
    </row>
    <row r="44" spans="1:23" s="70" customFormat="1" ht="12.75">
      <c r="A44" s="99" t="s">
        <v>108</v>
      </c>
      <c r="B44" s="44">
        <v>62</v>
      </c>
      <c r="C44" s="97">
        <v>0.6078431</v>
      </c>
      <c r="D44" s="44">
        <v>89</v>
      </c>
      <c r="E44" s="97">
        <v>0.872549</v>
      </c>
      <c r="F44" s="44">
        <v>100</v>
      </c>
      <c r="G44" s="97">
        <v>0.9803922</v>
      </c>
      <c r="H44" s="44">
        <v>100</v>
      </c>
      <c r="I44" s="97">
        <v>0.9803922</v>
      </c>
      <c r="J44" s="292">
        <v>2</v>
      </c>
      <c r="K44" s="252">
        <v>0.0196078</v>
      </c>
      <c r="L44" s="59">
        <v>102</v>
      </c>
      <c r="M44" s="129">
        <v>188</v>
      </c>
      <c r="N44" s="97">
        <v>0.4947368</v>
      </c>
      <c r="O44" s="44">
        <v>304</v>
      </c>
      <c r="P44" s="97">
        <v>0.8</v>
      </c>
      <c r="Q44" s="44">
        <v>366</v>
      </c>
      <c r="R44" s="97">
        <v>0.9631579</v>
      </c>
      <c r="S44" s="44">
        <v>374</v>
      </c>
      <c r="T44" s="97">
        <v>0.9842105</v>
      </c>
      <c r="U44" s="292">
        <v>6</v>
      </c>
      <c r="V44" s="252">
        <v>0.0157895</v>
      </c>
      <c r="W44" s="44">
        <v>380</v>
      </c>
    </row>
    <row r="45" spans="1:23" s="70" customFormat="1" ht="12.75">
      <c r="A45" s="99" t="s">
        <v>45</v>
      </c>
      <c r="B45" s="44">
        <v>244</v>
      </c>
      <c r="C45" s="97">
        <v>0.3572474</v>
      </c>
      <c r="D45" s="44">
        <v>488</v>
      </c>
      <c r="E45" s="97">
        <v>0.7144949</v>
      </c>
      <c r="F45" s="44">
        <v>626</v>
      </c>
      <c r="G45" s="97">
        <v>0.9165447</v>
      </c>
      <c r="H45" s="44">
        <v>660</v>
      </c>
      <c r="I45" s="97">
        <v>0.966325</v>
      </c>
      <c r="J45" s="292">
        <v>23</v>
      </c>
      <c r="K45" s="252">
        <v>0.033675</v>
      </c>
      <c r="L45" s="59">
        <v>683</v>
      </c>
      <c r="M45" s="129">
        <v>720</v>
      </c>
      <c r="N45" s="97">
        <v>0.2521008</v>
      </c>
      <c r="O45" s="44">
        <v>1798</v>
      </c>
      <c r="P45" s="97">
        <v>0.6295518</v>
      </c>
      <c r="Q45" s="44">
        <v>2557</v>
      </c>
      <c r="R45" s="97">
        <v>0.8953081</v>
      </c>
      <c r="S45" s="44">
        <v>2734</v>
      </c>
      <c r="T45" s="97">
        <v>0.9572829</v>
      </c>
      <c r="U45" s="292">
        <v>122</v>
      </c>
      <c r="V45" s="252">
        <v>0.0427171</v>
      </c>
      <c r="W45" s="44">
        <v>2856</v>
      </c>
    </row>
    <row r="46" spans="1:23" s="70" customFormat="1" ht="12.75">
      <c r="A46" s="99" t="s">
        <v>79</v>
      </c>
      <c r="B46" s="44">
        <v>94</v>
      </c>
      <c r="C46" s="97">
        <v>0.174397</v>
      </c>
      <c r="D46" s="44">
        <v>236</v>
      </c>
      <c r="E46" s="97">
        <v>0.4378479</v>
      </c>
      <c r="F46" s="44">
        <v>380</v>
      </c>
      <c r="G46" s="97">
        <v>0.7050093</v>
      </c>
      <c r="H46" s="44">
        <v>447</v>
      </c>
      <c r="I46" s="97">
        <v>0.8293135</v>
      </c>
      <c r="J46" s="292">
        <v>92</v>
      </c>
      <c r="K46" s="252">
        <v>0.1706865</v>
      </c>
      <c r="L46" s="59">
        <v>539</v>
      </c>
      <c r="M46" s="129">
        <v>146</v>
      </c>
      <c r="N46" s="97">
        <v>0.1957105</v>
      </c>
      <c r="O46" s="44">
        <v>364</v>
      </c>
      <c r="P46" s="97">
        <v>0.4879357</v>
      </c>
      <c r="Q46" s="44">
        <v>562</v>
      </c>
      <c r="R46" s="97">
        <v>0.7533512</v>
      </c>
      <c r="S46" s="44">
        <v>626</v>
      </c>
      <c r="T46" s="97">
        <v>0.8391421</v>
      </c>
      <c r="U46" s="292">
        <v>120</v>
      </c>
      <c r="V46" s="252">
        <v>0.1608579</v>
      </c>
      <c r="W46" s="44">
        <v>746</v>
      </c>
    </row>
    <row r="47" spans="1:23" s="70" customFormat="1" ht="12.75">
      <c r="A47" s="99" t="s">
        <v>92</v>
      </c>
      <c r="B47" s="44">
        <v>234</v>
      </c>
      <c r="C47" s="97">
        <v>0.5558195</v>
      </c>
      <c r="D47" s="44">
        <v>322</v>
      </c>
      <c r="E47" s="97">
        <v>0.7648456</v>
      </c>
      <c r="F47" s="44">
        <v>376</v>
      </c>
      <c r="G47" s="97">
        <v>0.8931116</v>
      </c>
      <c r="H47" s="44">
        <v>399</v>
      </c>
      <c r="I47" s="97">
        <v>0.9477435</v>
      </c>
      <c r="J47" s="292">
        <v>22</v>
      </c>
      <c r="K47" s="252">
        <v>0.0522565</v>
      </c>
      <c r="L47" s="59">
        <v>421</v>
      </c>
      <c r="M47" s="129">
        <v>241</v>
      </c>
      <c r="N47" s="97">
        <v>0.3887097</v>
      </c>
      <c r="O47" s="44">
        <v>396</v>
      </c>
      <c r="P47" s="97">
        <v>0.6387097</v>
      </c>
      <c r="Q47" s="44">
        <v>526</v>
      </c>
      <c r="R47" s="97">
        <v>0.8483871</v>
      </c>
      <c r="S47" s="44">
        <v>568</v>
      </c>
      <c r="T47" s="97">
        <v>0.916129</v>
      </c>
      <c r="U47" s="292">
        <v>52</v>
      </c>
      <c r="V47" s="252">
        <v>0.083871</v>
      </c>
      <c r="W47" s="44">
        <v>620</v>
      </c>
    </row>
    <row r="48" spans="1:23" s="70" customFormat="1" ht="12.75">
      <c r="A48" s="99" t="s">
        <v>46</v>
      </c>
      <c r="B48" s="44">
        <v>3694</v>
      </c>
      <c r="C48" s="97">
        <v>0.2599395</v>
      </c>
      <c r="D48" s="44">
        <v>7180</v>
      </c>
      <c r="E48" s="97">
        <v>0.5052424</v>
      </c>
      <c r="F48" s="44">
        <v>10962</v>
      </c>
      <c r="G48" s="97">
        <v>0.7713743</v>
      </c>
      <c r="H48" s="44">
        <v>12148</v>
      </c>
      <c r="I48" s="97">
        <v>0.8548308</v>
      </c>
      <c r="J48" s="292">
        <v>2063</v>
      </c>
      <c r="K48" s="252">
        <v>0.1451692</v>
      </c>
      <c r="L48" s="59">
        <v>14211</v>
      </c>
      <c r="M48" s="129">
        <v>6861</v>
      </c>
      <c r="N48" s="97">
        <v>0.2171959</v>
      </c>
      <c r="O48" s="44">
        <v>14704</v>
      </c>
      <c r="P48" s="97">
        <v>0.4654785</v>
      </c>
      <c r="Q48" s="44">
        <v>23972</v>
      </c>
      <c r="R48" s="97">
        <v>0.7588718</v>
      </c>
      <c r="S48" s="44">
        <v>27160</v>
      </c>
      <c r="T48" s="97">
        <v>0.859793</v>
      </c>
      <c r="U48" s="292">
        <v>4429</v>
      </c>
      <c r="V48" s="252">
        <v>0.140207</v>
      </c>
      <c r="W48" s="44">
        <v>31589</v>
      </c>
    </row>
    <row r="49" spans="1:23" s="70" customFormat="1" ht="12.75">
      <c r="A49" s="99" t="s">
        <v>65</v>
      </c>
      <c r="B49" s="44">
        <v>216</v>
      </c>
      <c r="C49" s="97">
        <v>0.4705882</v>
      </c>
      <c r="D49" s="44">
        <v>315</v>
      </c>
      <c r="E49" s="97">
        <v>0.6862745</v>
      </c>
      <c r="F49" s="44">
        <v>394</v>
      </c>
      <c r="G49" s="97">
        <v>0.8583878</v>
      </c>
      <c r="H49" s="44">
        <v>413</v>
      </c>
      <c r="I49" s="97">
        <v>0.8997821</v>
      </c>
      <c r="J49" s="292">
        <v>46</v>
      </c>
      <c r="K49" s="252">
        <v>0.1002179</v>
      </c>
      <c r="L49" s="59">
        <v>459</v>
      </c>
      <c r="M49" s="129">
        <v>342</v>
      </c>
      <c r="N49" s="97">
        <v>0.4789916</v>
      </c>
      <c r="O49" s="44">
        <v>497</v>
      </c>
      <c r="P49" s="97">
        <v>0.6960784</v>
      </c>
      <c r="Q49" s="44">
        <v>628</v>
      </c>
      <c r="R49" s="97">
        <v>0.8795518</v>
      </c>
      <c r="S49" s="44">
        <v>657</v>
      </c>
      <c r="T49" s="97">
        <v>0.9201681</v>
      </c>
      <c r="U49" s="292">
        <v>57</v>
      </c>
      <c r="V49" s="252">
        <v>0.0798319</v>
      </c>
      <c r="W49" s="44">
        <v>714</v>
      </c>
    </row>
    <row r="50" spans="1:23" s="70" customFormat="1" ht="12.75">
      <c r="A50" s="99" t="s">
        <v>48</v>
      </c>
      <c r="B50" s="44">
        <v>896</v>
      </c>
      <c r="C50" s="97">
        <v>0.4920373</v>
      </c>
      <c r="D50" s="44">
        <v>1275</v>
      </c>
      <c r="E50" s="97">
        <v>0.7001647</v>
      </c>
      <c r="F50" s="44">
        <v>1550</v>
      </c>
      <c r="G50" s="97">
        <v>0.8511807</v>
      </c>
      <c r="H50" s="44">
        <v>1661</v>
      </c>
      <c r="I50" s="97">
        <v>0.9121362</v>
      </c>
      <c r="J50" s="292">
        <v>160</v>
      </c>
      <c r="K50" s="252">
        <v>0.0878638</v>
      </c>
      <c r="L50" s="59">
        <v>1821</v>
      </c>
      <c r="M50" s="129">
        <v>1865</v>
      </c>
      <c r="N50" s="97">
        <v>0.4486408</v>
      </c>
      <c r="O50" s="44">
        <v>2834</v>
      </c>
      <c r="P50" s="97">
        <v>0.6817416</v>
      </c>
      <c r="Q50" s="44">
        <v>3569</v>
      </c>
      <c r="R50" s="97">
        <v>0.8585518</v>
      </c>
      <c r="S50" s="44">
        <v>3809</v>
      </c>
      <c r="T50" s="97">
        <v>0.9162858</v>
      </c>
      <c r="U50" s="292">
        <v>348</v>
      </c>
      <c r="V50" s="252">
        <v>0.0837142</v>
      </c>
      <c r="W50" s="44">
        <v>4157</v>
      </c>
    </row>
    <row r="51" spans="1:23" s="70" customFormat="1" ht="12.75">
      <c r="A51" s="99" t="s">
        <v>66</v>
      </c>
      <c r="B51" s="44">
        <v>31</v>
      </c>
      <c r="C51" s="97">
        <v>0.5535714</v>
      </c>
      <c r="D51" s="44">
        <v>42</v>
      </c>
      <c r="E51" s="97">
        <v>0.75</v>
      </c>
      <c r="F51" s="44">
        <v>51</v>
      </c>
      <c r="G51" s="97">
        <v>0.9107143</v>
      </c>
      <c r="H51" s="44">
        <v>51</v>
      </c>
      <c r="I51" s="97">
        <v>0.9107143</v>
      </c>
      <c r="J51" s="292">
        <v>5</v>
      </c>
      <c r="K51" s="252">
        <v>0.0892857</v>
      </c>
      <c r="L51" s="59">
        <v>56</v>
      </c>
      <c r="M51" s="129">
        <v>45</v>
      </c>
      <c r="N51" s="97">
        <v>0.4368932</v>
      </c>
      <c r="O51" s="44">
        <v>72</v>
      </c>
      <c r="P51" s="97">
        <v>0.6990291</v>
      </c>
      <c r="Q51" s="44">
        <v>90</v>
      </c>
      <c r="R51" s="97">
        <v>0.8737864</v>
      </c>
      <c r="S51" s="44">
        <v>92</v>
      </c>
      <c r="T51" s="97">
        <v>0.8932039</v>
      </c>
      <c r="U51" s="292">
        <v>11</v>
      </c>
      <c r="V51" s="252">
        <v>0.1067961</v>
      </c>
      <c r="W51" s="44">
        <v>103</v>
      </c>
    </row>
    <row r="52" spans="1:23" s="70" customFormat="1" ht="12.75">
      <c r="A52" s="26" t="s">
        <v>200</v>
      </c>
      <c r="B52" s="44">
        <v>14</v>
      </c>
      <c r="C52" s="97">
        <v>0.2916667</v>
      </c>
      <c r="D52" s="44">
        <v>34</v>
      </c>
      <c r="E52" s="97">
        <v>0.7083333</v>
      </c>
      <c r="F52" s="44">
        <v>40</v>
      </c>
      <c r="G52" s="97">
        <v>0.8333333</v>
      </c>
      <c r="H52" s="44">
        <v>45</v>
      </c>
      <c r="I52" s="97">
        <v>0.9375</v>
      </c>
      <c r="J52" s="292">
        <v>3</v>
      </c>
      <c r="K52" s="252">
        <v>0.0625</v>
      </c>
      <c r="L52" s="59">
        <v>48</v>
      </c>
      <c r="M52" s="129">
        <v>37</v>
      </c>
      <c r="N52" s="97">
        <v>0.3032787</v>
      </c>
      <c r="O52" s="44">
        <v>83</v>
      </c>
      <c r="P52" s="97">
        <v>0.6803279</v>
      </c>
      <c r="Q52" s="44">
        <v>109</v>
      </c>
      <c r="R52" s="97">
        <v>0.8934426</v>
      </c>
      <c r="S52" s="44">
        <v>116</v>
      </c>
      <c r="T52" s="97">
        <v>0.9508197</v>
      </c>
      <c r="U52" s="292">
        <v>6</v>
      </c>
      <c r="V52" s="252">
        <v>0.0491803</v>
      </c>
      <c r="W52" s="44">
        <v>122</v>
      </c>
    </row>
    <row r="53" spans="1:23" s="70" customFormat="1" ht="12.75">
      <c r="A53" s="99" t="s">
        <v>67</v>
      </c>
      <c r="B53" s="44">
        <v>1444</v>
      </c>
      <c r="C53" s="97">
        <v>0.3305861</v>
      </c>
      <c r="D53" s="44">
        <v>2427</v>
      </c>
      <c r="E53" s="97">
        <v>0.5556319</v>
      </c>
      <c r="F53" s="44">
        <v>3335</v>
      </c>
      <c r="G53" s="97">
        <v>0.7635073</v>
      </c>
      <c r="H53" s="44">
        <v>3648</v>
      </c>
      <c r="I53" s="97">
        <v>0.8351648</v>
      </c>
      <c r="J53" s="292">
        <v>720</v>
      </c>
      <c r="K53" s="252">
        <v>0.1648352</v>
      </c>
      <c r="L53" s="59">
        <v>4368</v>
      </c>
      <c r="M53" s="129">
        <v>2626</v>
      </c>
      <c r="N53" s="97">
        <v>0.3090866</v>
      </c>
      <c r="O53" s="44">
        <v>4586</v>
      </c>
      <c r="P53" s="97">
        <v>0.5397834</v>
      </c>
      <c r="Q53" s="44">
        <v>6347</v>
      </c>
      <c r="R53" s="97">
        <v>0.7470574</v>
      </c>
      <c r="S53" s="44">
        <v>7025</v>
      </c>
      <c r="T53" s="97">
        <v>0.8268597</v>
      </c>
      <c r="U53" s="292">
        <v>1471</v>
      </c>
      <c r="V53" s="252">
        <v>0.1731403</v>
      </c>
      <c r="W53" s="44">
        <v>8496</v>
      </c>
    </row>
    <row r="54" spans="1:23" s="70" customFormat="1" ht="12.75">
      <c r="A54" s="99" t="s">
        <v>68</v>
      </c>
      <c r="B54" s="44">
        <v>21</v>
      </c>
      <c r="C54" s="97">
        <v>0.6176471</v>
      </c>
      <c r="D54" s="44">
        <v>26</v>
      </c>
      <c r="E54" s="97">
        <v>0.7647059</v>
      </c>
      <c r="F54" s="44">
        <v>31</v>
      </c>
      <c r="G54" s="97">
        <v>0.9117647</v>
      </c>
      <c r="H54" s="44">
        <v>31</v>
      </c>
      <c r="I54" s="97">
        <v>0.9117647</v>
      </c>
      <c r="J54" s="292">
        <v>3</v>
      </c>
      <c r="K54" s="252">
        <v>0.0882353</v>
      </c>
      <c r="L54" s="59">
        <v>34</v>
      </c>
      <c r="M54" s="129">
        <v>16</v>
      </c>
      <c r="N54" s="97">
        <v>0.3265306</v>
      </c>
      <c r="O54" s="44">
        <v>28</v>
      </c>
      <c r="P54" s="97">
        <v>0.5714286</v>
      </c>
      <c r="Q54" s="44">
        <v>37</v>
      </c>
      <c r="R54" s="97">
        <v>0.755102</v>
      </c>
      <c r="S54" s="44">
        <v>41</v>
      </c>
      <c r="T54" s="97">
        <v>0.8367347</v>
      </c>
      <c r="U54" s="292">
        <v>8</v>
      </c>
      <c r="V54" s="252">
        <v>0.1632653</v>
      </c>
      <c r="W54" s="44">
        <v>49</v>
      </c>
    </row>
    <row r="55" spans="1:23" s="70" customFormat="1" ht="12.75">
      <c r="A55" s="99" t="s">
        <v>49</v>
      </c>
      <c r="B55" s="44">
        <v>165</v>
      </c>
      <c r="C55" s="97">
        <v>0.3459119</v>
      </c>
      <c r="D55" s="44">
        <v>268</v>
      </c>
      <c r="E55" s="97">
        <v>0.5618449</v>
      </c>
      <c r="F55" s="44">
        <v>370</v>
      </c>
      <c r="G55" s="97">
        <v>0.7756813</v>
      </c>
      <c r="H55" s="44">
        <v>400</v>
      </c>
      <c r="I55" s="97">
        <v>0.8385744</v>
      </c>
      <c r="J55" s="292">
        <v>77</v>
      </c>
      <c r="K55" s="252">
        <v>0.1614256</v>
      </c>
      <c r="L55" s="59">
        <v>477</v>
      </c>
      <c r="M55" s="129">
        <v>317</v>
      </c>
      <c r="N55" s="97">
        <v>0.3151093</v>
      </c>
      <c r="O55" s="44">
        <v>554</v>
      </c>
      <c r="P55" s="97">
        <v>0.5506958</v>
      </c>
      <c r="Q55" s="44">
        <v>770</v>
      </c>
      <c r="R55" s="97">
        <v>0.7654076</v>
      </c>
      <c r="S55" s="44">
        <v>852</v>
      </c>
      <c r="T55" s="97">
        <v>0.8469185</v>
      </c>
      <c r="U55" s="292">
        <v>154</v>
      </c>
      <c r="V55" s="252">
        <v>0.1530815</v>
      </c>
      <c r="W55" s="44">
        <v>1006</v>
      </c>
    </row>
    <row r="56" spans="1:23" s="70" customFormat="1" ht="12.75">
      <c r="A56" s="99" t="s">
        <v>81</v>
      </c>
      <c r="B56" s="44">
        <v>215</v>
      </c>
      <c r="C56" s="97">
        <v>0.2929155</v>
      </c>
      <c r="D56" s="44">
        <v>402</v>
      </c>
      <c r="E56" s="97">
        <v>0.5476839</v>
      </c>
      <c r="F56" s="44">
        <v>566</v>
      </c>
      <c r="G56" s="97">
        <v>0.7711172</v>
      </c>
      <c r="H56" s="44">
        <v>629</v>
      </c>
      <c r="I56" s="97">
        <v>0.8569482</v>
      </c>
      <c r="J56" s="292">
        <v>105</v>
      </c>
      <c r="K56" s="252">
        <v>0.1430518</v>
      </c>
      <c r="L56" s="59">
        <v>734</v>
      </c>
      <c r="M56" s="129">
        <v>1043</v>
      </c>
      <c r="N56" s="97">
        <v>0.2513253</v>
      </c>
      <c r="O56" s="44">
        <v>2252</v>
      </c>
      <c r="P56" s="97">
        <v>0.5426506</v>
      </c>
      <c r="Q56" s="44">
        <v>3291</v>
      </c>
      <c r="R56" s="97">
        <v>0.793012</v>
      </c>
      <c r="S56" s="44">
        <v>3658</v>
      </c>
      <c r="T56" s="97">
        <v>0.8814458</v>
      </c>
      <c r="U56" s="292">
        <v>492</v>
      </c>
      <c r="V56" s="252">
        <v>0.1185542</v>
      </c>
      <c r="W56" s="44">
        <v>4150</v>
      </c>
    </row>
    <row r="57" spans="1:23" s="70" customFormat="1" ht="12.75">
      <c r="A57" s="99" t="s">
        <v>69</v>
      </c>
      <c r="B57" s="44">
        <v>1436</v>
      </c>
      <c r="C57" s="97">
        <v>0.3676395</v>
      </c>
      <c r="D57" s="44">
        <v>2633</v>
      </c>
      <c r="E57" s="97">
        <v>0.6740911</v>
      </c>
      <c r="F57" s="44">
        <v>3477</v>
      </c>
      <c r="G57" s="97">
        <v>0.890169</v>
      </c>
      <c r="H57" s="44">
        <v>3644</v>
      </c>
      <c r="I57" s="97">
        <v>0.9329237</v>
      </c>
      <c r="J57" s="292">
        <v>262</v>
      </c>
      <c r="K57" s="252">
        <v>0.0670763</v>
      </c>
      <c r="L57" s="59">
        <v>3906</v>
      </c>
      <c r="M57" s="129">
        <v>3751</v>
      </c>
      <c r="N57" s="97">
        <v>0.3446977</v>
      </c>
      <c r="O57" s="44">
        <v>6983</v>
      </c>
      <c r="P57" s="97">
        <v>0.6417019</v>
      </c>
      <c r="Q57" s="44">
        <v>9373</v>
      </c>
      <c r="R57" s="97">
        <v>0.8613306</v>
      </c>
      <c r="S57" s="44">
        <v>9959</v>
      </c>
      <c r="T57" s="97">
        <v>0.915181</v>
      </c>
      <c r="U57" s="292">
        <v>923</v>
      </c>
      <c r="V57" s="252">
        <v>0.084819</v>
      </c>
      <c r="W57" s="44">
        <v>10882</v>
      </c>
    </row>
    <row r="58" spans="1:23" s="70" customFormat="1" ht="12.75">
      <c r="A58" s="99" t="s">
        <v>82</v>
      </c>
      <c r="B58" s="44">
        <v>10</v>
      </c>
      <c r="C58" s="97">
        <v>0.3571429</v>
      </c>
      <c r="D58" s="44">
        <v>17</v>
      </c>
      <c r="E58" s="97">
        <v>0.6071429</v>
      </c>
      <c r="F58" s="44">
        <v>22</v>
      </c>
      <c r="G58" s="97">
        <v>0.7857143</v>
      </c>
      <c r="H58" s="44">
        <v>27</v>
      </c>
      <c r="I58" s="97">
        <v>0.9642857</v>
      </c>
      <c r="J58" s="292">
        <v>1</v>
      </c>
      <c r="K58" s="252">
        <v>0.0357143</v>
      </c>
      <c r="L58" s="59">
        <v>28</v>
      </c>
      <c r="M58" s="129">
        <v>43</v>
      </c>
      <c r="N58" s="97">
        <v>0.275641</v>
      </c>
      <c r="O58" s="44">
        <v>92</v>
      </c>
      <c r="P58" s="97">
        <v>0.5897436</v>
      </c>
      <c r="Q58" s="44">
        <v>134</v>
      </c>
      <c r="R58" s="97">
        <v>0.8589744</v>
      </c>
      <c r="S58" s="44">
        <v>145</v>
      </c>
      <c r="T58" s="97">
        <v>0.9294872</v>
      </c>
      <c r="U58" s="292">
        <v>11</v>
      </c>
      <c r="V58" s="252">
        <v>0.0705128</v>
      </c>
      <c r="W58" s="44">
        <v>156</v>
      </c>
    </row>
    <row r="59" spans="1:23" s="70" customFormat="1" ht="12.75">
      <c r="A59" s="99" t="s">
        <v>83</v>
      </c>
      <c r="B59" s="44">
        <v>93</v>
      </c>
      <c r="C59" s="97">
        <v>0.2933754</v>
      </c>
      <c r="D59" s="44">
        <v>192</v>
      </c>
      <c r="E59" s="97">
        <v>0.6056782</v>
      </c>
      <c r="F59" s="44">
        <v>257</v>
      </c>
      <c r="G59" s="97">
        <v>0.8107256</v>
      </c>
      <c r="H59" s="44">
        <v>285</v>
      </c>
      <c r="I59" s="97">
        <v>0.8990536</v>
      </c>
      <c r="J59" s="292">
        <v>32</v>
      </c>
      <c r="K59" s="252">
        <v>0.1009464</v>
      </c>
      <c r="L59" s="59">
        <v>317</v>
      </c>
      <c r="M59" s="129">
        <v>194</v>
      </c>
      <c r="N59" s="97">
        <v>0.2035677</v>
      </c>
      <c r="O59" s="44">
        <v>492</v>
      </c>
      <c r="P59" s="97">
        <v>0.5162644</v>
      </c>
      <c r="Q59" s="44">
        <v>767</v>
      </c>
      <c r="R59" s="97">
        <v>0.8048269</v>
      </c>
      <c r="S59" s="44">
        <v>870</v>
      </c>
      <c r="T59" s="97">
        <v>0.9129066</v>
      </c>
      <c r="U59" s="292">
        <v>83</v>
      </c>
      <c r="V59" s="252">
        <v>0.0870934</v>
      </c>
      <c r="W59" s="44">
        <v>953</v>
      </c>
    </row>
    <row r="60" spans="1:23" s="70" customFormat="1" ht="12.75">
      <c r="A60" s="99" t="s">
        <v>70</v>
      </c>
      <c r="B60" s="44">
        <v>31</v>
      </c>
      <c r="C60" s="97">
        <v>0.4920635</v>
      </c>
      <c r="D60" s="44">
        <v>48</v>
      </c>
      <c r="E60" s="97">
        <v>0.7619048</v>
      </c>
      <c r="F60" s="44">
        <v>59</v>
      </c>
      <c r="G60" s="97">
        <v>0.9365079</v>
      </c>
      <c r="H60" s="44">
        <v>62</v>
      </c>
      <c r="I60" s="97">
        <v>0.984127</v>
      </c>
      <c r="J60" s="292">
        <v>1</v>
      </c>
      <c r="K60" s="252">
        <v>0.015873</v>
      </c>
      <c r="L60" s="59">
        <v>63</v>
      </c>
      <c r="M60" s="129">
        <v>57</v>
      </c>
      <c r="N60" s="97">
        <v>0.1803797</v>
      </c>
      <c r="O60" s="44">
        <v>172</v>
      </c>
      <c r="P60" s="97">
        <v>0.5443038</v>
      </c>
      <c r="Q60" s="44">
        <v>270</v>
      </c>
      <c r="R60" s="97">
        <v>0.8544304</v>
      </c>
      <c r="S60" s="44">
        <v>300</v>
      </c>
      <c r="T60" s="97">
        <v>0.9493671</v>
      </c>
      <c r="U60" s="292">
        <v>16</v>
      </c>
      <c r="V60" s="252">
        <v>0.0506329</v>
      </c>
      <c r="W60" s="44">
        <v>316</v>
      </c>
    </row>
    <row r="61" spans="1:23" s="70" customFormat="1" ht="12.75">
      <c r="A61" s="99" t="s">
        <v>97</v>
      </c>
      <c r="B61" s="44">
        <v>8</v>
      </c>
      <c r="C61" s="97">
        <v>0.5333333</v>
      </c>
      <c r="D61" s="44">
        <v>13</v>
      </c>
      <c r="E61" s="97">
        <v>0.8666667</v>
      </c>
      <c r="F61" s="44">
        <v>13</v>
      </c>
      <c r="G61" s="97">
        <v>0.8666667</v>
      </c>
      <c r="H61" s="44">
        <v>13</v>
      </c>
      <c r="I61" s="97">
        <v>0.8666667</v>
      </c>
      <c r="J61" s="292">
        <v>2</v>
      </c>
      <c r="K61" s="252">
        <v>0.1333333</v>
      </c>
      <c r="L61" s="59">
        <v>15</v>
      </c>
      <c r="M61" s="129">
        <v>9</v>
      </c>
      <c r="N61" s="97">
        <v>0.3</v>
      </c>
      <c r="O61" s="44">
        <v>18</v>
      </c>
      <c r="P61" s="97">
        <v>0.6</v>
      </c>
      <c r="Q61" s="44">
        <v>25</v>
      </c>
      <c r="R61" s="97">
        <v>0.8333333</v>
      </c>
      <c r="S61" s="44">
        <v>27</v>
      </c>
      <c r="T61" s="97">
        <v>0.9</v>
      </c>
      <c r="U61" s="292">
        <v>3</v>
      </c>
      <c r="V61" s="252">
        <v>0.1</v>
      </c>
      <c r="W61" s="44">
        <v>30</v>
      </c>
    </row>
    <row r="62" spans="1:23" s="70" customFormat="1" ht="12.75">
      <c r="A62" s="99" t="s">
        <v>109</v>
      </c>
      <c r="B62" s="44">
        <v>554</v>
      </c>
      <c r="C62" s="97">
        <v>0.1950018</v>
      </c>
      <c r="D62" s="44">
        <v>1233</v>
      </c>
      <c r="E62" s="97">
        <v>0.4340021</v>
      </c>
      <c r="F62" s="44">
        <v>1978</v>
      </c>
      <c r="G62" s="97">
        <v>0.6962337</v>
      </c>
      <c r="H62" s="44">
        <v>2299</v>
      </c>
      <c r="I62" s="97">
        <v>0.8092221</v>
      </c>
      <c r="J62" s="292">
        <v>542</v>
      </c>
      <c r="K62" s="252">
        <v>0.1907779</v>
      </c>
      <c r="L62" s="59">
        <v>2841</v>
      </c>
      <c r="M62" s="129">
        <v>825</v>
      </c>
      <c r="N62" s="97">
        <v>0.2091785</v>
      </c>
      <c r="O62" s="44">
        <v>1826</v>
      </c>
      <c r="P62" s="97">
        <v>0.4629817</v>
      </c>
      <c r="Q62" s="44">
        <v>2845</v>
      </c>
      <c r="R62" s="97">
        <v>0.7213489</v>
      </c>
      <c r="S62" s="44">
        <v>3275</v>
      </c>
      <c r="T62" s="97">
        <v>0.8303753</v>
      </c>
      <c r="U62" s="292">
        <v>669</v>
      </c>
      <c r="V62" s="252">
        <v>0.1696247</v>
      </c>
      <c r="W62" s="44">
        <v>3944</v>
      </c>
    </row>
    <row r="63" spans="1:23" s="70" customFormat="1" ht="12.75">
      <c r="A63" s="99" t="s">
        <v>110</v>
      </c>
      <c r="B63" s="44">
        <v>47</v>
      </c>
      <c r="C63" s="97">
        <v>0.2670455</v>
      </c>
      <c r="D63" s="44">
        <v>93</v>
      </c>
      <c r="E63" s="97">
        <v>0.5284091</v>
      </c>
      <c r="F63" s="44">
        <v>129</v>
      </c>
      <c r="G63" s="97">
        <v>0.7329545</v>
      </c>
      <c r="H63" s="44">
        <v>140</v>
      </c>
      <c r="I63" s="97">
        <v>0.7954545</v>
      </c>
      <c r="J63" s="292">
        <v>36</v>
      </c>
      <c r="K63" s="252">
        <v>0.2045455</v>
      </c>
      <c r="L63" s="59">
        <v>176</v>
      </c>
      <c r="M63" s="129">
        <v>35</v>
      </c>
      <c r="N63" s="97">
        <v>0.1643192</v>
      </c>
      <c r="O63" s="44">
        <v>76</v>
      </c>
      <c r="P63" s="97">
        <v>0.3568075</v>
      </c>
      <c r="Q63" s="44">
        <v>121</v>
      </c>
      <c r="R63" s="97">
        <v>0.5680751</v>
      </c>
      <c r="S63" s="44">
        <v>140</v>
      </c>
      <c r="T63" s="97">
        <v>0.657277</v>
      </c>
      <c r="U63" s="292">
        <v>73</v>
      </c>
      <c r="V63" s="252">
        <v>0.342723</v>
      </c>
      <c r="W63" s="44">
        <v>213</v>
      </c>
    </row>
    <row r="64" spans="1:23" s="70" customFormat="1" ht="12.75">
      <c r="A64" s="99" t="s">
        <v>98</v>
      </c>
      <c r="B64" s="44">
        <v>82</v>
      </c>
      <c r="C64" s="97">
        <v>0.1683778</v>
      </c>
      <c r="D64" s="44">
        <v>218</v>
      </c>
      <c r="E64" s="97">
        <v>0.4476386</v>
      </c>
      <c r="F64" s="44">
        <v>364</v>
      </c>
      <c r="G64" s="97">
        <v>0.7474333</v>
      </c>
      <c r="H64" s="44">
        <v>419</v>
      </c>
      <c r="I64" s="97">
        <v>0.8603696</v>
      </c>
      <c r="J64" s="292">
        <v>68</v>
      </c>
      <c r="K64" s="252">
        <v>0.1396304</v>
      </c>
      <c r="L64" s="59">
        <v>487</v>
      </c>
      <c r="M64" s="129">
        <v>125</v>
      </c>
      <c r="N64" s="97">
        <v>0.1180359</v>
      </c>
      <c r="O64" s="44">
        <v>430</v>
      </c>
      <c r="P64" s="97">
        <v>0.4060434</v>
      </c>
      <c r="Q64" s="44">
        <v>769</v>
      </c>
      <c r="R64" s="97">
        <v>0.7261568</v>
      </c>
      <c r="S64" s="44">
        <v>885</v>
      </c>
      <c r="T64" s="97">
        <v>0.8356941</v>
      </c>
      <c r="U64" s="292">
        <v>174</v>
      </c>
      <c r="V64" s="252">
        <v>0.1643059</v>
      </c>
      <c r="W64" s="44">
        <v>1059</v>
      </c>
    </row>
    <row r="65" spans="1:23" s="70" customFormat="1" ht="12.75">
      <c r="A65" s="99" t="s">
        <v>84</v>
      </c>
      <c r="B65" s="44">
        <v>68</v>
      </c>
      <c r="C65" s="97">
        <v>0.6296296</v>
      </c>
      <c r="D65" s="44">
        <v>92</v>
      </c>
      <c r="E65" s="97">
        <v>0.8518519</v>
      </c>
      <c r="F65" s="44">
        <v>103</v>
      </c>
      <c r="G65" s="97">
        <v>0.9537037</v>
      </c>
      <c r="H65" s="44">
        <v>108</v>
      </c>
      <c r="I65" s="97">
        <v>1</v>
      </c>
      <c r="J65" s="292">
        <v>0</v>
      </c>
      <c r="K65" s="252">
        <v>0</v>
      </c>
      <c r="L65" s="59">
        <v>108</v>
      </c>
      <c r="M65" s="129">
        <v>105</v>
      </c>
      <c r="N65" s="97">
        <v>0.6069364</v>
      </c>
      <c r="O65" s="44">
        <v>131</v>
      </c>
      <c r="P65" s="97">
        <v>0.7572254</v>
      </c>
      <c r="Q65" s="44">
        <v>159</v>
      </c>
      <c r="R65" s="97">
        <v>0.9190751</v>
      </c>
      <c r="S65" s="44">
        <v>168</v>
      </c>
      <c r="T65" s="97">
        <v>0.9710983</v>
      </c>
      <c r="U65" s="292">
        <v>5</v>
      </c>
      <c r="V65" s="252">
        <v>0.0289017</v>
      </c>
      <c r="W65" s="44">
        <v>173</v>
      </c>
    </row>
    <row r="66" spans="1:23" s="70" customFormat="1" ht="12.75">
      <c r="A66" s="99" t="s">
        <v>99</v>
      </c>
      <c r="B66" s="44">
        <v>68</v>
      </c>
      <c r="C66" s="97">
        <v>0.7555556</v>
      </c>
      <c r="D66" s="44">
        <v>83</v>
      </c>
      <c r="E66" s="97">
        <v>0.9222222</v>
      </c>
      <c r="F66" s="44">
        <v>88</v>
      </c>
      <c r="G66" s="97">
        <v>0.9777778</v>
      </c>
      <c r="H66" s="44">
        <v>88</v>
      </c>
      <c r="I66" s="97">
        <v>0.9777778</v>
      </c>
      <c r="J66" s="292">
        <v>2</v>
      </c>
      <c r="K66" s="252">
        <v>0.0222222</v>
      </c>
      <c r="L66" s="59">
        <v>90</v>
      </c>
      <c r="M66" s="129">
        <v>158</v>
      </c>
      <c r="N66" s="97">
        <v>0.6124031</v>
      </c>
      <c r="O66" s="44">
        <v>211</v>
      </c>
      <c r="P66" s="97">
        <v>0.8178295</v>
      </c>
      <c r="Q66" s="44">
        <v>239</v>
      </c>
      <c r="R66" s="97">
        <v>0.9263566</v>
      </c>
      <c r="S66" s="44">
        <v>251</v>
      </c>
      <c r="T66" s="97">
        <v>0.9728682</v>
      </c>
      <c r="U66" s="292">
        <v>7</v>
      </c>
      <c r="V66" s="252">
        <v>0.0271318</v>
      </c>
      <c r="W66" s="44">
        <v>258</v>
      </c>
    </row>
    <row r="67" spans="1:23" s="70" customFormat="1" ht="12.75">
      <c r="A67" s="99" t="s">
        <v>51</v>
      </c>
      <c r="B67" s="44">
        <v>25</v>
      </c>
      <c r="C67" s="97">
        <v>0.1851852</v>
      </c>
      <c r="D67" s="44">
        <v>70</v>
      </c>
      <c r="E67" s="97">
        <v>0.5185185</v>
      </c>
      <c r="F67" s="44">
        <v>101</v>
      </c>
      <c r="G67" s="97">
        <v>0.7481481</v>
      </c>
      <c r="H67" s="44">
        <v>111</v>
      </c>
      <c r="I67" s="97">
        <v>0.8222222</v>
      </c>
      <c r="J67" s="292">
        <v>24</v>
      </c>
      <c r="K67" s="252">
        <v>0.1777778</v>
      </c>
      <c r="L67" s="59">
        <v>135</v>
      </c>
      <c r="M67" s="129">
        <v>103</v>
      </c>
      <c r="N67" s="97">
        <v>0.3468013</v>
      </c>
      <c r="O67" s="44">
        <v>197</v>
      </c>
      <c r="P67" s="97">
        <v>0.6632997</v>
      </c>
      <c r="Q67" s="44">
        <v>269</v>
      </c>
      <c r="R67" s="97">
        <v>0.9057239</v>
      </c>
      <c r="S67" s="44">
        <v>276</v>
      </c>
      <c r="T67" s="97">
        <v>0.9292929</v>
      </c>
      <c r="U67" s="292">
        <v>21</v>
      </c>
      <c r="V67" s="252">
        <v>0.0707071</v>
      </c>
      <c r="W67" s="44">
        <v>297</v>
      </c>
    </row>
    <row r="68" spans="1:23" s="70" customFormat="1" ht="12.75">
      <c r="A68" s="99" t="s">
        <v>52</v>
      </c>
      <c r="B68" s="44">
        <v>2738</v>
      </c>
      <c r="C68" s="97">
        <v>0.252234</v>
      </c>
      <c r="D68" s="44">
        <v>5477</v>
      </c>
      <c r="E68" s="97">
        <v>0.5045601</v>
      </c>
      <c r="F68" s="44">
        <v>7951</v>
      </c>
      <c r="G68" s="97">
        <v>0.7324735</v>
      </c>
      <c r="H68" s="44">
        <v>8966</v>
      </c>
      <c r="I68" s="97">
        <v>0.8259788</v>
      </c>
      <c r="J68" s="292">
        <v>1889</v>
      </c>
      <c r="K68" s="252">
        <v>0.1740212</v>
      </c>
      <c r="L68" s="59">
        <v>10855</v>
      </c>
      <c r="M68" s="129">
        <v>5555</v>
      </c>
      <c r="N68" s="97">
        <v>0.2542218</v>
      </c>
      <c r="O68" s="44">
        <v>10717</v>
      </c>
      <c r="P68" s="97">
        <v>0.4904581</v>
      </c>
      <c r="Q68" s="44">
        <v>15779</v>
      </c>
      <c r="R68" s="97">
        <v>0.722118</v>
      </c>
      <c r="S68" s="44">
        <v>17906</v>
      </c>
      <c r="T68" s="97">
        <v>0.8194591</v>
      </c>
      <c r="U68" s="292">
        <v>3945</v>
      </c>
      <c r="V68" s="252">
        <v>0.1805409</v>
      </c>
      <c r="W68" s="44">
        <v>21851</v>
      </c>
    </row>
    <row r="69" spans="1:23" s="70" customFormat="1" ht="12.75">
      <c r="A69" s="99" t="s">
        <v>111</v>
      </c>
      <c r="B69" s="252" t="s">
        <v>146</v>
      </c>
      <c r="C69" s="97" t="s">
        <v>146</v>
      </c>
      <c r="D69" s="252" t="s">
        <v>146</v>
      </c>
      <c r="E69" s="97" t="s">
        <v>146</v>
      </c>
      <c r="F69" s="252" t="s">
        <v>146</v>
      </c>
      <c r="G69" s="97" t="s">
        <v>146</v>
      </c>
      <c r="H69" s="252" t="s">
        <v>146</v>
      </c>
      <c r="I69" s="97" t="s">
        <v>146</v>
      </c>
      <c r="J69" s="252" t="s">
        <v>146</v>
      </c>
      <c r="K69" s="252" t="s">
        <v>146</v>
      </c>
      <c r="L69" s="59">
        <v>0</v>
      </c>
      <c r="M69" s="129">
        <v>28</v>
      </c>
      <c r="N69" s="97">
        <v>0.7368421</v>
      </c>
      <c r="O69" s="44">
        <v>35</v>
      </c>
      <c r="P69" s="97">
        <v>0.9210526</v>
      </c>
      <c r="Q69" s="44">
        <v>37</v>
      </c>
      <c r="R69" s="97">
        <v>0.9736842</v>
      </c>
      <c r="S69" s="44">
        <v>37</v>
      </c>
      <c r="T69" s="97">
        <v>0.9736842</v>
      </c>
      <c r="U69" s="292">
        <v>1</v>
      </c>
      <c r="V69" s="252">
        <v>0.0263158</v>
      </c>
      <c r="W69" s="44">
        <v>38</v>
      </c>
    </row>
    <row r="70" spans="1:23" s="70" customFormat="1" ht="12.75">
      <c r="A70" s="99" t="s">
        <v>53</v>
      </c>
      <c r="B70" s="44">
        <v>62</v>
      </c>
      <c r="C70" s="97">
        <v>0.124</v>
      </c>
      <c r="D70" s="44">
        <v>213</v>
      </c>
      <c r="E70" s="97">
        <v>0.426</v>
      </c>
      <c r="F70" s="44">
        <v>378</v>
      </c>
      <c r="G70" s="97">
        <v>0.756</v>
      </c>
      <c r="H70" s="44">
        <v>431</v>
      </c>
      <c r="I70" s="97">
        <v>0.862</v>
      </c>
      <c r="J70" s="292">
        <v>69</v>
      </c>
      <c r="K70" s="252">
        <v>0.138</v>
      </c>
      <c r="L70" s="59">
        <v>500</v>
      </c>
      <c r="M70" s="129">
        <v>151</v>
      </c>
      <c r="N70" s="97">
        <v>0.1324561</v>
      </c>
      <c r="O70" s="44">
        <v>480</v>
      </c>
      <c r="P70" s="97">
        <v>0.4210526</v>
      </c>
      <c r="Q70" s="44">
        <v>847</v>
      </c>
      <c r="R70" s="97">
        <v>0.7429825</v>
      </c>
      <c r="S70" s="44">
        <v>981</v>
      </c>
      <c r="T70" s="97">
        <v>0.8605263</v>
      </c>
      <c r="U70" s="292">
        <v>159</v>
      </c>
      <c r="V70" s="252">
        <v>0.1394737</v>
      </c>
      <c r="W70" s="44">
        <v>1140</v>
      </c>
    </row>
    <row r="71" spans="1:23" s="70" customFormat="1" ht="12.75">
      <c r="A71" s="99" t="s">
        <v>112</v>
      </c>
      <c r="B71" s="44">
        <v>3</v>
      </c>
      <c r="C71" s="97">
        <v>0.0227273</v>
      </c>
      <c r="D71" s="44">
        <v>27</v>
      </c>
      <c r="E71" s="97">
        <v>0.2045455</v>
      </c>
      <c r="F71" s="44">
        <v>77</v>
      </c>
      <c r="G71" s="97">
        <v>0.5833333</v>
      </c>
      <c r="H71" s="44">
        <v>97</v>
      </c>
      <c r="I71" s="97">
        <v>0.7348485</v>
      </c>
      <c r="J71" s="292">
        <v>35</v>
      </c>
      <c r="K71" s="252">
        <v>0.2651515</v>
      </c>
      <c r="L71" s="59">
        <v>132</v>
      </c>
      <c r="M71" s="129">
        <v>2</v>
      </c>
      <c r="N71" s="97">
        <v>0.010929</v>
      </c>
      <c r="O71" s="44">
        <v>35</v>
      </c>
      <c r="P71" s="97">
        <v>0.1912568</v>
      </c>
      <c r="Q71" s="44">
        <v>111</v>
      </c>
      <c r="R71" s="97">
        <v>0.6065574</v>
      </c>
      <c r="S71" s="44">
        <v>137</v>
      </c>
      <c r="T71" s="97">
        <v>0.7486339</v>
      </c>
      <c r="U71" s="292">
        <v>46</v>
      </c>
      <c r="V71" s="252">
        <v>0.2513661</v>
      </c>
      <c r="W71" s="44">
        <v>183</v>
      </c>
    </row>
    <row r="72" spans="1:23" s="70" customFormat="1" ht="12.75">
      <c r="A72" s="99" t="s">
        <v>72</v>
      </c>
      <c r="B72" s="44">
        <v>1462</v>
      </c>
      <c r="C72" s="97">
        <v>0.3111963</v>
      </c>
      <c r="D72" s="44">
        <v>2652</v>
      </c>
      <c r="E72" s="97">
        <v>0.5644955</v>
      </c>
      <c r="F72" s="44">
        <v>3716</v>
      </c>
      <c r="G72" s="97">
        <v>0.7909749</v>
      </c>
      <c r="H72" s="44">
        <v>4055</v>
      </c>
      <c r="I72" s="97">
        <v>0.8631332</v>
      </c>
      <c r="J72" s="292">
        <v>643</v>
      </c>
      <c r="K72" s="252">
        <v>0.1368668</v>
      </c>
      <c r="L72" s="59">
        <v>4698</v>
      </c>
      <c r="M72" s="129">
        <v>2487</v>
      </c>
      <c r="N72" s="97">
        <v>0.2785306</v>
      </c>
      <c r="O72" s="44">
        <v>4880</v>
      </c>
      <c r="P72" s="97">
        <v>0.5465338</v>
      </c>
      <c r="Q72" s="44">
        <v>7138</v>
      </c>
      <c r="R72" s="97">
        <v>0.7994176</v>
      </c>
      <c r="S72" s="44">
        <v>7790</v>
      </c>
      <c r="T72" s="97">
        <v>0.8724381</v>
      </c>
      <c r="U72" s="292">
        <v>1139</v>
      </c>
      <c r="V72" s="252">
        <v>0.1275619</v>
      </c>
      <c r="W72" s="44">
        <v>8929</v>
      </c>
    </row>
    <row r="73" spans="1:23" s="70" customFormat="1" ht="12.75">
      <c r="A73" s="99" t="s">
        <v>54</v>
      </c>
      <c r="B73" s="44">
        <v>507</v>
      </c>
      <c r="C73" s="97">
        <v>0.5971731</v>
      </c>
      <c r="D73" s="44">
        <v>696</v>
      </c>
      <c r="E73" s="97">
        <v>0.819788</v>
      </c>
      <c r="F73" s="44">
        <v>820</v>
      </c>
      <c r="G73" s="97">
        <v>0.9658422</v>
      </c>
      <c r="H73" s="44">
        <v>839</v>
      </c>
      <c r="I73" s="97">
        <v>0.9882214</v>
      </c>
      <c r="J73" s="292">
        <v>10</v>
      </c>
      <c r="K73" s="252">
        <v>0.0117786</v>
      </c>
      <c r="L73" s="59">
        <v>849</v>
      </c>
      <c r="M73" s="129">
        <v>2715</v>
      </c>
      <c r="N73" s="97">
        <v>0.5267753</v>
      </c>
      <c r="O73" s="44">
        <v>4190</v>
      </c>
      <c r="P73" s="97">
        <v>0.8129608</v>
      </c>
      <c r="Q73" s="44">
        <v>4825</v>
      </c>
      <c r="R73" s="97">
        <v>0.9361661</v>
      </c>
      <c r="S73" s="44">
        <v>4976</v>
      </c>
      <c r="T73" s="97">
        <v>0.9654637</v>
      </c>
      <c r="U73" s="292">
        <v>178</v>
      </c>
      <c r="V73" s="252">
        <v>0.0345363</v>
      </c>
      <c r="W73" s="44">
        <v>5154</v>
      </c>
    </row>
    <row r="74" spans="1:23" s="70" customFormat="1" ht="12.75">
      <c r="A74" s="99" t="s">
        <v>100</v>
      </c>
      <c r="B74" s="44">
        <v>128</v>
      </c>
      <c r="C74" s="97">
        <v>0.2655602</v>
      </c>
      <c r="D74" s="44">
        <v>228</v>
      </c>
      <c r="E74" s="97">
        <v>0.473029</v>
      </c>
      <c r="F74" s="44">
        <v>324</v>
      </c>
      <c r="G74" s="97">
        <v>0.6721992</v>
      </c>
      <c r="H74" s="44">
        <v>366</v>
      </c>
      <c r="I74" s="97">
        <v>0.7593361</v>
      </c>
      <c r="J74" s="292">
        <v>116</v>
      </c>
      <c r="K74" s="252">
        <v>0.2406639</v>
      </c>
      <c r="L74" s="59">
        <v>482</v>
      </c>
      <c r="M74" s="129">
        <v>270</v>
      </c>
      <c r="N74" s="97">
        <v>0.2654867</v>
      </c>
      <c r="O74" s="44">
        <v>457</v>
      </c>
      <c r="P74" s="97">
        <v>0.4493609</v>
      </c>
      <c r="Q74" s="44">
        <v>686</v>
      </c>
      <c r="R74" s="97">
        <v>0.6745329</v>
      </c>
      <c r="S74" s="44">
        <v>767</v>
      </c>
      <c r="T74" s="97">
        <v>0.754179</v>
      </c>
      <c r="U74" s="292">
        <v>250</v>
      </c>
      <c r="V74" s="252">
        <v>0.245821</v>
      </c>
      <c r="W74" s="44">
        <v>1017</v>
      </c>
    </row>
    <row r="75" spans="1:23" s="70" customFormat="1" ht="12.75">
      <c r="A75" s="99" t="s">
        <v>113</v>
      </c>
      <c r="B75" s="44">
        <v>216</v>
      </c>
      <c r="C75" s="97">
        <v>0.27</v>
      </c>
      <c r="D75" s="44">
        <v>513</v>
      </c>
      <c r="E75" s="97">
        <v>0.64125</v>
      </c>
      <c r="F75" s="44">
        <v>715</v>
      </c>
      <c r="G75" s="97">
        <v>0.89375</v>
      </c>
      <c r="H75" s="44">
        <v>754</v>
      </c>
      <c r="I75" s="97">
        <v>0.9425</v>
      </c>
      <c r="J75" s="292">
        <v>46</v>
      </c>
      <c r="K75" s="252">
        <v>0.0575</v>
      </c>
      <c r="L75" s="59">
        <v>800</v>
      </c>
      <c r="M75" s="129">
        <v>376</v>
      </c>
      <c r="N75" s="97">
        <v>0.2137578</v>
      </c>
      <c r="O75" s="44">
        <v>1040</v>
      </c>
      <c r="P75" s="97">
        <v>0.591245</v>
      </c>
      <c r="Q75" s="44">
        <v>1605</v>
      </c>
      <c r="R75" s="97">
        <v>0.9124503</v>
      </c>
      <c r="S75" s="44">
        <v>1683</v>
      </c>
      <c r="T75" s="97">
        <v>0.9567936</v>
      </c>
      <c r="U75" s="292">
        <v>76</v>
      </c>
      <c r="V75" s="252">
        <v>0.0432064</v>
      </c>
      <c r="W75" s="44">
        <v>1759</v>
      </c>
    </row>
    <row r="76" spans="1:23" s="70" customFormat="1" ht="12.75">
      <c r="A76" s="99" t="s">
        <v>56</v>
      </c>
      <c r="B76" s="44">
        <v>729</v>
      </c>
      <c r="C76" s="97">
        <v>0.2669352</v>
      </c>
      <c r="D76" s="44">
        <v>1582</v>
      </c>
      <c r="E76" s="97">
        <v>0.579275</v>
      </c>
      <c r="F76" s="44">
        <v>2357</v>
      </c>
      <c r="G76" s="97">
        <v>0.8630538</v>
      </c>
      <c r="H76" s="44">
        <v>2570</v>
      </c>
      <c r="I76" s="97">
        <v>0.9410472</v>
      </c>
      <c r="J76" s="292">
        <v>161</v>
      </c>
      <c r="K76" s="252">
        <v>0.0589528</v>
      </c>
      <c r="L76" s="59">
        <v>2731</v>
      </c>
      <c r="M76" s="129">
        <v>1806</v>
      </c>
      <c r="N76" s="97">
        <v>0.2445498</v>
      </c>
      <c r="O76" s="44">
        <v>4387</v>
      </c>
      <c r="P76" s="97">
        <v>0.594042</v>
      </c>
      <c r="Q76" s="44">
        <v>6521</v>
      </c>
      <c r="R76" s="97">
        <v>0.8830061</v>
      </c>
      <c r="S76" s="44">
        <v>7011</v>
      </c>
      <c r="T76" s="97">
        <v>0.9493568</v>
      </c>
      <c r="U76" s="292">
        <v>374</v>
      </c>
      <c r="V76" s="252">
        <v>0.0506432</v>
      </c>
      <c r="W76" s="44">
        <v>7385</v>
      </c>
    </row>
    <row r="77" spans="1:23" s="70" customFormat="1" ht="12.75">
      <c r="A77" s="99" t="s">
        <v>73</v>
      </c>
      <c r="B77" s="44">
        <v>1627</v>
      </c>
      <c r="C77" s="97">
        <v>0.3012405</v>
      </c>
      <c r="D77" s="44">
        <v>2888</v>
      </c>
      <c r="E77" s="97">
        <v>0.5347158</v>
      </c>
      <c r="F77" s="44">
        <v>4125</v>
      </c>
      <c r="G77" s="97">
        <v>0.7637475</v>
      </c>
      <c r="H77" s="44">
        <v>4616</v>
      </c>
      <c r="I77" s="97">
        <v>0.8546565</v>
      </c>
      <c r="J77" s="292">
        <v>785</v>
      </c>
      <c r="K77" s="252">
        <v>0.1453435</v>
      </c>
      <c r="L77" s="59">
        <v>5401</v>
      </c>
      <c r="M77" s="129">
        <v>2497</v>
      </c>
      <c r="N77" s="97">
        <v>0.2744559</v>
      </c>
      <c r="O77" s="44">
        <v>4809</v>
      </c>
      <c r="P77" s="97">
        <v>0.5285777</v>
      </c>
      <c r="Q77" s="44">
        <v>6779</v>
      </c>
      <c r="R77" s="97">
        <v>0.7451088</v>
      </c>
      <c r="S77" s="44">
        <v>7646</v>
      </c>
      <c r="T77" s="97">
        <v>0.8404045</v>
      </c>
      <c r="U77" s="292">
        <v>1452</v>
      </c>
      <c r="V77" s="252">
        <v>0.1595955</v>
      </c>
      <c r="W77" s="44">
        <v>9098</v>
      </c>
    </row>
    <row r="78" spans="1:23" s="70" customFormat="1" ht="12.75">
      <c r="A78" s="99" t="s">
        <v>114</v>
      </c>
      <c r="B78" s="44">
        <v>271</v>
      </c>
      <c r="C78" s="97">
        <v>0.3779637</v>
      </c>
      <c r="D78" s="44">
        <v>441</v>
      </c>
      <c r="E78" s="97">
        <v>0.6150628</v>
      </c>
      <c r="F78" s="44">
        <v>563</v>
      </c>
      <c r="G78" s="97">
        <v>0.7852162</v>
      </c>
      <c r="H78" s="44">
        <v>607</v>
      </c>
      <c r="I78" s="97">
        <v>0.846583</v>
      </c>
      <c r="J78" s="292">
        <v>110</v>
      </c>
      <c r="K78" s="252">
        <v>0.153417</v>
      </c>
      <c r="L78" s="59">
        <v>717</v>
      </c>
      <c r="M78" s="129">
        <v>402</v>
      </c>
      <c r="N78" s="97">
        <v>0.3618362</v>
      </c>
      <c r="O78" s="44">
        <v>659</v>
      </c>
      <c r="P78" s="97">
        <v>0.5931593</v>
      </c>
      <c r="Q78" s="44">
        <v>855</v>
      </c>
      <c r="R78" s="97">
        <v>0.769577</v>
      </c>
      <c r="S78" s="44">
        <v>932</v>
      </c>
      <c r="T78" s="97">
        <v>0.8388839</v>
      </c>
      <c r="U78" s="292">
        <v>179</v>
      </c>
      <c r="V78" s="252">
        <v>0.1611161</v>
      </c>
      <c r="W78" s="44">
        <v>1111</v>
      </c>
    </row>
    <row r="79" spans="1:23" s="70" customFormat="1" ht="12.75">
      <c r="A79" s="99" t="s">
        <v>115</v>
      </c>
      <c r="B79" s="44">
        <v>4</v>
      </c>
      <c r="C79" s="97">
        <v>0.0512821</v>
      </c>
      <c r="D79" s="44">
        <v>36</v>
      </c>
      <c r="E79" s="97">
        <v>0.4615385</v>
      </c>
      <c r="F79" s="44">
        <v>66</v>
      </c>
      <c r="G79" s="97">
        <v>0.8461538</v>
      </c>
      <c r="H79" s="44">
        <v>67</v>
      </c>
      <c r="I79" s="97">
        <v>0.8589744</v>
      </c>
      <c r="J79" s="292">
        <v>11</v>
      </c>
      <c r="K79" s="252">
        <v>0.1410256</v>
      </c>
      <c r="L79" s="59">
        <v>78</v>
      </c>
      <c r="M79" s="129">
        <v>13</v>
      </c>
      <c r="N79" s="97">
        <v>0.1326531</v>
      </c>
      <c r="O79" s="44">
        <v>57</v>
      </c>
      <c r="P79" s="97">
        <v>0.5816327</v>
      </c>
      <c r="Q79" s="44">
        <v>82</v>
      </c>
      <c r="R79" s="97">
        <v>0.8367347</v>
      </c>
      <c r="S79" s="44">
        <v>87</v>
      </c>
      <c r="T79" s="97">
        <v>0.8877551</v>
      </c>
      <c r="U79" s="292">
        <v>11</v>
      </c>
      <c r="V79" s="252">
        <v>0.1122449</v>
      </c>
      <c r="W79" s="44">
        <v>98</v>
      </c>
    </row>
    <row r="80" spans="1:23" s="70" customFormat="1" ht="12.75">
      <c r="A80" s="99" t="s">
        <v>116</v>
      </c>
      <c r="B80" s="44">
        <v>196</v>
      </c>
      <c r="C80" s="97">
        <v>0.3975659</v>
      </c>
      <c r="D80" s="44">
        <v>309</v>
      </c>
      <c r="E80" s="97">
        <v>0.6267748</v>
      </c>
      <c r="F80" s="44">
        <v>409</v>
      </c>
      <c r="G80" s="97">
        <v>0.8296146</v>
      </c>
      <c r="H80" s="44">
        <v>433</v>
      </c>
      <c r="I80" s="97">
        <v>0.8782961</v>
      </c>
      <c r="J80" s="292">
        <v>60</v>
      </c>
      <c r="K80" s="252">
        <v>0.1217039</v>
      </c>
      <c r="L80" s="59">
        <v>493</v>
      </c>
      <c r="M80" s="129">
        <v>210</v>
      </c>
      <c r="N80" s="97">
        <v>0.3954802</v>
      </c>
      <c r="O80" s="44">
        <v>340</v>
      </c>
      <c r="P80" s="97">
        <v>0.6403013</v>
      </c>
      <c r="Q80" s="44">
        <v>447</v>
      </c>
      <c r="R80" s="97">
        <v>0.8418079</v>
      </c>
      <c r="S80" s="44">
        <v>467</v>
      </c>
      <c r="T80" s="97">
        <v>0.8794727</v>
      </c>
      <c r="U80" s="292">
        <v>64</v>
      </c>
      <c r="V80" s="252">
        <v>0.1205273</v>
      </c>
      <c r="W80" s="44">
        <v>531</v>
      </c>
    </row>
    <row r="81" spans="1:23" s="70" customFormat="1" ht="12.75">
      <c r="A81" s="99" t="s">
        <v>101</v>
      </c>
      <c r="B81" s="44">
        <v>109</v>
      </c>
      <c r="C81" s="97">
        <v>0.1769481</v>
      </c>
      <c r="D81" s="44">
        <v>256</v>
      </c>
      <c r="E81" s="97">
        <v>0.4155844</v>
      </c>
      <c r="F81" s="44">
        <v>417</v>
      </c>
      <c r="G81" s="97">
        <v>0.6769481</v>
      </c>
      <c r="H81" s="44">
        <v>475</v>
      </c>
      <c r="I81" s="97">
        <v>0.7711039</v>
      </c>
      <c r="J81" s="292">
        <v>141</v>
      </c>
      <c r="K81" s="252">
        <v>0.2288961</v>
      </c>
      <c r="L81" s="59">
        <v>616</v>
      </c>
      <c r="M81" s="129">
        <v>307</v>
      </c>
      <c r="N81" s="97">
        <v>0.1295905</v>
      </c>
      <c r="O81" s="44">
        <v>815</v>
      </c>
      <c r="P81" s="97">
        <v>0.344027</v>
      </c>
      <c r="Q81" s="44">
        <v>1578</v>
      </c>
      <c r="R81" s="97">
        <v>0.6661038</v>
      </c>
      <c r="S81" s="44">
        <v>1919</v>
      </c>
      <c r="T81" s="97">
        <v>0.8100464</v>
      </c>
      <c r="U81" s="292">
        <v>450</v>
      </c>
      <c r="V81" s="252">
        <v>0.1899536</v>
      </c>
      <c r="W81" s="44">
        <v>2369</v>
      </c>
    </row>
    <row r="82" spans="1:23" s="70" customFormat="1" ht="12.75">
      <c r="A82" s="99" t="s">
        <v>85</v>
      </c>
      <c r="B82" s="44">
        <v>998</v>
      </c>
      <c r="C82" s="97">
        <v>0.314034</v>
      </c>
      <c r="D82" s="44">
        <v>1602</v>
      </c>
      <c r="E82" s="97">
        <v>0.5040906</v>
      </c>
      <c r="F82" s="44">
        <v>2142</v>
      </c>
      <c r="G82" s="97">
        <v>0.6740088</v>
      </c>
      <c r="H82" s="44">
        <v>2345</v>
      </c>
      <c r="I82" s="97">
        <v>0.7378855</v>
      </c>
      <c r="J82" s="292">
        <v>833</v>
      </c>
      <c r="K82" s="252">
        <v>0.2621145</v>
      </c>
      <c r="L82" s="59">
        <v>3178</v>
      </c>
      <c r="M82" s="129">
        <v>1084</v>
      </c>
      <c r="N82" s="97">
        <v>0.3116734</v>
      </c>
      <c r="O82" s="44">
        <v>1780</v>
      </c>
      <c r="P82" s="97">
        <v>0.5117884</v>
      </c>
      <c r="Q82" s="44">
        <v>2401</v>
      </c>
      <c r="R82" s="97">
        <v>0.6903393</v>
      </c>
      <c r="S82" s="44">
        <v>2639</v>
      </c>
      <c r="T82" s="97">
        <v>0.7587694</v>
      </c>
      <c r="U82" s="292">
        <v>839</v>
      </c>
      <c r="V82" s="252">
        <v>0.2412306</v>
      </c>
      <c r="W82" s="44">
        <v>3478</v>
      </c>
    </row>
    <row r="83" spans="1:23" s="70" customFormat="1" ht="12.75">
      <c r="A83" s="99" t="s">
        <v>57</v>
      </c>
      <c r="B83" s="44">
        <v>651</v>
      </c>
      <c r="C83" s="97">
        <v>0.3312977</v>
      </c>
      <c r="D83" s="44">
        <v>1145</v>
      </c>
      <c r="E83" s="97">
        <v>0.5826972</v>
      </c>
      <c r="F83" s="44">
        <v>1555</v>
      </c>
      <c r="G83" s="97">
        <v>0.7913486</v>
      </c>
      <c r="H83" s="44">
        <v>1692</v>
      </c>
      <c r="I83" s="97">
        <v>0.8610687</v>
      </c>
      <c r="J83" s="292">
        <v>273</v>
      </c>
      <c r="K83" s="252">
        <v>0.1389313</v>
      </c>
      <c r="L83" s="59">
        <v>1965</v>
      </c>
      <c r="M83" s="129">
        <v>948</v>
      </c>
      <c r="N83" s="97">
        <v>0.2195461</v>
      </c>
      <c r="O83" s="44">
        <v>2009</v>
      </c>
      <c r="P83" s="97">
        <v>0.4652617</v>
      </c>
      <c r="Q83" s="44">
        <v>3142</v>
      </c>
      <c r="R83" s="97">
        <v>0.7276517</v>
      </c>
      <c r="S83" s="44">
        <v>3574</v>
      </c>
      <c r="T83" s="97">
        <v>0.827698</v>
      </c>
      <c r="U83" s="292">
        <v>744</v>
      </c>
      <c r="V83" s="252">
        <v>0.172302</v>
      </c>
      <c r="W83" s="44">
        <v>4318</v>
      </c>
    </row>
    <row r="84" spans="1:23" s="70" customFormat="1" ht="12.75">
      <c r="A84" s="99" t="s">
        <v>117</v>
      </c>
      <c r="B84" s="44">
        <v>0</v>
      </c>
      <c r="C84" s="97">
        <v>0</v>
      </c>
      <c r="D84" s="44">
        <v>7</v>
      </c>
      <c r="E84" s="97">
        <v>0.7777778</v>
      </c>
      <c r="F84" s="44">
        <v>9</v>
      </c>
      <c r="G84" s="97">
        <v>1</v>
      </c>
      <c r="H84" s="44">
        <v>9</v>
      </c>
      <c r="I84" s="97">
        <v>1</v>
      </c>
      <c r="J84" s="292">
        <v>0</v>
      </c>
      <c r="K84" s="252">
        <v>0</v>
      </c>
      <c r="L84" s="59">
        <v>9</v>
      </c>
      <c r="M84" s="129">
        <v>3</v>
      </c>
      <c r="N84" s="97">
        <v>0.1578947</v>
      </c>
      <c r="O84" s="44">
        <v>13</v>
      </c>
      <c r="P84" s="97">
        <v>0.6842105</v>
      </c>
      <c r="Q84" s="44">
        <v>19</v>
      </c>
      <c r="R84" s="97">
        <v>1</v>
      </c>
      <c r="S84" s="44">
        <v>19</v>
      </c>
      <c r="T84" s="97">
        <v>1</v>
      </c>
      <c r="U84" s="292">
        <v>0</v>
      </c>
      <c r="V84" s="252">
        <v>0</v>
      </c>
      <c r="W84" s="44">
        <v>19</v>
      </c>
    </row>
    <row r="85" spans="1:23" s="70" customFormat="1" ht="12.75">
      <c r="A85" s="99" t="s">
        <v>86</v>
      </c>
      <c r="B85" s="44">
        <v>31</v>
      </c>
      <c r="C85" s="97">
        <v>0.7560976</v>
      </c>
      <c r="D85" s="44">
        <v>34</v>
      </c>
      <c r="E85" s="97">
        <v>0.8292683</v>
      </c>
      <c r="F85" s="44">
        <v>37</v>
      </c>
      <c r="G85" s="97">
        <v>0.902439</v>
      </c>
      <c r="H85" s="44">
        <v>40</v>
      </c>
      <c r="I85" s="97">
        <v>0.9756098</v>
      </c>
      <c r="J85" s="292">
        <v>1</v>
      </c>
      <c r="K85" s="252">
        <v>0.0243902</v>
      </c>
      <c r="L85" s="59">
        <v>41</v>
      </c>
      <c r="M85" s="129">
        <v>45</v>
      </c>
      <c r="N85" s="97">
        <v>0.8653846</v>
      </c>
      <c r="O85" s="44">
        <v>47</v>
      </c>
      <c r="P85" s="97">
        <v>0.9038462</v>
      </c>
      <c r="Q85" s="44">
        <v>50</v>
      </c>
      <c r="R85" s="97">
        <v>0.9615385</v>
      </c>
      <c r="S85" s="44">
        <v>51</v>
      </c>
      <c r="T85" s="97">
        <v>0.9807692</v>
      </c>
      <c r="U85" s="292">
        <v>1</v>
      </c>
      <c r="V85" s="252">
        <v>0.0192308</v>
      </c>
      <c r="W85" s="44">
        <v>52</v>
      </c>
    </row>
    <row r="86" spans="1:23" s="70" customFormat="1" ht="12.75">
      <c r="A86" s="99" t="s">
        <v>103</v>
      </c>
      <c r="B86" s="44">
        <v>189</v>
      </c>
      <c r="C86" s="97">
        <v>0.2138009</v>
      </c>
      <c r="D86" s="44">
        <v>409</v>
      </c>
      <c r="E86" s="97">
        <v>0.4626697</v>
      </c>
      <c r="F86" s="44">
        <v>602</v>
      </c>
      <c r="G86" s="97">
        <v>0.6809955</v>
      </c>
      <c r="H86" s="44">
        <v>660</v>
      </c>
      <c r="I86" s="97">
        <v>0.7466063</v>
      </c>
      <c r="J86" s="292">
        <v>224</v>
      </c>
      <c r="K86" s="252">
        <v>0.2533937</v>
      </c>
      <c r="L86" s="59">
        <v>884</v>
      </c>
      <c r="M86" s="129">
        <v>282</v>
      </c>
      <c r="N86" s="97">
        <v>0.2482394</v>
      </c>
      <c r="O86" s="44">
        <v>491</v>
      </c>
      <c r="P86" s="97">
        <v>0.4322183</v>
      </c>
      <c r="Q86" s="44">
        <v>737</v>
      </c>
      <c r="R86" s="97">
        <v>0.6487676</v>
      </c>
      <c r="S86" s="44">
        <v>823</v>
      </c>
      <c r="T86" s="97">
        <v>0.7244718</v>
      </c>
      <c r="U86" s="292">
        <v>313</v>
      </c>
      <c r="V86" s="252">
        <v>0.2755282</v>
      </c>
      <c r="W86" s="44">
        <v>1136</v>
      </c>
    </row>
    <row r="87" spans="1:23" s="70" customFormat="1" ht="12.75">
      <c r="A87" s="99" t="s">
        <v>60</v>
      </c>
      <c r="B87" s="44">
        <v>471</v>
      </c>
      <c r="C87" s="97">
        <v>0.5086393</v>
      </c>
      <c r="D87" s="44">
        <v>672</v>
      </c>
      <c r="E87" s="97">
        <v>0.7257019</v>
      </c>
      <c r="F87" s="44">
        <v>794</v>
      </c>
      <c r="G87" s="97">
        <v>0.8574514</v>
      </c>
      <c r="H87" s="44">
        <v>835</v>
      </c>
      <c r="I87" s="97">
        <v>0.9017279</v>
      </c>
      <c r="J87" s="292">
        <v>91</v>
      </c>
      <c r="K87" s="252">
        <v>0.0982721</v>
      </c>
      <c r="L87" s="59">
        <v>926</v>
      </c>
      <c r="M87" s="129">
        <v>923</v>
      </c>
      <c r="N87" s="97">
        <v>0.4909574</v>
      </c>
      <c r="O87" s="44">
        <v>1338</v>
      </c>
      <c r="P87" s="97">
        <v>0.7117021</v>
      </c>
      <c r="Q87" s="44">
        <v>1623</v>
      </c>
      <c r="R87" s="97">
        <v>0.8632979</v>
      </c>
      <c r="S87" s="44">
        <v>1719</v>
      </c>
      <c r="T87" s="97">
        <v>0.9143617</v>
      </c>
      <c r="U87" s="292">
        <v>161</v>
      </c>
      <c r="V87" s="252">
        <v>0.0856383</v>
      </c>
      <c r="W87" s="44">
        <v>1880</v>
      </c>
    </row>
    <row r="88" spans="1:23" s="70" customFormat="1" ht="12.75">
      <c r="A88" s="99" t="s">
        <v>104</v>
      </c>
      <c r="B88" s="44">
        <v>54</v>
      </c>
      <c r="C88" s="97">
        <v>0.3776224</v>
      </c>
      <c r="D88" s="44">
        <v>80</v>
      </c>
      <c r="E88" s="97">
        <v>0.5594406</v>
      </c>
      <c r="F88" s="44">
        <v>104</v>
      </c>
      <c r="G88" s="97">
        <v>0.7272727</v>
      </c>
      <c r="H88" s="44">
        <v>107</v>
      </c>
      <c r="I88" s="97">
        <v>0.7482517</v>
      </c>
      <c r="J88" s="292">
        <v>36</v>
      </c>
      <c r="K88" s="252">
        <v>0.2517483</v>
      </c>
      <c r="L88" s="59">
        <v>143</v>
      </c>
      <c r="M88" s="129">
        <v>293</v>
      </c>
      <c r="N88" s="97">
        <v>0.3795337</v>
      </c>
      <c r="O88" s="44">
        <v>444</v>
      </c>
      <c r="P88" s="97">
        <v>0.5751295</v>
      </c>
      <c r="Q88" s="44">
        <v>559</v>
      </c>
      <c r="R88" s="97">
        <v>0.7240933</v>
      </c>
      <c r="S88" s="44">
        <v>606</v>
      </c>
      <c r="T88" s="97">
        <v>0.7849741</v>
      </c>
      <c r="U88" s="292">
        <v>166</v>
      </c>
      <c r="V88" s="252">
        <v>0.2150259</v>
      </c>
      <c r="W88" s="44">
        <v>772</v>
      </c>
    </row>
    <row r="89" spans="1:23" s="70" customFormat="1" ht="12.75">
      <c r="A89" s="99" t="s">
        <v>13</v>
      </c>
      <c r="B89" s="44">
        <v>14</v>
      </c>
      <c r="C89" s="97">
        <v>0.1029412</v>
      </c>
      <c r="D89" s="44">
        <v>42</v>
      </c>
      <c r="E89" s="97">
        <v>0.3088235</v>
      </c>
      <c r="F89" s="44">
        <v>73</v>
      </c>
      <c r="G89" s="97">
        <v>0.5367647</v>
      </c>
      <c r="H89" s="44">
        <v>84</v>
      </c>
      <c r="I89" s="97">
        <v>0.6176471</v>
      </c>
      <c r="J89" s="292">
        <v>52</v>
      </c>
      <c r="K89" s="252">
        <v>0.3823529</v>
      </c>
      <c r="L89" s="59">
        <v>136</v>
      </c>
      <c r="M89" s="129">
        <v>15</v>
      </c>
      <c r="N89" s="97">
        <v>0.1086957</v>
      </c>
      <c r="O89" s="44">
        <v>36</v>
      </c>
      <c r="P89" s="97">
        <v>0.2608696</v>
      </c>
      <c r="Q89" s="44">
        <v>71</v>
      </c>
      <c r="R89" s="97">
        <v>0.5144928</v>
      </c>
      <c r="S89" s="44">
        <v>84</v>
      </c>
      <c r="T89" s="97">
        <v>0.6086957</v>
      </c>
      <c r="U89" s="292">
        <v>54</v>
      </c>
      <c r="V89" s="252">
        <v>0.3913043</v>
      </c>
      <c r="W89" s="44">
        <v>138</v>
      </c>
    </row>
    <row r="90" spans="1:23" s="70" customFormat="1" ht="12.75">
      <c r="A90" s="99" t="s">
        <v>38</v>
      </c>
      <c r="B90" s="44">
        <v>25</v>
      </c>
      <c r="C90" s="97">
        <v>0.6756757</v>
      </c>
      <c r="D90" s="44">
        <v>30</v>
      </c>
      <c r="E90" s="97">
        <v>0.8108108</v>
      </c>
      <c r="F90" s="44">
        <v>33</v>
      </c>
      <c r="G90" s="97">
        <v>0.8918919</v>
      </c>
      <c r="H90" s="44">
        <v>35</v>
      </c>
      <c r="I90" s="97">
        <v>0.9459459</v>
      </c>
      <c r="J90" s="292">
        <v>2</v>
      </c>
      <c r="K90" s="252">
        <v>0.0540541</v>
      </c>
      <c r="L90" s="59">
        <v>37</v>
      </c>
      <c r="M90" s="129">
        <v>80</v>
      </c>
      <c r="N90" s="97">
        <v>0.776699</v>
      </c>
      <c r="O90" s="44">
        <v>86</v>
      </c>
      <c r="P90" s="97">
        <v>0.8349515</v>
      </c>
      <c r="Q90" s="44">
        <v>94</v>
      </c>
      <c r="R90" s="97">
        <v>0.9126214</v>
      </c>
      <c r="S90" s="44">
        <v>95</v>
      </c>
      <c r="T90" s="97">
        <v>0.9223301</v>
      </c>
      <c r="U90" s="292">
        <v>8</v>
      </c>
      <c r="V90" s="252">
        <v>0.0776699</v>
      </c>
      <c r="W90" s="44">
        <v>103</v>
      </c>
    </row>
    <row r="91" spans="1:23" s="70" customFormat="1" ht="12.75">
      <c r="A91" s="29" t="s">
        <v>2</v>
      </c>
      <c r="B91" s="98">
        <v>27840</v>
      </c>
      <c r="C91" s="146">
        <v>0.3007519</v>
      </c>
      <c r="D91" s="98">
        <v>50570</v>
      </c>
      <c r="E91" s="146">
        <v>0.5463011</v>
      </c>
      <c r="F91" s="98">
        <v>71295</v>
      </c>
      <c r="G91" s="146">
        <v>0.7701906</v>
      </c>
      <c r="H91" s="98">
        <v>78672</v>
      </c>
      <c r="I91" s="146">
        <v>0.8498833</v>
      </c>
      <c r="J91" s="293">
        <v>13896</v>
      </c>
      <c r="K91" s="146">
        <v>0.1501167</v>
      </c>
      <c r="L91" s="104">
        <v>92568</v>
      </c>
      <c r="M91" s="294">
        <v>53678</v>
      </c>
      <c r="N91" s="146">
        <v>0.2797784</v>
      </c>
      <c r="O91" s="98">
        <v>102729</v>
      </c>
      <c r="P91" s="146">
        <v>0.5354401</v>
      </c>
      <c r="Q91" s="98">
        <v>148684</v>
      </c>
      <c r="R91" s="146">
        <v>0.7749649</v>
      </c>
      <c r="S91" s="98">
        <v>164899</v>
      </c>
      <c r="T91" s="146">
        <v>0.8594801</v>
      </c>
      <c r="U91" s="293">
        <v>26960</v>
      </c>
      <c r="V91" s="146">
        <v>0.1405199</v>
      </c>
      <c r="W91" s="98">
        <v>191859</v>
      </c>
    </row>
    <row r="92" s="70" customFormat="1" ht="12.75">
      <c r="G92" s="260"/>
    </row>
    <row r="93" spans="2:17" s="70" customFormat="1" ht="12.75">
      <c r="B93" s="344" t="s">
        <v>33</v>
      </c>
      <c r="C93" s="345"/>
      <c r="D93" s="345"/>
      <c r="E93" s="345"/>
      <c r="F93" s="345"/>
      <c r="G93" s="345"/>
      <c r="H93" s="346"/>
      <c r="M93" s="266"/>
      <c r="N93" s="266"/>
      <c r="O93" s="266"/>
      <c r="P93" s="266"/>
      <c r="Q93" s="266"/>
    </row>
    <row r="94" spans="1:8" s="70" customFormat="1" ht="25.5">
      <c r="A94" s="12" t="s">
        <v>22</v>
      </c>
      <c r="B94" s="13" t="s">
        <v>23</v>
      </c>
      <c r="C94" s="13" t="s">
        <v>24</v>
      </c>
      <c r="D94" s="13" t="s">
        <v>25</v>
      </c>
      <c r="E94" s="13" t="s">
        <v>26</v>
      </c>
      <c r="F94" s="13" t="s">
        <v>27</v>
      </c>
      <c r="G94" s="13" t="s">
        <v>28</v>
      </c>
      <c r="H94" s="13" t="s">
        <v>190</v>
      </c>
    </row>
    <row r="95" spans="1:9" s="70" customFormat="1" ht="12.75">
      <c r="A95" s="21">
        <v>2015</v>
      </c>
      <c r="B95" s="148">
        <v>0.0012411</v>
      </c>
      <c r="C95" s="148">
        <v>0.0078456</v>
      </c>
      <c r="D95" s="148">
        <v>0.4749895</v>
      </c>
      <c r="E95" s="148">
        <v>0.3958246</v>
      </c>
      <c r="F95" s="148">
        <v>0.0077569</v>
      </c>
      <c r="G95" s="148">
        <v>0.111611</v>
      </c>
      <c r="H95" s="148">
        <v>0.0007314</v>
      </c>
      <c r="I95" s="260"/>
    </row>
    <row r="96" spans="1:9" s="70" customFormat="1" ht="12.75">
      <c r="A96" s="21">
        <v>2014</v>
      </c>
      <c r="B96" s="148">
        <v>0.0011718</v>
      </c>
      <c r="C96" s="148">
        <v>0.0110501</v>
      </c>
      <c r="D96" s="148">
        <v>0.4901513</v>
      </c>
      <c r="E96" s="148">
        <v>0.4102492</v>
      </c>
      <c r="F96" s="148">
        <v>0.0067932</v>
      </c>
      <c r="G96" s="148">
        <v>0.0798724</v>
      </c>
      <c r="H96" s="148">
        <v>0.000712</v>
      </c>
      <c r="I96" s="260"/>
    </row>
    <row r="97" spans="1:9" s="70" customFormat="1" ht="12.75">
      <c r="A97" s="45"/>
      <c r="B97" s="283"/>
      <c r="C97" s="283"/>
      <c r="D97" s="283"/>
      <c r="E97" s="283"/>
      <c r="F97" s="283"/>
      <c r="G97" s="283"/>
      <c r="H97" s="283"/>
      <c r="I97" s="260"/>
    </row>
    <row r="98" spans="2:8" s="70" customFormat="1" ht="12.75">
      <c r="B98" s="260"/>
      <c r="C98" s="260"/>
      <c r="D98" s="260"/>
      <c r="E98" s="260"/>
      <c r="F98" s="260"/>
      <c r="G98" s="260"/>
      <c r="H98" s="260"/>
    </row>
    <row r="99" spans="1:3" s="135" customFormat="1" ht="15">
      <c r="A99" s="111" t="s">
        <v>558</v>
      </c>
      <c r="C99" s="136"/>
    </row>
    <row r="100" spans="1:12" s="135" customFormat="1" ht="15">
      <c r="A100" s="342" t="s">
        <v>1</v>
      </c>
      <c r="B100" s="362">
        <v>2015</v>
      </c>
      <c r="C100" s="399"/>
      <c r="D100" s="399"/>
      <c r="E100" s="399"/>
      <c r="F100" s="399"/>
      <c r="G100" s="399"/>
      <c r="H100" s="399"/>
      <c r="I100" s="399"/>
      <c r="J100" s="399"/>
      <c r="K100" s="399"/>
      <c r="L100" s="400"/>
    </row>
    <row r="101" spans="1:12" s="70" customFormat="1" ht="12.75">
      <c r="A101" s="378"/>
      <c r="B101" s="328" t="s">
        <v>5</v>
      </c>
      <c r="C101" s="329"/>
      <c r="D101" s="328" t="s">
        <v>30</v>
      </c>
      <c r="E101" s="329"/>
      <c r="F101" s="328" t="s">
        <v>31</v>
      </c>
      <c r="G101" s="329"/>
      <c r="H101" s="328" t="s">
        <v>32</v>
      </c>
      <c r="I101" s="329"/>
      <c r="J101" s="328" t="s">
        <v>170</v>
      </c>
      <c r="K101" s="329"/>
      <c r="L101" s="340" t="s">
        <v>29</v>
      </c>
    </row>
    <row r="102" spans="1:12" s="70" customFormat="1" ht="12.75">
      <c r="A102" s="343"/>
      <c r="B102" s="43" t="s">
        <v>9</v>
      </c>
      <c r="C102" s="43" t="s">
        <v>10</v>
      </c>
      <c r="D102" s="43" t="s">
        <v>9</v>
      </c>
      <c r="E102" s="43" t="s">
        <v>10</v>
      </c>
      <c r="F102" s="43" t="s">
        <v>9</v>
      </c>
      <c r="G102" s="43" t="s">
        <v>10</v>
      </c>
      <c r="H102" s="43" t="s">
        <v>9</v>
      </c>
      <c r="I102" s="43" t="s">
        <v>10</v>
      </c>
      <c r="J102" s="43" t="s">
        <v>9</v>
      </c>
      <c r="K102" s="43" t="s">
        <v>10</v>
      </c>
      <c r="L102" s="393"/>
    </row>
    <row r="103" spans="1:12" s="70" customFormat="1" ht="12.75">
      <c r="A103" s="95"/>
      <c r="B103" s="94"/>
      <c r="C103" s="94"/>
      <c r="D103" s="94"/>
      <c r="E103" s="94"/>
      <c r="F103" s="94"/>
      <c r="G103" s="94"/>
      <c r="H103" s="94"/>
      <c r="I103" s="94"/>
      <c r="J103" s="216"/>
      <c r="K103" s="216"/>
      <c r="L103" s="216"/>
    </row>
    <row r="104" spans="1:12" s="70" customFormat="1" ht="12.75">
      <c r="A104" s="99" t="s">
        <v>11</v>
      </c>
      <c r="B104" s="44">
        <v>198</v>
      </c>
      <c r="C104" s="103">
        <v>0.3384615</v>
      </c>
      <c r="D104" s="102">
        <v>341</v>
      </c>
      <c r="E104" s="103">
        <v>0.582906</v>
      </c>
      <c r="F104" s="102">
        <v>444</v>
      </c>
      <c r="G104" s="103">
        <v>0.7589744</v>
      </c>
      <c r="H104" s="102">
        <v>488</v>
      </c>
      <c r="I104" s="103">
        <v>0.834188</v>
      </c>
      <c r="J104" s="44">
        <v>97</v>
      </c>
      <c r="K104" s="96">
        <v>0.165812</v>
      </c>
      <c r="L104" s="253">
        <v>585</v>
      </c>
    </row>
    <row r="105" spans="1:12" s="70" customFormat="1" ht="12.75">
      <c r="A105" s="105" t="s">
        <v>37</v>
      </c>
      <c r="B105" s="44">
        <v>1298</v>
      </c>
      <c r="C105" s="103">
        <v>0.4290909</v>
      </c>
      <c r="D105" s="102">
        <v>2040</v>
      </c>
      <c r="E105" s="103">
        <v>0.6743802</v>
      </c>
      <c r="F105" s="102">
        <v>2582</v>
      </c>
      <c r="G105" s="103">
        <v>0.8535537</v>
      </c>
      <c r="H105" s="102">
        <v>2751</v>
      </c>
      <c r="I105" s="103">
        <v>0.9094215</v>
      </c>
      <c r="J105" s="44">
        <v>274</v>
      </c>
      <c r="K105" s="96">
        <v>0.0905785</v>
      </c>
      <c r="L105" s="253">
        <v>3025</v>
      </c>
    </row>
    <row r="106" spans="1:12" s="70" customFormat="1" ht="12.75" customHeight="1">
      <c r="A106" s="105" t="s">
        <v>42</v>
      </c>
      <c r="B106" s="44">
        <v>1222</v>
      </c>
      <c r="C106" s="103">
        <v>0.2962424</v>
      </c>
      <c r="D106" s="102">
        <v>2414</v>
      </c>
      <c r="E106" s="103">
        <v>0.5852121</v>
      </c>
      <c r="F106" s="102">
        <v>3557</v>
      </c>
      <c r="G106" s="103">
        <v>0.862303</v>
      </c>
      <c r="H106" s="102">
        <v>3888</v>
      </c>
      <c r="I106" s="103">
        <v>0.9425455</v>
      </c>
      <c r="J106" s="44">
        <v>237</v>
      </c>
      <c r="K106" s="96">
        <v>0.0574545</v>
      </c>
      <c r="L106" s="253">
        <v>4125</v>
      </c>
    </row>
    <row r="107" spans="1:12" s="70" customFormat="1" ht="12.75" customHeight="1">
      <c r="A107" s="105" t="s">
        <v>63</v>
      </c>
      <c r="B107" s="44">
        <v>681</v>
      </c>
      <c r="C107" s="103">
        <v>0.2647745</v>
      </c>
      <c r="D107" s="102">
        <v>1230</v>
      </c>
      <c r="E107" s="103">
        <v>0.4782271</v>
      </c>
      <c r="F107" s="102">
        <v>1854</v>
      </c>
      <c r="G107" s="103">
        <v>0.7208398</v>
      </c>
      <c r="H107" s="102">
        <v>2105</v>
      </c>
      <c r="I107" s="103">
        <v>0.8184292</v>
      </c>
      <c r="J107" s="44">
        <v>467</v>
      </c>
      <c r="K107" s="96">
        <v>0.1815708</v>
      </c>
      <c r="L107" s="253">
        <v>2572</v>
      </c>
    </row>
    <row r="108" spans="1:12" s="70" customFormat="1" ht="12.75" customHeight="1">
      <c r="A108" s="105" t="s">
        <v>76</v>
      </c>
      <c r="B108" s="44">
        <v>1705</v>
      </c>
      <c r="C108" s="103">
        <v>0.3242061</v>
      </c>
      <c r="D108" s="102">
        <v>3078</v>
      </c>
      <c r="E108" s="103">
        <v>0.5852824</v>
      </c>
      <c r="F108" s="102">
        <v>4205</v>
      </c>
      <c r="G108" s="103">
        <v>0.7995817</v>
      </c>
      <c r="H108" s="102">
        <v>4547</v>
      </c>
      <c r="I108" s="103">
        <v>0.864613</v>
      </c>
      <c r="J108" s="44">
        <v>712</v>
      </c>
      <c r="K108" s="96">
        <v>0.135387</v>
      </c>
      <c r="L108" s="253">
        <v>5259</v>
      </c>
    </row>
    <row r="109" spans="1:15" s="135" customFormat="1" ht="15" customHeight="1">
      <c r="A109" s="105" t="s">
        <v>77</v>
      </c>
      <c r="B109" s="44">
        <v>24</v>
      </c>
      <c r="C109" s="103">
        <v>0.0759494</v>
      </c>
      <c r="D109" s="102">
        <v>105</v>
      </c>
      <c r="E109" s="103">
        <v>0.3322785</v>
      </c>
      <c r="F109" s="102">
        <v>201</v>
      </c>
      <c r="G109" s="103">
        <v>0.6360759</v>
      </c>
      <c r="H109" s="102">
        <v>235</v>
      </c>
      <c r="I109" s="103">
        <v>0.7436709</v>
      </c>
      <c r="J109" s="44">
        <v>81</v>
      </c>
      <c r="K109" s="96">
        <v>0.2563291</v>
      </c>
      <c r="L109" s="253">
        <v>316</v>
      </c>
      <c r="O109" s="70"/>
    </row>
    <row r="110" spans="1:15" s="135" customFormat="1" ht="15" customHeight="1">
      <c r="A110" s="99" t="s">
        <v>64</v>
      </c>
      <c r="B110" s="44">
        <v>904</v>
      </c>
      <c r="C110" s="103">
        <v>0.2248756</v>
      </c>
      <c r="D110" s="102">
        <v>1902</v>
      </c>
      <c r="E110" s="103">
        <v>0.4731343</v>
      </c>
      <c r="F110" s="102">
        <v>2972</v>
      </c>
      <c r="G110" s="103">
        <v>0.7393035</v>
      </c>
      <c r="H110" s="102">
        <v>3394</v>
      </c>
      <c r="I110" s="103">
        <v>0.8442786</v>
      </c>
      <c r="J110" s="44">
        <v>626</v>
      </c>
      <c r="K110" s="96">
        <v>0.1557214</v>
      </c>
      <c r="L110" s="253">
        <v>4020</v>
      </c>
      <c r="O110" s="70"/>
    </row>
    <row r="111" spans="1:12" s="70" customFormat="1" ht="12.75">
      <c r="A111" s="99" t="s">
        <v>199</v>
      </c>
      <c r="B111" s="44">
        <v>4</v>
      </c>
      <c r="C111" s="103">
        <v>0.0888889</v>
      </c>
      <c r="D111" s="102">
        <v>19</v>
      </c>
      <c r="E111" s="103">
        <v>0.4222222</v>
      </c>
      <c r="F111" s="102">
        <v>31</v>
      </c>
      <c r="G111" s="103">
        <v>0.6888889</v>
      </c>
      <c r="H111" s="102">
        <v>39</v>
      </c>
      <c r="I111" s="103">
        <v>0.8666667</v>
      </c>
      <c r="J111" s="44">
        <v>6</v>
      </c>
      <c r="K111" s="96">
        <v>0.1333333</v>
      </c>
      <c r="L111" s="253">
        <v>45</v>
      </c>
    </row>
    <row r="112" spans="1:12" s="70" customFormat="1" ht="12.75" customHeight="1">
      <c r="A112" s="99" t="s">
        <v>145</v>
      </c>
      <c r="B112" s="44">
        <v>17</v>
      </c>
      <c r="C112" s="103">
        <v>0.85</v>
      </c>
      <c r="D112" s="102">
        <v>19</v>
      </c>
      <c r="E112" s="103">
        <v>0.95</v>
      </c>
      <c r="F112" s="102">
        <v>20</v>
      </c>
      <c r="G112" s="103">
        <v>1</v>
      </c>
      <c r="H112" s="102">
        <v>20</v>
      </c>
      <c r="I112" s="103">
        <v>1</v>
      </c>
      <c r="J112" s="44">
        <v>0</v>
      </c>
      <c r="K112" s="96">
        <v>0</v>
      </c>
      <c r="L112" s="253">
        <v>20</v>
      </c>
    </row>
    <row r="113" spans="1:12" s="70" customFormat="1" ht="12.75" customHeight="1">
      <c r="A113" s="99" t="s">
        <v>78</v>
      </c>
      <c r="B113" s="44">
        <v>41</v>
      </c>
      <c r="C113" s="103">
        <v>0.4226804</v>
      </c>
      <c r="D113" s="102">
        <v>58</v>
      </c>
      <c r="E113" s="103">
        <v>0.5979381</v>
      </c>
      <c r="F113" s="102">
        <v>85</v>
      </c>
      <c r="G113" s="103">
        <v>0.8762887</v>
      </c>
      <c r="H113" s="102">
        <v>93</v>
      </c>
      <c r="I113" s="103">
        <v>0.9587629</v>
      </c>
      <c r="J113" s="44">
        <v>4</v>
      </c>
      <c r="K113" s="96">
        <v>0.0412371</v>
      </c>
      <c r="L113" s="253">
        <v>97</v>
      </c>
    </row>
    <row r="114" spans="1:12" s="70" customFormat="1" ht="12.75" customHeight="1">
      <c r="A114" s="99" t="s">
        <v>130</v>
      </c>
      <c r="B114" s="44">
        <v>193</v>
      </c>
      <c r="C114" s="103">
        <v>0.1632826</v>
      </c>
      <c r="D114" s="102">
        <v>481</v>
      </c>
      <c r="E114" s="103">
        <v>0.4069374</v>
      </c>
      <c r="F114" s="102">
        <v>813</v>
      </c>
      <c r="G114" s="103">
        <v>0.6878173</v>
      </c>
      <c r="H114" s="102">
        <v>976</v>
      </c>
      <c r="I114" s="103">
        <v>0.8257191</v>
      </c>
      <c r="J114" s="44">
        <v>206</v>
      </c>
      <c r="K114" s="96">
        <v>0.1742809</v>
      </c>
      <c r="L114" s="253">
        <v>1182</v>
      </c>
    </row>
    <row r="115" spans="1:12" s="70" customFormat="1" ht="12.75" customHeight="1">
      <c r="A115" s="99" t="s">
        <v>143</v>
      </c>
      <c r="B115" s="44">
        <v>226</v>
      </c>
      <c r="C115" s="103">
        <v>0.6686391</v>
      </c>
      <c r="D115" s="102">
        <v>287</v>
      </c>
      <c r="E115" s="103">
        <v>0.8491124</v>
      </c>
      <c r="F115" s="102">
        <v>325</v>
      </c>
      <c r="G115" s="103">
        <v>0.9615385</v>
      </c>
      <c r="H115" s="102">
        <v>329</v>
      </c>
      <c r="I115" s="103">
        <v>0.9733728</v>
      </c>
      <c r="J115" s="44">
        <v>9</v>
      </c>
      <c r="K115" s="96">
        <v>0.0266272</v>
      </c>
      <c r="L115" s="253">
        <v>338</v>
      </c>
    </row>
    <row r="116" spans="1:12" s="70" customFormat="1" ht="12.75" customHeight="1">
      <c r="A116" s="99" t="s">
        <v>138</v>
      </c>
      <c r="B116" s="44">
        <v>419</v>
      </c>
      <c r="C116" s="103">
        <v>0.1883993</v>
      </c>
      <c r="D116" s="102">
        <v>944</v>
      </c>
      <c r="E116" s="103">
        <v>0.4244604</v>
      </c>
      <c r="F116" s="102">
        <v>1531</v>
      </c>
      <c r="G116" s="103">
        <v>0.6883993</v>
      </c>
      <c r="H116" s="102">
        <v>1793</v>
      </c>
      <c r="I116" s="103">
        <v>0.806205</v>
      </c>
      <c r="J116" s="44">
        <v>431</v>
      </c>
      <c r="K116" s="96">
        <v>0.193795</v>
      </c>
      <c r="L116" s="253">
        <v>2224</v>
      </c>
    </row>
    <row r="117" spans="1:12" s="70" customFormat="1" ht="12.75">
      <c r="A117" s="99" t="s">
        <v>45</v>
      </c>
      <c r="B117" s="44">
        <v>943</v>
      </c>
      <c r="C117" s="103">
        <v>0.388866</v>
      </c>
      <c r="D117" s="102">
        <v>1640</v>
      </c>
      <c r="E117" s="103">
        <v>0.6762887</v>
      </c>
      <c r="F117" s="102">
        <v>2171</v>
      </c>
      <c r="G117" s="103">
        <v>0.8952577</v>
      </c>
      <c r="H117" s="102">
        <v>2302</v>
      </c>
      <c r="I117" s="103">
        <v>0.9492784</v>
      </c>
      <c r="J117" s="44">
        <v>123</v>
      </c>
      <c r="K117" s="96">
        <v>0.0507216</v>
      </c>
      <c r="L117" s="253">
        <v>2425</v>
      </c>
    </row>
    <row r="118" spans="1:12" s="70" customFormat="1" ht="12.75" customHeight="1">
      <c r="A118" s="99" t="s">
        <v>92</v>
      </c>
      <c r="B118" s="44">
        <v>66</v>
      </c>
      <c r="C118" s="103">
        <v>0.3687151</v>
      </c>
      <c r="D118" s="102">
        <v>112</v>
      </c>
      <c r="E118" s="103">
        <v>0.6256983</v>
      </c>
      <c r="F118" s="102">
        <v>146</v>
      </c>
      <c r="G118" s="103">
        <v>0.8156425</v>
      </c>
      <c r="H118" s="102">
        <v>162</v>
      </c>
      <c r="I118" s="103">
        <v>0.9050279</v>
      </c>
      <c r="J118" s="44">
        <v>17</v>
      </c>
      <c r="K118" s="96">
        <v>0.0949721</v>
      </c>
      <c r="L118" s="253">
        <v>179</v>
      </c>
    </row>
    <row r="119" spans="1:12" s="70" customFormat="1" ht="12.75" customHeight="1">
      <c r="A119" s="99" t="s">
        <v>139</v>
      </c>
      <c r="B119" s="44">
        <v>228</v>
      </c>
      <c r="C119" s="103">
        <v>0.2587968</v>
      </c>
      <c r="D119" s="102">
        <v>468</v>
      </c>
      <c r="E119" s="103">
        <v>0.5312145</v>
      </c>
      <c r="F119" s="102">
        <v>655</v>
      </c>
      <c r="G119" s="103">
        <v>0.7434733</v>
      </c>
      <c r="H119" s="102">
        <v>738</v>
      </c>
      <c r="I119" s="103">
        <v>0.8376844</v>
      </c>
      <c r="J119" s="44">
        <v>143</v>
      </c>
      <c r="K119" s="96">
        <v>0.1623156</v>
      </c>
      <c r="L119" s="253">
        <v>881</v>
      </c>
    </row>
    <row r="120" spans="1:12" s="70" customFormat="1" ht="12.75" customHeight="1">
      <c r="A120" s="99" t="s">
        <v>46</v>
      </c>
      <c r="B120" s="44">
        <v>5732</v>
      </c>
      <c r="C120" s="103">
        <v>0.2710165</v>
      </c>
      <c r="D120" s="102">
        <v>11680</v>
      </c>
      <c r="E120" s="103">
        <v>0.5522459</v>
      </c>
      <c r="F120" s="102">
        <v>17132</v>
      </c>
      <c r="G120" s="103">
        <v>0.8100236</v>
      </c>
      <c r="H120" s="102">
        <v>18843</v>
      </c>
      <c r="I120" s="103">
        <v>0.890922</v>
      </c>
      <c r="J120" s="44">
        <v>2307</v>
      </c>
      <c r="K120" s="96">
        <v>0.109078</v>
      </c>
      <c r="L120" s="253">
        <v>21150</v>
      </c>
    </row>
    <row r="121" spans="1:12" s="70" customFormat="1" ht="12.75" customHeight="1">
      <c r="A121" s="99" t="s">
        <v>65</v>
      </c>
      <c r="B121" s="44">
        <v>110</v>
      </c>
      <c r="C121" s="103">
        <v>0.4741379</v>
      </c>
      <c r="D121" s="102">
        <v>181</v>
      </c>
      <c r="E121" s="103">
        <v>0.7801724</v>
      </c>
      <c r="F121" s="102">
        <v>216</v>
      </c>
      <c r="G121" s="103">
        <v>0.9310345</v>
      </c>
      <c r="H121" s="102">
        <v>223</v>
      </c>
      <c r="I121" s="103">
        <v>0.9612069</v>
      </c>
      <c r="J121" s="44">
        <v>9</v>
      </c>
      <c r="K121" s="96">
        <v>0.0387931</v>
      </c>
      <c r="L121" s="253">
        <v>232</v>
      </c>
    </row>
    <row r="122" spans="1:12" s="70" customFormat="1" ht="12.75" customHeight="1">
      <c r="A122" s="99" t="s">
        <v>132</v>
      </c>
      <c r="B122" s="44">
        <v>11</v>
      </c>
      <c r="C122" s="103">
        <v>0.1325301</v>
      </c>
      <c r="D122" s="102">
        <v>30</v>
      </c>
      <c r="E122" s="103">
        <v>0.3614458</v>
      </c>
      <c r="F122" s="102">
        <v>55</v>
      </c>
      <c r="G122" s="103">
        <v>0.6626506</v>
      </c>
      <c r="H122" s="102">
        <v>67</v>
      </c>
      <c r="I122" s="103">
        <v>0.8072289</v>
      </c>
      <c r="J122" s="44">
        <v>16</v>
      </c>
      <c r="K122" s="96">
        <v>0.1927711</v>
      </c>
      <c r="L122" s="253">
        <v>83</v>
      </c>
    </row>
    <row r="123" spans="1:12" s="70" customFormat="1" ht="12.75" customHeight="1">
      <c r="A123" s="99" t="s">
        <v>133</v>
      </c>
      <c r="B123" s="44">
        <v>103</v>
      </c>
      <c r="C123" s="103">
        <v>0.4835681</v>
      </c>
      <c r="D123" s="102">
        <v>157</v>
      </c>
      <c r="E123" s="103">
        <v>0.7370892</v>
      </c>
      <c r="F123" s="102">
        <v>201</v>
      </c>
      <c r="G123" s="103">
        <v>0.943662</v>
      </c>
      <c r="H123" s="102">
        <v>207</v>
      </c>
      <c r="I123" s="103">
        <v>0.971831</v>
      </c>
      <c r="J123" s="44">
        <v>6</v>
      </c>
      <c r="K123" s="96">
        <v>0.028169</v>
      </c>
      <c r="L123" s="253">
        <v>213</v>
      </c>
    </row>
    <row r="124" spans="1:12" s="70" customFormat="1" ht="12.75" customHeight="1">
      <c r="A124" s="99" t="s">
        <v>48</v>
      </c>
      <c r="B124" s="44">
        <v>1265</v>
      </c>
      <c r="C124" s="103">
        <v>0.4598328</v>
      </c>
      <c r="D124" s="102">
        <v>1947</v>
      </c>
      <c r="E124" s="103">
        <v>0.7077426</v>
      </c>
      <c r="F124" s="102">
        <v>2413</v>
      </c>
      <c r="G124" s="103">
        <v>0.8771356</v>
      </c>
      <c r="H124" s="102">
        <v>2550</v>
      </c>
      <c r="I124" s="103">
        <v>0.9269357</v>
      </c>
      <c r="J124" s="44">
        <v>201</v>
      </c>
      <c r="K124" s="96">
        <v>0.0730643</v>
      </c>
      <c r="L124" s="253">
        <v>2751</v>
      </c>
    </row>
    <row r="125" spans="1:15" s="135" customFormat="1" ht="15" customHeight="1">
      <c r="A125" s="99" t="s">
        <v>66</v>
      </c>
      <c r="B125" s="44">
        <v>25</v>
      </c>
      <c r="C125" s="103">
        <v>0.6097561</v>
      </c>
      <c r="D125" s="102">
        <v>30</v>
      </c>
      <c r="E125" s="103">
        <v>0.7317073</v>
      </c>
      <c r="F125" s="102">
        <v>37</v>
      </c>
      <c r="G125" s="103">
        <v>0.902439</v>
      </c>
      <c r="H125" s="102">
        <v>39</v>
      </c>
      <c r="I125" s="103">
        <v>0.9512195</v>
      </c>
      <c r="J125" s="44">
        <v>2</v>
      </c>
      <c r="K125" s="96">
        <v>0.0487805</v>
      </c>
      <c r="L125" s="253">
        <v>41</v>
      </c>
      <c r="O125" s="70"/>
    </row>
    <row r="126" spans="1:15" s="135" customFormat="1" ht="15" customHeight="1">
      <c r="A126" s="99" t="s">
        <v>200</v>
      </c>
      <c r="B126" s="44">
        <v>32</v>
      </c>
      <c r="C126" s="103">
        <v>0.3678161</v>
      </c>
      <c r="D126" s="102">
        <v>53</v>
      </c>
      <c r="E126" s="103">
        <v>0.6091954</v>
      </c>
      <c r="F126" s="102">
        <v>72</v>
      </c>
      <c r="G126" s="103">
        <v>0.8275862</v>
      </c>
      <c r="H126" s="102">
        <v>77</v>
      </c>
      <c r="I126" s="103">
        <v>0.8850575</v>
      </c>
      <c r="J126" s="44">
        <v>10</v>
      </c>
      <c r="K126" s="96">
        <v>0.1149425</v>
      </c>
      <c r="L126" s="253">
        <v>87</v>
      </c>
      <c r="O126" s="70"/>
    </row>
    <row r="127" spans="1:12" s="70" customFormat="1" ht="12.75" customHeight="1">
      <c r="A127" s="99" t="s">
        <v>67</v>
      </c>
      <c r="B127" s="44">
        <v>985</v>
      </c>
      <c r="C127" s="103">
        <v>0.2547853</v>
      </c>
      <c r="D127" s="102">
        <v>1948</v>
      </c>
      <c r="E127" s="103">
        <v>0.50388</v>
      </c>
      <c r="F127" s="102">
        <v>2840</v>
      </c>
      <c r="G127" s="103">
        <v>0.7346094</v>
      </c>
      <c r="H127" s="102">
        <v>3225</v>
      </c>
      <c r="I127" s="103">
        <v>0.8341956</v>
      </c>
      <c r="J127" s="44">
        <v>641</v>
      </c>
      <c r="K127" s="96">
        <v>0.1658044</v>
      </c>
      <c r="L127" s="253">
        <v>3866</v>
      </c>
    </row>
    <row r="128" spans="1:12" s="70" customFormat="1" ht="12.75" customHeight="1">
      <c r="A128" s="99" t="s">
        <v>49</v>
      </c>
      <c r="B128" s="44">
        <v>266</v>
      </c>
      <c r="C128" s="103">
        <v>0.4175824</v>
      </c>
      <c r="D128" s="102">
        <v>417</v>
      </c>
      <c r="E128" s="103">
        <v>0.6546311</v>
      </c>
      <c r="F128" s="102">
        <v>531</v>
      </c>
      <c r="G128" s="103">
        <v>0.833595</v>
      </c>
      <c r="H128" s="102">
        <v>582</v>
      </c>
      <c r="I128" s="103">
        <v>0.9136578</v>
      </c>
      <c r="J128" s="44">
        <v>55</v>
      </c>
      <c r="K128" s="96">
        <v>0.0863422</v>
      </c>
      <c r="L128" s="253">
        <v>637</v>
      </c>
    </row>
    <row r="129" spans="1:12" s="70" customFormat="1" ht="12.75">
      <c r="A129" s="99" t="s">
        <v>81</v>
      </c>
      <c r="B129" s="44">
        <v>1019</v>
      </c>
      <c r="C129" s="103">
        <v>0.2581054</v>
      </c>
      <c r="D129" s="102">
        <v>2173</v>
      </c>
      <c r="E129" s="103">
        <v>0.5504053</v>
      </c>
      <c r="F129" s="102">
        <v>3165</v>
      </c>
      <c r="G129" s="103">
        <v>0.8016717</v>
      </c>
      <c r="H129" s="102">
        <v>3462</v>
      </c>
      <c r="I129" s="103">
        <v>0.8768997</v>
      </c>
      <c r="J129" s="44">
        <v>486</v>
      </c>
      <c r="K129" s="96">
        <v>0.1231003</v>
      </c>
      <c r="L129" s="253">
        <v>3948</v>
      </c>
    </row>
    <row r="130" spans="1:12" s="70" customFormat="1" ht="12.75" customHeight="1">
      <c r="A130" s="99" t="s">
        <v>134</v>
      </c>
      <c r="B130" s="44">
        <v>202</v>
      </c>
      <c r="C130" s="103">
        <v>0.21421</v>
      </c>
      <c r="D130" s="102">
        <v>424</v>
      </c>
      <c r="E130" s="103">
        <v>0.4496288</v>
      </c>
      <c r="F130" s="102">
        <v>685</v>
      </c>
      <c r="G130" s="103">
        <v>0.7264051</v>
      </c>
      <c r="H130" s="102">
        <v>787</v>
      </c>
      <c r="I130" s="103">
        <v>0.8345705</v>
      </c>
      <c r="J130" s="44">
        <v>156</v>
      </c>
      <c r="K130" s="96">
        <v>0.1654295</v>
      </c>
      <c r="L130" s="253">
        <v>943</v>
      </c>
    </row>
    <row r="131" spans="1:12" s="70" customFormat="1" ht="12.75" customHeight="1">
      <c r="A131" s="99" t="s">
        <v>69</v>
      </c>
      <c r="B131" s="44">
        <v>2494</v>
      </c>
      <c r="C131" s="103">
        <v>0.3381695</v>
      </c>
      <c r="D131" s="102">
        <v>4833</v>
      </c>
      <c r="E131" s="103">
        <v>0.655322</v>
      </c>
      <c r="F131" s="102">
        <v>6238</v>
      </c>
      <c r="G131" s="103">
        <v>0.8458305</v>
      </c>
      <c r="H131" s="102">
        <v>6612</v>
      </c>
      <c r="I131" s="103">
        <v>0.8965424</v>
      </c>
      <c r="J131" s="44">
        <v>763</v>
      </c>
      <c r="K131" s="96">
        <v>0.1034576</v>
      </c>
      <c r="L131" s="253">
        <v>7375</v>
      </c>
    </row>
    <row r="132" spans="1:12" s="70" customFormat="1" ht="12.75" customHeight="1">
      <c r="A132" s="99" t="s">
        <v>109</v>
      </c>
      <c r="B132" s="44">
        <v>393</v>
      </c>
      <c r="C132" s="103">
        <v>0.229959</v>
      </c>
      <c r="D132" s="102">
        <v>781</v>
      </c>
      <c r="E132" s="103">
        <v>0.4569924</v>
      </c>
      <c r="F132" s="102">
        <v>1178</v>
      </c>
      <c r="G132" s="103">
        <v>0.689292</v>
      </c>
      <c r="H132" s="102">
        <v>1381</v>
      </c>
      <c r="I132" s="103">
        <v>0.8080749</v>
      </c>
      <c r="J132" s="44">
        <v>328</v>
      </c>
      <c r="K132" s="96">
        <v>0.1919251</v>
      </c>
      <c r="L132" s="253">
        <v>1709</v>
      </c>
    </row>
    <row r="133" spans="1:12" s="70" customFormat="1" ht="12.75" customHeight="1">
      <c r="A133" s="99" t="s">
        <v>84</v>
      </c>
      <c r="B133" s="44">
        <v>79</v>
      </c>
      <c r="C133" s="103">
        <v>0.7596154</v>
      </c>
      <c r="D133" s="102">
        <v>94</v>
      </c>
      <c r="E133" s="103">
        <v>0.9038462</v>
      </c>
      <c r="F133" s="102">
        <v>104</v>
      </c>
      <c r="G133" s="103">
        <v>1</v>
      </c>
      <c r="H133" s="102">
        <v>104</v>
      </c>
      <c r="I133" s="103">
        <v>1</v>
      </c>
      <c r="J133" s="44">
        <v>0</v>
      </c>
      <c r="K133" s="96">
        <v>0</v>
      </c>
      <c r="L133" s="253">
        <v>104</v>
      </c>
    </row>
    <row r="134" spans="1:12" s="70" customFormat="1" ht="12.75" customHeight="1">
      <c r="A134" s="99" t="s">
        <v>99</v>
      </c>
      <c r="B134" s="44">
        <v>97</v>
      </c>
      <c r="C134" s="103">
        <v>0.577381</v>
      </c>
      <c r="D134" s="102">
        <v>138</v>
      </c>
      <c r="E134" s="103">
        <v>0.8214286</v>
      </c>
      <c r="F134" s="102">
        <v>159</v>
      </c>
      <c r="G134" s="103">
        <v>0.9464286</v>
      </c>
      <c r="H134" s="102">
        <v>162</v>
      </c>
      <c r="I134" s="103">
        <v>0.9642857</v>
      </c>
      <c r="J134" s="44">
        <v>6</v>
      </c>
      <c r="K134" s="96">
        <v>0.0357143</v>
      </c>
      <c r="L134" s="253">
        <v>168</v>
      </c>
    </row>
    <row r="135" spans="1:12" s="70" customFormat="1" ht="12.75" customHeight="1">
      <c r="A135" s="99" t="s">
        <v>52</v>
      </c>
      <c r="B135" s="44">
        <v>2030</v>
      </c>
      <c r="C135" s="103">
        <v>0.1986301</v>
      </c>
      <c r="D135" s="102">
        <v>4494</v>
      </c>
      <c r="E135" s="103">
        <v>0.439726</v>
      </c>
      <c r="F135" s="102">
        <v>7249</v>
      </c>
      <c r="G135" s="103">
        <v>0.7092955</v>
      </c>
      <c r="H135" s="102">
        <v>8376</v>
      </c>
      <c r="I135" s="103">
        <v>0.8195695</v>
      </c>
      <c r="J135" s="44">
        <v>1844</v>
      </c>
      <c r="K135" s="96">
        <v>0.1804305</v>
      </c>
      <c r="L135" s="253">
        <v>10220</v>
      </c>
    </row>
    <row r="136" spans="1:12" s="70" customFormat="1" ht="12.75" customHeight="1">
      <c r="A136" s="99" t="s">
        <v>135</v>
      </c>
      <c r="B136" s="44">
        <v>77</v>
      </c>
      <c r="C136" s="103">
        <v>0.1311755</v>
      </c>
      <c r="D136" s="102">
        <v>231</v>
      </c>
      <c r="E136" s="103">
        <v>0.3935264</v>
      </c>
      <c r="F136" s="102">
        <v>395</v>
      </c>
      <c r="G136" s="103">
        <v>0.6729131</v>
      </c>
      <c r="H136" s="102">
        <v>472</v>
      </c>
      <c r="I136" s="103">
        <v>0.8040886</v>
      </c>
      <c r="J136" s="44">
        <v>115</v>
      </c>
      <c r="K136" s="96">
        <v>0.1959114</v>
      </c>
      <c r="L136" s="253">
        <v>587</v>
      </c>
    </row>
    <row r="137" spans="1:12" s="70" customFormat="1" ht="12.75" customHeight="1">
      <c r="A137" s="99" t="s">
        <v>72</v>
      </c>
      <c r="B137" s="44">
        <v>1196</v>
      </c>
      <c r="C137" s="103">
        <v>0.2493745</v>
      </c>
      <c r="D137" s="102">
        <v>2277</v>
      </c>
      <c r="E137" s="103">
        <v>0.4747706</v>
      </c>
      <c r="F137" s="102">
        <v>3366</v>
      </c>
      <c r="G137" s="103">
        <v>0.7018349</v>
      </c>
      <c r="H137" s="102">
        <v>3796</v>
      </c>
      <c r="I137" s="103">
        <v>0.7914929</v>
      </c>
      <c r="J137" s="44">
        <v>1000</v>
      </c>
      <c r="K137" s="96">
        <v>0.2085071</v>
      </c>
      <c r="L137" s="253">
        <v>4796</v>
      </c>
    </row>
    <row r="138" spans="1:12" s="70" customFormat="1" ht="12.75" customHeight="1">
      <c r="A138" s="99" t="s">
        <v>54</v>
      </c>
      <c r="B138" s="44">
        <v>2208</v>
      </c>
      <c r="C138" s="103">
        <v>0.5087558</v>
      </c>
      <c r="D138" s="102">
        <v>3527</v>
      </c>
      <c r="E138" s="103">
        <v>0.8126728</v>
      </c>
      <c r="F138" s="102">
        <v>4100</v>
      </c>
      <c r="G138" s="103">
        <v>0.9447005</v>
      </c>
      <c r="H138" s="102">
        <v>4221</v>
      </c>
      <c r="I138" s="103">
        <v>0.9725806</v>
      </c>
      <c r="J138" s="44">
        <v>119</v>
      </c>
      <c r="K138" s="96">
        <v>0.0274194</v>
      </c>
      <c r="L138" s="253">
        <v>4340</v>
      </c>
    </row>
    <row r="139" spans="1:12" s="70" customFormat="1" ht="12.75">
      <c r="A139" s="99" t="s">
        <v>136</v>
      </c>
      <c r="B139" s="44">
        <v>133</v>
      </c>
      <c r="C139" s="103">
        <v>0.475</v>
      </c>
      <c r="D139" s="102">
        <v>200</v>
      </c>
      <c r="E139" s="103">
        <v>0.7142857</v>
      </c>
      <c r="F139" s="102">
        <v>245</v>
      </c>
      <c r="G139" s="103">
        <v>0.875</v>
      </c>
      <c r="H139" s="102">
        <v>260</v>
      </c>
      <c r="I139" s="103">
        <v>0.9285714</v>
      </c>
      <c r="J139" s="44">
        <v>20</v>
      </c>
      <c r="K139" s="96">
        <v>0.0714286</v>
      </c>
      <c r="L139" s="253">
        <v>280</v>
      </c>
    </row>
    <row r="140" spans="1:12" s="70" customFormat="1" ht="12.75" customHeight="1">
      <c r="A140" s="99" t="s">
        <v>100</v>
      </c>
      <c r="B140" s="44">
        <v>154</v>
      </c>
      <c r="C140" s="103">
        <v>0.3019608</v>
      </c>
      <c r="D140" s="102">
        <v>247</v>
      </c>
      <c r="E140" s="103">
        <v>0.4843137</v>
      </c>
      <c r="F140" s="102">
        <v>360</v>
      </c>
      <c r="G140" s="103">
        <v>0.7058824</v>
      </c>
      <c r="H140" s="102">
        <v>385</v>
      </c>
      <c r="I140" s="103">
        <v>0.754902</v>
      </c>
      <c r="J140" s="44">
        <v>125</v>
      </c>
      <c r="K140" s="96">
        <v>0.245098</v>
      </c>
      <c r="L140" s="253">
        <v>510</v>
      </c>
    </row>
    <row r="141" spans="1:12" s="70" customFormat="1" ht="12.75">
      <c r="A141" s="99" t="s">
        <v>113</v>
      </c>
      <c r="B141" s="44">
        <v>356</v>
      </c>
      <c r="C141" s="103">
        <v>0.3396947</v>
      </c>
      <c r="D141" s="102">
        <v>653</v>
      </c>
      <c r="E141" s="103">
        <v>0.6230916</v>
      </c>
      <c r="F141" s="102">
        <v>896</v>
      </c>
      <c r="G141" s="103">
        <v>0.8549618</v>
      </c>
      <c r="H141" s="102">
        <v>942</v>
      </c>
      <c r="I141" s="103">
        <v>0.898855</v>
      </c>
      <c r="J141" s="44">
        <v>106</v>
      </c>
      <c r="K141" s="96">
        <v>0.101145</v>
      </c>
      <c r="L141" s="253">
        <v>1048</v>
      </c>
    </row>
    <row r="142" spans="1:12" s="70" customFormat="1" ht="12.75" customHeight="1">
      <c r="A142" s="99" t="s">
        <v>56</v>
      </c>
      <c r="B142" s="44">
        <v>2103</v>
      </c>
      <c r="C142" s="103">
        <v>0.3283885</v>
      </c>
      <c r="D142" s="102">
        <v>4474</v>
      </c>
      <c r="E142" s="103">
        <v>0.6986259</v>
      </c>
      <c r="F142" s="102">
        <v>5906</v>
      </c>
      <c r="G142" s="103">
        <v>0.9222361</v>
      </c>
      <c r="H142" s="102">
        <v>6178</v>
      </c>
      <c r="I142" s="103">
        <v>0.9647096</v>
      </c>
      <c r="J142" s="44">
        <v>226</v>
      </c>
      <c r="K142" s="96">
        <v>0.0352904</v>
      </c>
      <c r="L142" s="253">
        <v>6404</v>
      </c>
    </row>
    <row r="143" spans="1:12" s="70" customFormat="1" ht="12.75" customHeight="1">
      <c r="A143" s="99" t="s">
        <v>73</v>
      </c>
      <c r="B143" s="44">
        <v>868</v>
      </c>
      <c r="C143" s="103">
        <v>0.2370289</v>
      </c>
      <c r="D143" s="102">
        <v>1771</v>
      </c>
      <c r="E143" s="103">
        <v>0.4836155</v>
      </c>
      <c r="F143" s="102">
        <v>2562</v>
      </c>
      <c r="G143" s="103">
        <v>0.6996177</v>
      </c>
      <c r="H143" s="102">
        <v>2897</v>
      </c>
      <c r="I143" s="103">
        <v>0.7910978</v>
      </c>
      <c r="J143" s="44">
        <v>765</v>
      </c>
      <c r="K143" s="96">
        <v>0.2089022</v>
      </c>
      <c r="L143" s="253">
        <v>3662</v>
      </c>
    </row>
    <row r="144" spans="1:12" s="70" customFormat="1" ht="12.75" customHeight="1">
      <c r="A144" s="99" t="s">
        <v>116</v>
      </c>
      <c r="B144" s="44">
        <v>70</v>
      </c>
      <c r="C144" s="103">
        <v>0.3763441</v>
      </c>
      <c r="D144" s="102">
        <v>115</v>
      </c>
      <c r="E144" s="103">
        <v>0.6182796</v>
      </c>
      <c r="F144" s="102">
        <v>149</v>
      </c>
      <c r="G144" s="103">
        <v>0.8010753</v>
      </c>
      <c r="H144" s="102">
        <v>156</v>
      </c>
      <c r="I144" s="103">
        <v>0.8387097</v>
      </c>
      <c r="J144" s="44">
        <v>30</v>
      </c>
      <c r="K144" s="96">
        <v>0.1612903</v>
      </c>
      <c r="L144" s="253">
        <v>186</v>
      </c>
    </row>
    <row r="145" spans="1:12" s="70" customFormat="1" ht="12.75" customHeight="1">
      <c r="A145" s="99" t="s">
        <v>85</v>
      </c>
      <c r="B145" s="44">
        <v>114</v>
      </c>
      <c r="C145" s="103">
        <v>0.2293763</v>
      </c>
      <c r="D145" s="102">
        <v>209</v>
      </c>
      <c r="E145" s="103">
        <v>0.4205231</v>
      </c>
      <c r="F145" s="102">
        <v>326</v>
      </c>
      <c r="G145" s="103">
        <v>0.6559356</v>
      </c>
      <c r="H145" s="102">
        <v>358</v>
      </c>
      <c r="I145" s="103">
        <v>0.7203219</v>
      </c>
      <c r="J145" s="44">
        <v>139</v>
      </c>
      <c r="K145" s="96">
        <v>0.2796781</v>
      </c>
      <c r="L145" s="253">
        <v>497</v>
      </c>
    </row>
    <row r="146" spans="1:12" s="70" customFormat="1" ht="12.75" customHeight="1">
      <c r="A146" s="99" t="s">
        <v>57</v>
      </c>
      <c r="B146" s="44">
        <v>587</v>
      </c>
      <c r="C146" s="103">
        <v>0.236789</v>
      </c>
      <c r="D146" s="102">
        <v>1179</v>
      </c>
      <c r="E146" s="103">
        <v>0.475595</v>
      </c>
      <c r="F146" s="102">
        <v>1833</v>
      </c>
      <c r="G146" s="103">
        <v>0.7394111</v>
      </c>
      <c r="H146" s="102">
        <v>2079</v>
      </c>
      <c r="I146" s="103">
        <v>0.8386446</v>
      </c>
      <c r="J146" s="44">
        <v>400</v>
      </c>
      <c r="K146" s="96">
        <v>0.1613554</v>
      </c>
      <c r="L146" s="253">
        <v>2479</v>
      </c>
    </row>
    <row r="147" spans="1:12" s="70" customFormat="1" ht="12.75" customHeight="1">
      <c r="A147" s="99" t="s">
        <v>103</v>
      </c>
      <c r="B147" s="44">
        <v>32</v>
      </c>
      <c r="C147" s="103">
        <v>0.2064516</v>
      </c>
      <c r="D147" s="102">
        <v>74</v>
      </c>
      <c r="E147" s="103">
        <v>0.4774194</v>
      </c>
      <c r="F147" s="102">
        <v>101</v>
      </c>
      <c r="G147" s="103">
        <v>0.6516129</v>
      </c>
      <c r="H147" s="102">
        <v>115</v>
      </c>
      <c r="I147" s="103">
        <v>0.7419355</v>
      </c>
      <c r="J147" s="44">
        <v>40</v>
      </c>
      <c r="K147" s="96">
        <v>0.2580645</v>
      </c>
      <c r="L147" s="253">
        <v>155</v>
      </c>
    </row>
    <row r="148" spans="1:12" s="70" customFormat="1" ht="12.75" customHeight="1">
      <c r="A148" s="99" t="s">
        <v>60</v>
      </c>
      <c r="B148" s="44">
        <v>792</v>
      </c>
      <c r="C148" s="103">
        <v>0.532616</v>
      </c>
      <c r="D148" s="102">
        <v>1060</v>
      </c>
      <c r="E148" s="103">
        <v>0.7128447</v>
      </c>
      <c r="F148" s="102">
        <v>1282</v>
      </c>
      <c r="G148" s="103">
        <v>0.8621385</v>
      </c>
      <c r="H148" s="102">
        <v>1366</v>
      </c>
      <c r="I148" s="103">
        <v>0.9186281</v>
      </c>
      <c r="J148" s="44">
        <v>121</v>
      </c>
      <c r="K148" s="96">
        <v>0.0813719</v>
      </c>
      <c r="L148" s="253">
        <v>1487</v>
      </c>
    </row>
    <row r="149" spans="1:12" s="70" customFormat="1" ht="12.75" customHeight="1">
      <c r="A149" s="99" t="s">
        <v>38</v>
      </c>
      <c r="B149" s="44">
        <v>38</v>
      </c>
      <c r="C149" s="103">
        <v>0.76</v>
      </c>
      <c r="D149" s="102">
        <v>46</v>
      </c>
      <c r="E149" s="103">
        <v>0.92</v>
      </c>
      <c r="F149" s="102">
        <v>48</v>
      </c>
      <c r="G149" s="103">
        <v>0.96</v>
      </c>
      <c r="H149" s="102">
        <v>48</v>
      </c>
      <c r="I149" s="103">
        <v>0.96</v>
      </c>
      <c r="J149" s="44">
        <v>2</v>
      </c>
      <c r="K149" s="96">
        <v>0.04</v>
      </c>
      <c r="L149" s="253">
        <v>50</v>
      </c>
    </row>
    <row r="150" spans="1:12" s="70" customFormat="1" ht="12.75" customHeight="1">
      <c r="A150" s="29" t="s">
        <v>2</v>
      </c>
      <c r="B150" s="38">
        <v>31740</v>
      </c>
      <c r="C150" s="53">
        <v>0.2958034</v>
      </c>
      <c r="D150" s="38">
        <v>60581</v>
      </c>
      <c r="E150" s="53">
        <v>0.5645893</v>
      </c>
      <c r="F150" s="38">
        <v>85436</v>
      </c>
      <c r="G150" s="53">
        <v>0.7962274</v>
      </c>
      <c r="H150" s="38">
        <v>93830</v>
      </c>
      <c r="I150" s="53">
        <v>0.874456</v>
      </c>
      <c r="J150" s="38">
        <v>13471</v>
      </c>
      <c r="K150" s="109">
        <v>0.125544</v>
      </c>
      <c r="L150" s="73">
        <v>107301</v>
      </c>
    </row>
    <row r="151" spans="1:12" s="70" customFormat="1" ht="12.75" customHeight="1">
      <c r="A151" s="264"/>
      <c r="B151" s="297"/>
      <c r="C151" s="304"/>
      <c r="D151" s="297"/>
      <c r="E151" s="304"/>
      <c r="F151" s="297"/>
      <c r="G151" s="304"/>
      <c r="H151" s="297"/>
      <c r="I151" s="304"/>
      <c r="J151" s="297"/>
      <c r="K151" s="141"/>
      <c r="L151" s="305"/>
    </row>
    <row r="152" spans="2:13" s="70" customFormat="1" ht="12.75" customHeight="1">
      <c r="B152" s="344" t="s">
        <v>33</v>
      </c>
      <c r="C152" s="345"/>
      <c r="D152" s="345"/>
      <c r="E152" s="345"/>
      <c r="F152" s="345"/>
      <c r="G152" s="345"/>
      <c r="H152" s="346"/>
      <c r="M152" s="266"/>
    </row>
    <row r="153" spans="1:8" s="70" customFormat="1" ht="25.5">
      <c r="A153" s="12" t="s">
        <v>22</v>
      </c>
      <c r="B153" s="13" t="s">
        <v>23</v>
      </c>
      <c r="C153" s="13" t="s">
        <v>24</v>
      </c>
      <c r="D153" s="13" t="s">
        <v>25</v>
      </c>
      <c r="E153" s="13" t="s">
        <v>26</v>
      </c>
      <c r="F153" s="13" t="s">
        <v>27</v>
      </c>
      <c r="G153" s="13" t="s">
        <v>28</v>
      </c>
      <c r="H153" s="13" t="s">
        <v>201</v>
      </c>
    </row>
    <row r="154" spans="1:14" s="70" customFormat="1" ht="12.75" customHeight="1">
      <c r="A154" s="21">
        <v>2015</v>
      </c>
      <c r="B154" s="251">
        <v>0.0006598</v>
      </c>
      <c r="C154" s="251">
        <v>0.0096371</v>
      </c>
      <c r="D154" s="251">
        <v>0.5773268</v>
      </c>
      <c r="E154" s="251">
        <v>0.3923823</v>
      </c>
      <c r="F154" s="251">
        <v>0.0035389</v>
      </c>
      <c r="G154" s="251">
        <v>0.0157553</v>
      </c>
      <c r="H154" s="251">
        <v>0.0006998</v>
      </c>
      <c r="I154" s="260"/>
      <c r="N154" s="110"/>
    </row>
    <row r="155" spans="1:14" s="70" customFormat="1" ht="12.75" customHeight="1">
      <c r="A155" s="21">
        <v>2014</v>
      </c>
      <c r="B155" s="41" t="s">
        <v>146</v>
      </c>
      <c r="C155" s="41" t="s">
        <v>146</v>
      </c>
      <c r="D155" s="41" t="s">
        <v>146</v>
      </c>
      <c r="E155" s="41" t="s">
        <v>146</v>
      </c>
      <c r="F155" s="41" t="s">
        <v>146</v>
      </c>
      <c r="G155" s="41" t="s">
        <v>146</v>
      </c>
      <c r="H155" s="41" t="s">
        <v>146</v>
      </c>
      <c r="I155" s="260"/>
      <c r="N155" s="110"/>
    </row>
    <row r="156" spans="1:14" s="70" customFormat="1" ht="12.75" customHeight="1">
      <c r="A156" s="45"/>
      <c r="B156" s="145"/>
      <c r="C156" s="145"/>
      <c r="D156" s="145"/>
      <c r="E156" s="145"/>
      <c r="F156" s="145"/>
      <c r="G156" s="145"/>
      <c r="H156" s="145"/>
      <c r="I156" s="260"/>
      <c r="N156" s="110"/>
    </row>
    <row r="157" spans="1:14" s="70" customFormat="1" ht="12.75" customHeight="1">
      <c r="A157" s="45"/>
      <c r="B157" s="306"/>
      <c r="C157" s="306"/>
      <c r="D157" s="306"/>
      <c r="E157" s="306"/>
      <c r="F157" s="306"/>
      <c r="G157" s="306"/>
      <c r="H157" s="306"/>
      <c r="I157" s="260"/>
      <c r="N157" s="110"/>
    </row>
    <row r="158" spans="1:14" s="70" customFormat="1" ht="12.75" customHeight="1">
      <c r="A158" s="111" t="s">
        <v>209</v>
      </c>
      <c r="B158" s="135"/>
      <c r="C158" s="136"/>
      <c r="D158" s="135"/>
      <c r="E158" s="135"/>
      <c r="F158" s="135"/>
      <c r="G158" s="135"/>
      <c r="H158" s="135"/>
      <c r="I158" s="135"/>
      <c r="J158" s="135"/>
      <c r="K158" s="135"/>
      <c r="N158" s="110"/>
    </row>
    <row r="159" spans="1:14" s="70" customFormat="1" ht="12.75" customHeight="1">
      <c r="A159" s="342" t="s">
        <v>1</v>
      </c>
      <c r="B159" s="377">
        <v>2015</v>
      </c>
      <c r="C159" s="377"/>
      <c r="D159" s="377"/>
      <c r="E159" s="377">
        <v>2014</v>
      </c>
      <c r="F159" s="377"/>
      <c r="G159" s="377"/>
      <c r="N159" s="110"/>
    </row>
    <row r="160" spans="1:14" s="70" customFormat="1" ht="12.75" customHeight="1">
      <c r="A160" s="343"/>
      <c r="B160" s="13" t="s">
        <v>20</v>
      </c>
      <c r="C160" s="13" t="s">
        <v>10</v>
      </c>
      <c r="D160" s="13" t="s">
        <v>29</v>
      </c>
      <c r="E160" s="13" t="s">
        <v>20</v>
      </c>
      <c r="F160" s="13" t="s">
        <v>10</v>
      </c>
      <c r="G160" s="13" t="s">
        <v>29</v>
      </c>
      <c r="N160" s="110"/>
    </row>
    <row r="161" spans="1:16" s="70" customFormat="1" ht="12.75" customHeight="1">
      <c r="A161" s="95"/>
      <c r="B161" s="150"/>
      <c r="C161" s="94"/>
      <c r="D161" s="94"/>
      <c r="E161" s="150"/>
      <c r="F161" s="94"/>
      <c r="G161" s="94"/>
      <c r="J161" s="116"/>
      <c r="K161" s="116"/>
      <c r="L161" s="116"/>
      <c r="M161" s="116"/>
      <c r="N161" s="116"/>
      <c r="O161" s="116"/>
      <c r="P161" s="116"/>
    </row>
    <row r="162" spans="1:16" s="70" customFormat="1" ht="12.75" customHeight="1">
      <c r="A162" s="99" t="s">
        <v>540</v>
      </c>
      <c r="B162" s="145">
        <v>19</v>
      </c>
      <c r="C162" s="97">
        <v>0.6785714</v>
      </c>
      <c r="D162" s="44">
        <v>28</v>
      </c>
      <c r="E162" s="145">
        <v>130</v>
      </c>
      <c r="F162" s="97">
        <v>0.7878788</v>
      </c>
      <c r="G162" s="44">
        <v>165</v>
      </c>
      <c r="J162" s="116"/>
      <c r="K162" s="116"/>
      <c r="L162" s="116"/>
      <c r="M162" s="116"/>
      <c r="N162" s="116"/>
      <c r="O162" s="116"/>
      <c r="P162" s="116"/>
    </row>
    <row r="163" spans="1:16" s="70" customFormat="1" ht="12.75" customHeight="1">
      <c r="A163" s="26" t="s">
        <v>472</v>
      </c>
      <c r="B163" s="145">
        <v>243</v>
      </c>
      <c r="C163" s="97">
        <v>0.8617021</v>
      </c>
      <c r="D163" s="44">
        <v>282</v>
      </c>
      <c r="E163" s="145">
        <v>284</v>
      </c>
      <c r="F163" s="97">
        <v>0.7932961</v>
      </c>
      <c r="G163" s="44">
        <v>358</v>
      </c>
      <c r="J163" s="116"/>
      <c r="K163" s="116"/>
      <c r="L163" s="116"/>
      <c r="M163" s="116"/>
      <c r="N163" s="116"/>
      <c r="O163" s="116"/>
      <c r="P163" s="116"/>
    </row>
    <row r="164" spans="1:16" s="70" customFormat="1" ht="12.75" customHeight="1">
      <c r="A164" s="26" t="s">
        <v>530</v>
      </c>
      <c r="B164" s="145">
        <v>920</v>
      </c>
      <c r="C164" s="97">
        <v>0.9674027</v>
      </c>
      <c r="D164" s="44">
        <v>951</v>
      </c>
      <c r="E164" s="145">
        <v>675</v>
      </c>
      <c r="F164" s="97">
        <v>0.974026</v>
      </c>
      <c r="G164" s="44">
        <v>693</v>
      </c>
      <c r="J164" s="116"/>
      <c r="K164" s="116"/>
      <c r="L164" s="116"/>
      <c r="M164" s="116"/>
      <c r="N164" s="116"/>
      <c r="O164" s="116"/>
      <c r="P164" s="116"/>
    </row>
    <row r="165" spans="1:14" s="70" customFormat="1" ht="12.75" customHeight="1">
      <c r="A165" s="35" t="s">
        <v>2</v>
      </c>
      <c r="B165" s="98">
        <v>1182</v>
      </c>
      <c r="C165" s="146">
        <v>0.9373513</v>
      </c>
      <c r="D165" s="98">
        <v>1261</v>
      </c>
      <c r="E165" s="98">
        <v>1089</v>
      </c>
      <c r="F165" s="146">
        <v>0.8955592</v>
      </c>
      <c r="G165" s="98">
        <v>1216</v>
      </c>
      <c r="N165" s="110"/>
    </row>
    <row r="166" spans="1:14" s="70" customFormat="1" ht="12.75" customHeight="1">
      <c r="A166" s="155"/>
      <c r="B166" s="159"/>
      <c r="C166" s="307"/>
      <c r="D166" s="159"/>
      <c r="N166" s="110"/>
    </row>
    <row r="167" spans="1:14" s="70" customFormat="1" ht="12.75" customHeight="1">
      <c r="A167" s="155"/>
      <c r="B167" s="344" t="s">
        <v>33</v>
      </c>
      <c r="C167" s="345"/>
      <c r="D167" s="345"/>
      <c r="E167" s="345"/>
      <c r="F167" s="345"/>
      <c r="G167" s="345"/>
      <c r="H167" s="346"/>
      <c r="N167" s="110"/>
    </row>
    <row r="168" spans="1:14" s="70" customFormat="1" ht="12.75" customHeight="1">
      <c r="A168" s="12" t="s">
        <v>22</v>
      </c>
      <c r="B168" s="13" t="s">
        <v>23</v>
      </c>
      <c r="C168" s="13" t="s">
        <v>24</v>
      </c>
      <c r="D168" s="13" t="s">
        <v>25</v>
      </c>
      <c r="E168" s="13" t="s">
        <v>26</v>
      </c>
      <c r="F168" s="13" t="s">
        <v>27</v>
      </c>
      <c r="G168" s="13" t="s">
        <v>28</v>
      </c>
      <c r="H168" s="13" t="s">
        <v>190</v>
      </c>
      <c r="N168" s="110"/>
    </row>
    <row r="169" spans="1:14" s="70" customFormat="1" ht="12.75" customHeight="1">
      <c r="A169" s="21">
        <v>2015</v>
      </c>
      <c r="B169" s="148" t="s">
        <v>146</v>
      </c>
      <c r="C169" s="148">
        <v>0.0007937</v>
      </c>
      <c r="D169" s="148">
        <v>0.5230159</v>
      </c>
      <c r="E169" s="148">
        <v>0.2285714</v>
      </c>
      <c r="F169" s="148" t="s">
        <v>146</v>
      </c>
      <c r="G169" s="148">
        <v>0.2452381</v>
      </c>
      <c r="H169" s="148">
        <v>0.002381</v>
      </c>
      <c r="I169" s="260"/>
      <c r="J169" s="260"/>
      <c r="N169" s="110"/>
    </row>
    <row r="170" spans="1:14" s="70" customFormat="1" ht="12.75" customHeight="1">
      <c r="A170" s="21">
        <v>2014</v>
      </c>
      <c r="B170" s="148" t="s">
        <v>146</v>
      </c>
      <c r="C170" s="148">
        <v>0.009061</v>
      </c>
      <c r="D170" s="148">
        <v>0.2940692</v>
      </c>
      <c r="E170" s="148">
        <v>0.2644152</v>
      </c>
      <c r="F170" s="148" t="s">
        <v>146</v>
      </c>
      <c r="G170" s="148">
        <v>0.4291598</v>
      </c>
      <c r="H170" s="148">
        <v>0.0032949</v>
      </c>
      <c r="I170" s="260"/>
      <c r="J170" s="260"/>
      <c r="N170" s="110"/>
    </row>
    <row r="171" spans="1:14" s="70" customFormat="1" ht="12.75" customHeight="1">
      <c r="A171" s="45"/>
      <c r="B171" s="283"/>
      <c r="C171" s="283"/>
      <c r="D171" s="283"/>
      <c r="E171" s="283"/>
      <c r="F171" s="283"/>
      <c r="G171" s="283"/>
      <c r="H171" s="283"/>
      <c r="I171" s="260"/>
      <c r="J171" s="260"/>
      <c r="N171" s="110"/>
    </row>
    <row r="172" spans="1:14" s="70" customFormat="1" ht="12.75" customHeight="1">
      <c r="A172" s="45"/>
      <c r="B172" s="306"/>
      <c r="C172" s="306"/>
      <c r="D172" s="306"/>
      <c r="E172" s="306"/>
      <c r="F172" s="306"/>
      <c r="G172" s="306"/>
      <c r="H172" s="306"/>
      <c r="I172" s="260"/>
      <c r="N172" s="110"/>
    </row>
    <row r="173" spans="1:9" s="70" customFormat="1" ht="12.75" customHeight="1">
      <c r="A173" s="111" t="s">
        <v>555</v>
      </c>
      <c r="B173" s="135"/>
      <c r="C173" s="136"/>
      <c r="D173" s="135"/>
      <c r="E173" s="135"/>
      <c r="F173" s="135"/>
      <c r="G173" s="135"/>
      <c r="H173" s="135"/>
      <c r="I173" s="135"/>
    </row>
    <row r="174" spans="1:4" s="70" customFormat="1" ht="12.75" customHeight="1">
      <c r="A174" s="342" t="s">
        <v>1</v>
      </c>
      <c r="B174" s="30">
        <v>2015</v>
      </c>
      <c r="C174" s="30">
        <v>2014</v>
      </c>
      <c r="D174" s="280"/>
    </row>
    <row r="175" spans="1:3" s="70" customFormat="1" ht="12.75" customHeight="1">
      <c r="A175" s="343"/>
      <c r="B175" s="281" t="s">
        <v>20</v>
      </c>
      <c r="C175" s="281" t="s">
        <v>20</v>
      </c>
    </row>
    <row r="176" spans="1:3" s="70" customFormat="1" ht="12.75" customHeight="1">
      <c r="A176" s="214"/>
      <c r="B176" s="30"/>
      <c r="C176" s="30"/>
    </row>
    <row r="177" spans="1:6" s="70" customFormat="1" ht="12.75" customHeight="1">
      <c r="A177" s="230" t="s">
        <v>34</v>
      </c>
      <c r="B177" s="153">
        <v>198</v>
      </c>
      <c r="C177" s="153">
        <v>133</v>
      </c>
      <c r="D177" s="68"/>
      <c r="E177" s="68"/>
      <c r="F177" s="68"/>
    </row>
    <row r="178" spans="1:6" s="70" customFormat="1" ht="12.75" customHeight="1">
      <c r="A178" s="230" t="s">
        <v>232</v>
      </c>
      <c r="B178" s="153">
        <v>990</v>
      </c>
      <c r="C178" s="153">
        <v>682</v>
      </c>
      <c r="D178" s="68"/>
      <c r="E178" s="68"/>
      <c r="F178" s="68"/>
    </row>
    <row r="179" spans="1:6" s="70" customFormat="1" ht="12.75" customHeight="1">
      <c r="A179" s="239" t="s">
        <v>223</v>
      </c>
      <c r="B179" s="231">
        <v>100</v>
      </c>
      <c r="C179" s="153">
        <v>3</v>
      </c>
      <c r="D179" s="68"/>
      <c r="E179" s="68"/>
      <c r="F179" s="68"/>
    </row>
    <row r="180" spans="1:6" s="70" customFormat="1" ht="12.75" customHeight="1">
      <c r="A180" s="230" t="s">
        <v>231</v>
      </c>
      <c r="B180" s="153">
        <v>9</v>
      </c>
      <c r="C180" s="44" t="s">
        <v>146</v>
      </c>
      <c r="D180" s="68"/>
      <c r="E180" s="68"/>
      <c r="F180" s="68"/>
    </row>
    <row r="181" spans="1:6" s="70" customFormat="1" ht="12.75" customHeight="1">
      <c r="A181" s="232" t="s">
        <v>225</v>
      </c>
      <c r="B181" s="121">
        <v>9</v>
      </c>
      <c r="C181" s="44" t="s">
        <v>146</v>
      </c>
      <c r="D181" s="68"/>
      <c r="E181" s="68"/>
      <c r="F181" s="68"/>
    </row>
    <row r="182" spans="1:6" s="70" customFormat="1" ht="12.75" customHeight="1">
      <c r="A182" s="29" t="s">
        <v>2</v>
      </c>
      <c r="B182" s="98">
        <v>1306</v>
      </c>
      <c r="C182" s="98">
        <v>818</v>
      </c>
      <c r="D182" s="68"/>
      <c r="E182" s="68"/>
      <c r="F182" s="68"/>
    </row>
    <row r="183" s="70" customFormat="1" ht="12.75" customHeight="1"/>
    <row r="184" spans="2:8" s="70" customFormat="1" ht="12.75" customHeight="1">
      <c r="B184" s="344" t="s">
        <v>33</v>
      </c>
      <c r="C184" s="345"/>
      <c r="D184" s="345"/>
      <c r="E184" s="345"/>
      <c r="F184" s="345"/>
      <c r="G184" s="345"/>
      <c r="H184" s="346"/>
    </row>
    <row r="185" spans="1:8" s="70" customFormat="1" ht="12.75" customHeight="1">
      <c r="A185" s="12" t="s">
        <v>22</v>
      </c>
      <c r="B185" s="13" t="s">
        <v>23</v>
      </c>
      <c r="C185" s="13" t="s">
        <v>24</v>
      </c>
      <c r="D185" s="13" t="s">
        <v>25</v>
      </c>
      <c r="E185" s="13" t="s">
        <v>26</v>
      </c>
      <c r="F185" s="13" t="s">
        <v>27</v>
      </c>
      <c r="G185" s="13" t="s">
        <v>28</v>
      </c>
      <c r="H185" s="13" t="s">
        <v>190</v>
      </c>
    </row>
    <row r="186" spans="1:9" s="70" customFormat="1" ht="12.75" customHeight="1">
      <c r="A186" s="21">
        <v>2015</v>
      </c>
      <c r="B186" s="148" t="s">
        <v>146</v>
      </c>
      <c r="C186" s="148">
        <v>0.0162790698</v>
      </c>
      <c r="D186" s="148">
        <v>0.1124031008</v>
      </c>
      <c r="E186" s="148">
        <v>0.8449612403</v>
      </c>
      <c r="F186" s="148">
        <v>0.015503876</v>
      </c>
      <c r="G186" s="148">
        <v>0.0108527132</v>
      </c>
      <c r="H186" s="148" t="s">
        <v>146</v>
      </c>
      <c r="I186" s="260"/>
    </row>
    <row r="187" spans="1:9" s="70" customFormat="1" ht="12.75" customHeight="1">
      <c r="A187" s="21">
        <v>2014</v>
      </c>
      <c r="B187" s="148" t="s">
        <v>146</v>
      </c>
      <c r="C187" s="148">
        <v>0.0110429</v>
      </c>
      <c r="D187" s="148">
        <v>0.1042945</v>
      </c>
      <c r="E187" s="148">
        <v>0.7877301</v>
      </c>
      <c r="F187" s="148">
        <v>0.0269939</v>
      </c>
      <c r="G187" s="148">
        <v>0.0208589</v>
      </c>
      <c r="H187" s="148">
        <v>0.0490798</v>
      </c>
      <c r="I187" s="260"/>
    </row>
    <row r="188" spans="1:14" s="70" customFormat="1" ht="12.75" customHeight="1">
      <c r="A188" s="45"/>
      <c r="B188" s="306"/>
      <c r="C188" s="306"/>
      <c r="D188" s="306"/>
      <c r="E188" s="306"/>
      <c r="F188" s="306"/>
      <c r="G188" s="306"/>
      <c r="H188" s="306"/>
      <c r="I188" s="260"/>
      <c r="N188" s="110"/>
    </row>
    <row r="189" spans="1:14" s="70" customFormat="1" ht="11.25" customHeight="1">
      <c r="A189" s="45"/>
      <c r="B189" s="306"/>
      <c r="C189" s="306"/>
      <c r="D189" s="306"/>
      <c r="E189" s="306"/>
      <c r="F189" s="306"/>
      <c r="G189" s="306"/>
      <c r="H189" s="306"/>
      <c r="I189" s="260"/>
      <c r="N189" s="110"/>
    </row>
    <row r="190" spans="1:14" s="70" customFormat="1" ht="13.5" customHeight="1">
      <c r="A190" s="284" t="s">
        <v>551</v>
      </c>
      <c r="B190" s="135"/>
      <c r="C190" s="279"/>
      <c r="D190" s="279"/>
      <c r="E190" s="135"/>
      <c r="F190" s="135"/>
      <c r="G190" s="135"/>
      <c r="H190" s="135"/>
      <c r="I190" s="135"/>
      <c r="J190" s="135"/>
      <c r="K190" s="135"/>
      <c r="N190" s="110"/>
    </row>
    <row r="191" spans="1:14" s="70" customFormat="1" ht="12.75" customHeight="1">
      <c r="A191" s="342" t="s">
        <v>1</v>
      </c>
      <c r="B191" s="30">
        <v>2015</v>
      </c>
      <c r="C191" s="30">
        <v>2014</v>
      </c>
      <c r="D191" s="280"/>
      <c r="G191" s="272"/>
      <c r="N191" s="110"/>
    </row>
    <row r="192" spans="1:14" s="70" customFormat="1" ht="12.75" customHeight="1">
      <c r="A192" s="343"/>
      <c r="B192" s="281" t="s">
        <v>20</v>
      </c>
      <c r="C192" s="281" t="s">
        <v>20</v>
      </c>
      <c r="D192" s="100"/>
      <c r="G192" s="150"/>
      <c r="N192" s="110"/>
    </row>
    <row r="193" spans="1:14" s="70" customFormat="1" ht="12.75" customHeight="1">
      <c r="A193" s="133"/>
      <c r="B193" s="30"/>
      <c r="C193" s="30"/>
      <c r="D193" s="100"/>
      <c r="G193" s="150"/>
      <c r="N193" s="110"/>
    </row>
    <row r="194" spans="1:14" s="70" customFormat="1" ht="12.75" customHeight="1">
      <c r="A194" s="229" t="s">
        <v>461</v>
      </c>
      <c r="B194" s="153">
        <v>172</v>
      </c>
      <c r="C194" s="153">
        <v>184</v>
      </c>
      <c r="D194" s="68"/>
      <c r="E194" s="68"/>
      <c r="F194" s="68"/>
      <c r="G194" s="150"/>
      <c r="N194" s="110"/>
    </row>
    <row r="195" spans="1:14" s="70" customFormat="1" ht="12.75" customHeight="1">
      <c r="A195" s="229" t="s">
        <v>239</v>
      </c>
      <c r="B195" s="153">
        <v>23</v>
      </c>
      <c r="C195" s="153">
        <v>6</v>
      </c>
      <c r="D195" s="68"/>
      <c r="E195" s="68"/>
      <c r="F195" s="68"/>
      <c r="G195" s="150"/>
      <c r="N195" s="110"/>
    </row>
    <row r="196" spans="1:14" s="70" customFormat="1" ht="12.75" customHeight="1">
      <c r="A196" s="229" t="s">
        <v>462</v>
      </c>
      <c r="B196" s="153">
        <v>20</v>
      </c>
      <c r="C196" s="44">
        <v>13</v>
      </c>
      <c r="D196" s="68"/>
      <c r="E196" s="68"/>
      <c r="F196" s="68"/>
      <c r="G196" s="150"/>
      <c r="N196" s="110"/>
    </row>
    <row r="197" spans="1:14" s="70" customFormat="1" ht="12.75" customHeight="1">
      <c r="A197" s="229" t="s">
        <v>463</v>
      </c>
      <c r="B197" s="153">
        <v>47</v>
      </c>
      <c r="C197" s="153">
        <v>24</v>
      </c>
      <c r="D197" s="68"/>
      <c r="E197" s="68"/>
      <c r="F197" s="68"/>
      <c r="G197" s="150"/>
      <c r="N197" s="110"/>
    </row>
    <row r="198" spans="1:14" s="70" customFormat="1" ht="12.75" customHeight="1">
      <c r="A198" s="229" t="s">
        <v>464</v>
      </c>
      <c r="B198" s="153">
        <v>66</v>
      </c>
      <c r="C198" s="153">
        <v>55</v>
      </c>
      <c r="D198" s="68"/>
      <c r="E198" s="68"/>
      <c r="F198" s="68"/>
      <c r="G198" s="150"/>
      <c r="N198" s="110"/>
    </row>
    <row r="199" spans="1:14" s="70" customFormat="1" ht="12.75" customHeight="1">
      <c r="A199" s="229" t="s">
        <v>437</v>
      </c>
      <c r="B199" s="153">
        <v>138</v>
      </c>
      <c r="C199" s="153">
        <v>98</v>
      </c>
      <c r="D199" s="68"/>
      <c r="E199" s="68"/>
      <c r="F199" s="68"/>
      <c r="G199" s="150"/>
      <c r="N199" s="110"/>
    </row>
    <row r="200" spans="1:14" s="70" customFormat="1" ht="12.75" customHeight="1">
      <c r="A200" s="229" t="s">
        <v>42</v>
      </c>
      <c r="B200" s="153">
        <v>424</v>
      </c>
      <c r="C200" s="153">
        <v>432</v>
      </c>
      <c r="D200" s="68"/>
      <c r="E200" s="68"/>
      <c r="F200" s="68"/>
      <c r="G200" s="150"/>
      <c r="N200" s="110"/>
    </row>
    <row r="201" spans="1:14" s="70" customFormat="1" ht="12.75" customHeight="1">
      <c r="A201" s="229" t="s">
        <v>465</v>
      </c>
      <c r="B201" s="153">
        <v>431</v>
      </c>
      <c r="C201" s="153">
        <v>422</v>
      </c>
      <c r="D201" s="68"/>
      <c r="E201" s="68"/>
      <c r="F201" s="68"/>
      <c r="G201" s="150"/>
      <c r="N201" s="110"/>
    </row>
    <row r="202" spans="1:14" s="70" customFormat="1" ht="12.75" customHeight="1">
      <c r="A202" s="229" t="s">
        <v>312</v>
      </c>
      <c r="B202" s="153">
        <v>28</v>
      </c>
      <c r="C202" s="153">
        <v>8</v>
      </c>
      <c r="D202" s="68"/>
      <c r="E202" s="68"/>
      <c r="F202" s="68"/>
      <c r="G202" s="150"/>
      <c r="N202" s="110"/>
    </row>
    <row r="203" spans="1:14" s="70" customFormat="1" ht="12.75" customHeight="1">
      <c r="A203" s="229" t="s">
        <v>466</v>
      </c>
      <c r="B203" s="153">
        <v>131</v>
      </c>
      <c r="C203" s="153">
        <v>140</v>
      </c>
      <c r="D203" s="68"/>
      <c r="E203" s="68"/>
      <c r="F203" s="68"/>
      <c r="G203" s="150"/>
      <c r="N203" s="110"/>
    </row>
    <row r="204" spans="1:14" s="70" customFormat="1" ht="12.75" customHeight="1">
      <c r="A204" s="229" t="s">
        <v>467</v>
      </c>
      <c r="B204" s="153">
        <v>1</v>
      </c>
      <c r="C204" s="153">
        <v>0</v>
      </c>
      <c r="D204" s="68"/>
      <c r="E204" s="68"/>
      <c r="F204" s="68"/>
      <c r="G204" s="150"/>
      <c r="N204" s="110"/>
    </row>
    <row r="205" spans="1:14" s="70" customFormat="1" ht="12.75" customHeight="1">
      <c r="A205" s="229" t="s">
        <v>468</v>
      </c>
      <c r="B205" s="153">
        <v>123</v>
      </c>
      <c r="C205" s="153">
        <v>2</v>
      </c>
      <c r="D205" s="68"/>
      <c r="E205" s="68"/>
      <c r="F205" s="68"/>
      <c r="G205" s="150"/>
      <c r="N205" s="110"/>
    </row>
    <row r="206" spans="1:14" s="70" customFormat="1" ht="12.75" customHeight="1">
      <c r="A206" s="229" t="s">
        <v>469</v>
      </c>
      <c r="B206" s="153">
        <v>16</v>
      </c>
      <c r="C206" s="153">
        <v>9</v>
      </c>
      <c r="D206" s="68"/>
      <c r="E206" s="68"/>
      <c r="F206" s="68"/>
      <c r="G206" s="150"/>
      <c r="N206" s="110"/>
    </row>
    <row r="207" spans="1:14" s="70" customFormat="1" ht="12.75" customHeight="1">
      <c r="A207" s="229" t="s">
        <v>440</v>
      </c>
      <c r="B207" s="153">
        <v>21</v>
      </c>
      <c r="C207" s="153">
        <v>37</v>
      </c>
      <c r="D207" s="68"/>
      <c r="E207" s="68"/>
      <c r="F207" s="68"/>
      <c r="G207" s="150"/>
      <c r="N207" s="110"/>
    </row>
    <row r="208" spans="1:14" s="70" customFormat="1" ht="12.75" customHeight="1">
      <c r="A208" s="229" t="s">
        <v>441</v>
      </c>
      <c r="B208" s="153">
        <v>8</v>
      </c>
      <c r="C208" s="153">
        <v>25</v>
      </c>
      <c r="D208" s="68"/>
      <c r="E208" s="68"/>
      <c r="F208" s="68"/>
      <c r="G208" s="150"/>
      <c r="N208" s="110"/>
    </row>
    <row r="209" spans="1:14" s="70" customFormat="1" ht="12.75" customHeight="1">
      <c r="A209" s="229" t="s">
        <v>470</v>
      </c>
      <c r="B209" s="153">
        <v>15</v>
      </c>
      <c r="C209" s="153">
        <v>13</v>
      </c>
      <c r="D209" s="68"/>
      <c r="E209" s="68"/>
      <c r="F209" s="68"/>
      <c r="G209" s="150"/>
      <c r="N209" s="110"/>
    </row>
    <row r="210" spans="1:14" s="70" customFormat="1" ht="12.75" customHeight="1">
      <c r="A210" s="229" t="s">
        <v>431</v>
      </c>
      <c r="B210" s="153">
        <v>118</v>
      </c>
      <c r="C210" s="153">
        <v>77</v>
      </c>
      <c r="D210" s="68"/>
      <c r="E210" s="68"/>
      <c r="F210" s="68"/>
      <c r="G210" s="150"/>
      <c r="N210" s="110"/>
    </row>
    <row r="211" spans="1:14" s="70" customFormat="1" ht="12.75" customHeight="1">
      <c r="A211" s="229" t="s">
        <v>79</v>
      </c>
      <c r="B211" s="153">
        <v>944</v>
      </c>
      <c r="C211" s="153">
        <v>906</v>
      </c>
      <c r="D211" s="68"/>
      <c r="E211" s="68"/>
      <c r="F211" s="68"/>
      <c r="G211" s="150"/>
      <c r="N211" s="110"/>
    </row>
    <row r="212" spans="1:14" s="70" customFormat="1" ht="12.75" customHeight="1">
      <c r="A212" s="229" t="s">
        <v>443</v>
      </c>
      <c r="B212" s="153">
        <v>261</v>
      </c>
      <c r="C212" s="153">
        <v>263</v>
      </c>
      <c r="D212" s="68"/>
      <c r="E212" s="68"/>
      <c r="F212" s="68"/>
      <c r="G212" s="150"/>
      <c r="N212" s="110"/>
    </row>
    <row r="213" spans="1:6" s="70" customFormat="1" ht="12.75">
      <c r="A213" s="229" t="s">
        <v>444</v>
      </c>
      <c r="B213" s="153">
        <v>61</v>
      </c>
      <c r="C213" s="153">
        <v>77</v>
      </c>
      <c r="D213" s="68"/>
      <c r="E213" s="68"/>
      <c r="F213" s="68"/>
    </row>
    <row r="214" spans="1:6" s="70" customFormat="1" ht="12.75">
      <c r="A214" s="229" t="s">
        <v>446</v>
      </c>
      <c r="B214" s="153">
        <v>259</v>
      </c>
      <c r="C214" s="153">
        <v>215</v>
      </c>
      <c r="D214" s="68"/>
      <c r="E214" s="68"/>
      <c r="F214" s="68"/>
    </row>
    <row r="215" spans="1:6" s="70" customFormat="1" ht="12.75">
      <c r="A215" s="229" t="s">
        <v>448</v>
      </c>
      <c r="B215" s="153">
        <v>68</v>
      </c>
      <c r="C215" s="153">
        <v>48</v>
      </c>
      <c r="D215" s="68"/>
      <c r="E215" s="68"/>
      <c r="F215" s="68"/>
    </row>
    <row r="216" spans="1:6" s="70" customFormat="1" ht="12.75">
      <c r="A216" s="229" t="s">
        <v>471</v>
      </c>
      <c r="B216" s="153">
        <v>132</v>
      </c>
      <c r="C216" s="153">
        <v>111</v>
      </c>
      <c r="D216" s="68"/>
      <c r="E216" s="68"/>
      <c r="F216" s="68"/>
    </row>
    <row r="217" spans="1:6" s="70" customFormat="1" ht="12.75">
      <c r="A217" s="229" t="s">
        <v>452</v>
      </c>
      <c r="B217" s="153">
        <v>330</v>
      </c>
      <c r="C217" s="153">
        <v>260</v>
      </c>
      <c r="D217" s="68"/>
      <c r="E217" s="68"/>
      <c r="F217" s="68"/>
    </row>
    <row r="218" spans="1:6" s="70" customFormat="1" ht="12.75">
      <c r="A218" s="229" t="s">
        <v>472</v>
      </c>
      <c r="B218" s="153">
        <v>569</v>
      </c>
      <c r="C218" s="153">
        <v>766</v>
      </c>
      <c r="D218" s="68"/>
      <c r="E218" s="68"/>
      <c r="F218" s="68"/>
    </row>
    <row r="219" spans="1:6" s="70" customFormat="1" ht="12.75">
      <c r="A219" s="229" t="s">
        <v>473</v>
      </c>
      <c r="B219" s="153">
        <v>53</v>
      </c>
      <c r="C219" s="153">
        <v>5</v>
      </c>
      <c r="D219" s="68"/>
      <c r="E219" s="68"/>
      <c r="F219" s="68"/>
    </row>
    <row r="220" spans="1:6" s="70" customFormat="1" ht="12.75">
      <c r="A220" s="229" t="s">
        <v>474</v>
      </c>
      <c r="B220" s="153">
        <v>29</v>
      </c>
      <c r="C220" s="153">
        <v>31</v>
      </c>
      <c r="D220" s="68"/>
      <c r="E220" s="68"/>
      <c r="F220" s="68"/>
    </row>
    <row r="221" spans="1:6" s="70" customFormat="1" ht="12.75">
      <c r="A221" s="229" t="s">
        <v>475</v>
      </c>
      <c r="B221" s="153">
        <v>4</v>
      </c>
      <c r="C221" s="153">
        <v>23</v>
      </c>
      <c r="D221" s="68"/>
      <c r="E221" s="68"/>
      <c r="F221" s="68"/>
    </row>
    <row r="222" spans="1:6" s="70" customFormat="1" ht="12.75">
      <c r="A222" s="229" t="s">
        <v>476</v>
      </c>
      <c r="B222" s="153">
        <v>159</v>
      </c>
      <c r="C222" s="153">
        <v>147</v>
      </c>
      <c r="D222" s="68"/>
      <c r="E222" s="68"/>
      <c r="F222" s="68"/>
    </row>
    <row r="223" spans="1:6" s="70" customFormat="1" ht="12.75">
      <c r="A223" s="229" t="s">
        <v>455</v>
      </c>
      <c r="B223" s="153">
        <v>119</v>
      </c>
      <c r="C223" s="153">
        <v>147</v>
      </c>
      <c r="D223" s="68"/>
      <c r="E223" s="68"/>
      <c r="F223" s="68"/>
    </row>
    <row r="224" spans="1:6" s="70" customFormat="1" ht="12.75">
      <c r="A224" s="229" t="s">
        <v>477</v>
      </c>
      <c r="B224" s="153">
        <v>30</v>
      </c>
      <c r="C224" s="153">
        <v>19</v>
      </c>
      <c r="D224" s="68"/>
      <c r="E224" s="68"/>
      <c r="F224" s="68"/>
    </row>
    <row r="225" spans="1:6" s="70" customFormat="1" ht="12.75">
      <c r="A225" s="229" t="s">
        <v>478</v>
      </c>
      <c r="B225" s="153">
        <v>265</v>
      </c>
      <c r="C225" s="153">
        <v>246</v>
      </c>
      <c r="D225" s="68"/>
      <c r="E225" s="68"/>
      <c r="F225" s="68"/>
    </row>
    <row r="226" spans="1:6" s="70" customFormat="1" ht="12.75">
      <c r="A226" s="229" t="s">
        <v>135</v>
      </c>
      <c r="B226" s="153">
        <v>82</v>
      </c>
      <c r="C226" s="153">
        <v>133</v>
      </c>
      <c r="D226" s="68"/>
      <c r="E226" s="68"/>
      <c r="F226" s="68"/>
    </row>
    <row r="227" spans="1:6" s="70" customFormat="1" ht="12.75">
      <c r="A227" s="229" t="s">
        <v>479</v>
      </c>
      <c r="B227" s="153">
        <v>18</v>
      </c>
      <c r="C227" s="153">
        <v>18</v>
      </c>
      <c r="D227" s="68"/>
      <c r="E227" s="68"/>
      <c r="F227" s="68"/>
    </row>
    <row r="228" spans="1:6" s="70" customFormat="1" ht="12.75">
      <c r="A228" s="229" t="s">
        <v>54</v>
      </c>
      <c r="B228" s="153">
        <v>122</v>
      </c>
      <c r="C228" s="153">
        <v>124</v>
      </c>
      <c r="D228" s="68"/>
      <c r="E228" s="68"/>
      <c r="F228" s="68"/>
    </row>
    <row r="229" spans="1:6" s="70" customFormat="1" ht="12.75">
      <c r="A229" s="229" t="s">
        <v>480</v>
      </c>
      <c r="B229" s="153">
        <v>47</v>
      </c>
      <c r="C229" s="153">
        <v>53</v>
      </c>
      <c r="D229" s="68"/>
      <c r="E229" s="68"/>
      <c r="F229" s="68"/>
    </row>
    <row r="230" spans="1:6" s="70" customFormat="1" ht="12.75">
      <c r="A230" s="229" t="s">
        <v>113</v>
      </c>
      <c r="B230" s="153">
        <v>204</v>
      </c>
      <c r="C230" s="153">
        <v>151</v>
      </c>
      <c r="D230" s="68"/>
      <c r="E230" s="68"/>
      <c r="F230" s="68"/>
    </row>
    <row r="231" spans="1:6" s="70" customFormat="1" ht="12.75">
      <c r="A231" s="229" t="s">
        <v>237</v>
      </c>
      <c r="B231" s="153">
        <v>119</v>
      </c>
      <c r="C231" s="153">
        <v>45</v>
      </c>
      <c r="D231" s="68"/>
      <c r="E231" s="68"/>
      <c r="F231" s="68"/>
    </row>
    <row r="232" spans="1:6" s="70" customFormat="1" ht="12.75">
      <c r="A232" s="229" t="s">
        <v>481</v>
      </c>
      <c r="B232" s="153">
        <v>143</v>
      </c>
      <c r="C232" s="153">
        <v>210</v>
      </c>
      <c r="D232" s="68"/>
      <c r="E232" s="68"/>
      <c r="F232" s="68"/>
    </row>
    <row r="233" spans="1:6" s="70" customFormat="1" ht="12.75">
      <c r="A233" s="229" t="s">
        <v>459</v>
      </c>
      <c r="B233" s="153">
        <v>313</v>
      </c>
      <c r="C233" s="153">
        <v>189</v>
      </c>
      <c r="D233" s="68"/>
      <c r="E233" s="68"/>
      <c r="F233" s="68"/>
    </row>
    <row r="234" spans="1:6" s="70" customFormat="1" ht="12.75">
      <c r="A234" s="229" t="s">
        <v>482</v>
      </c>
      <c r="B234" s="153">
        <v>170</v>
      </c>
      <c r="C234" s="153">
        <v>133</v>
      </c>
      <c r="D234" s="68"/>
      <c r="E234" s="68"/>
      <c r="F234" s="68"/>
    </row>
    <row r="235" spans="1:6" s="70" customFormat="1" ht="12.75">
      <c r="A235" s="229" t="s">
        <v>460</v>
      </c>
      <c r="B235" s="153">
        <v>7</v>
      </c>
      <c r="C235" s="153">
        <v>11</v>
      </c>
      <c r="D235" s="68"/>
      <c r="E235" s="68"/>
      <c r="F235" s="68"/>
    </row>
    <row r="236" spans="1:6" s="70" customFormat="1" ht="12.75">
      <c r="A236" s="229" t="s">
        <v>483</v>
      </c>
      <c r="B236" s="153">
        <v>1</v>
      </c>
      <c r="C236" s="153">
        <v>9</v>
      </c>
      <c r="D236" s="68"/>
      <c r="E236" s="68"/>
      <c r="F236" s="68"/>
    </row>
    <row r="237" spans="1:6" s="70" customFormat="1" ht="12.75">
      <c r="A237" s="229" t="s">
        <v>13</v>
      </c>
      <c r="B237" s="153">
        <v>115</v>
      </c>
      <c r="C237" s="153">
        <v>111</v>
      </c>
      <c r="D237" s="68"/>
      <c r="E237" s="68"/>
      <c r="F237" s="68"/>
    </row>
    <row r="238" spans="1:6" s="70" customFormat="1" ht="12.75">
      <c r="A238" s="229" t="s">
        <v>484</v>
      </c>
      <c r="B238" s="153">
        <v>35</v>
      </c>
      <c r="C238" s="153">
        <v>17</v>
      </c>
      <c r="D238" s="68"/>
      <c r="E238" s="68"/>
      <c r="F238" s="68"/>
    </row>
    <row r="239" spans="1:6" s="70" customFormat="1" ht="12.75">
      <c r="A239" s="229" t="s">
        <v>485</v>
      </c>
      <c r="B239" s="153">
        <v>56</v>
      </c>
      <c r="C239" s="153">
        <v>18</v>
      </c>
      <c r="D239" s="68"/>
      <c r="E239" s="68"/>
      <c r="F239" s="68"/>
    </row>
    <row r="240" spans="1:6" s="70" customFormat="1" ht="12.75">
      <c r="A240" s="29" t="s">
        <v>2</v>
      </c>
      <c r="B240" s="98">
        <v>6497</v>
      </c>
      <c r="C240" s="98">
        <v>6031</v>
      </c>
      <c r="D240" s="68"/>
      <c r="E240" s="68"/>
      <c r="F240" s="68"/>
    </row>
    <row r="241" spans="1:4" s="70" customFormat="1" ht="12.75">
      <c r="A241" s="264"/>
      <c r="B241" s="255"/>
      <c r="C241" s="100"/>
      <c r="D241" s="100"/>
    </row>
    <row r="242" spans="2:8" s="70" customFormat="1" ht="12.75">
      <c r="B242" s="344" t="s">
        <v>33</v>
      </c>
      <c r="C242" s="345"/>
      <c r="D242" s="345"/>
      <c r="E242" s="345"/>
      <c r="F242" s="345"/>
      <c r="G242" s="345"/>
      <c r="H242" s="346"/>
    </row>
    <row r="243" spans="1:8" s="70" customFormat="1" ht="25.5">
      <c r="A243" s="12" t="s">
        <v>22</v>
      </c>
      <c r="B243" s="13" t="s">
        <v>23</v>
      </c>
      <c r="C243" s="13" t="s">
        <v>24</v>
      </c>
      <c r="D243" s="13" t="s">
        <v>25</v>
      </c>
      <c r="E243" s="13" t="s">
        <v>26</v>
      </c>
      <c r="F243" s="13" t="s">
        <v>27</v>
      </c>
      <c r="G243" s="13" t="s">
        <v>28</v>
      </c>
      <c r="H243" s="13" t="s">
        <v>190</v>
      </c>
    </row>
    <row r="244" spans="1:10" s="70" customFormat="1" ht="12.75">
      <c r="A244" s="21">
        <v>2015</v>
      </c>
      <c r="B244" s="148" t="s">
        <v>146</v>
      </c>
      <c r="C244" s="148" t="s">
        <v>146</v>
      </c>
      <c r="D244" s="148" t="s">
        <v>146</v>
      </c>
      <c r="E244" s="148">
        <v>0.0034119107</v>
      </c>
      <c r="F244" s="148">
        <v>0.0001550868</v>
      </c>
      <c r="G244" s="148">
        <v>0.9863523573</v>
      </c>
      <c r="H244" s="148">
        <v>0.0100806452</v>
      </c>
      <c r="I244" s="260"/>
      <c r="J244" s="260"/>
    </row>
    <row r="245" spans="1:10" s="70" customFormat="1" ht="12.75">
      <c r="A245" s="21">
        <v>2014</v>
      </c>
      <c r="B245" s="148" t="s">
        <v>146</v>
      </c>
      <c r="C245" s="148" t="s">
        <v>146</v>
      </c>
      <c r="D245" s="148">
        <v>0.0001673</v>
      </c>
      <c r="E245" s="148">
        <v>0.0008367</v>
      </c>
      <c r="F245" s="148" t="s">
        <v>146</v>
      </c>
      <c r="G245" s="148">
        <v>0.9879518</v>
      </c>
      <c r="H245" s="148">
        <v>0.0110442</v>
      </c>
      <c r="I245" s="260"/>
      <c r="J245" s="260"/>
    </row>
    <row r="246" spans="1:12" s="135" customFormat="1" ht="15">
      <c r="A246" s="116"/>
      <c r="B246" s="262"/>
      <c r="C246" s="262"/>
      <c r="D246" s="262"/>
      <c r="E246" s="262"/>
      <c r="F246" s="262"/>
      <c r="G246" s="262"/>
      <c r="H246" s="262"/>
      <c r="I246" s="270"/>
      <c r="L246" s="70"/>
    </row>
    <row r="247" spans="1:9" s="135" customFormat="1" ht="15">
      <c r="A247" s="116"/>
      <c r="B247" s="262"/>
      <c r="C247" s="262"/>
      <c r="D247" s="262"/>
      <c r="E247" s="262"/>
      <c r="F247" s="262"/>
      <c r="G247" s="262"/>
      <c r="H247" s="262"/>
      <c r="I247" s="270"/>
    </row>
    <row r="248" spans="1:4" s="135" customFormat="1" ht="15">
      <c r="A248" s="277" t="s">
        <v>556</v>
      </c>
      <c r="C248" s="278"/>
      <c r="D248" s="279"/>
    </row>
    <row r="249" spans="1:12" s="70" customFormat="1" ht="15">
      <c r="A249" s="342" t="s">
        <v>1</v>
      </c>
      <c r="B249" s="30">
        <v>2015</v>
      </c>
      <c r="C249" s="30">
        <v>2014</v>
      </c>
      <c r="D249" s="280"/>
      <c r="L249" s="135"/>
    </row>
    <row r="250" spans="1:4" s="70" customFormat="1" ht="12.75">
      <c r="A250" s="343"/>
      <c r="B250" s="281" t="s">
        <v>20</v>
      </c>
      <c r="C250" s="281" t="s">
        <v>20</v>
      </c>
      <c r="D250" s="100"/>
    </row>
    <row r="251" spans="1:4" s="70" customFormat="1" ht="12.75">
      <c r="A251" s="133"/>
      <c r="B251" s="30"/>
      <c r="C251" s="30"/>
      <c r="D251" s="100"/>
    </row>
    <row r="252" spans="1:4" s="70" customFormat="1" ht="12.75">
      <c r="A252" s="229" t="s">
        <v>393</v>
      </c>
      <c r="B252" s="153">
        <v>10</v>
      </c>
      <c r="C252" s="153">
        <v>0</v>
      </c>
      <c r="D252" s="100"/>
    </row>
    <row r="253" spans="1:6" s="70" customFormat="1" ht="12.75">
      <c r="A253" s="26" t="s">
        <v>394</v>
      </c>
      <c r="B253" s="44">
        <v>50</v>
      </c>
      <c r="C253" s="44">
        <v>86</v>
      </c>
      <c r="D253" s="68"/>
      <c r="E253" s="68"/>
      <c r="F253" s="68"/>
    </row>
    <row r="254" spans="1:6" s="70" customFormat="1" ht="12.75">
      <c r="A254" s="26" t="s">
        <v>395</v>
      </c>
      <c r="B254" s="44">
        <v>6</v>
      </c>
      <c r="C254" s="44">
        <v>0</v>
      </c>
      <c r="D254" s="68"/>
      <c r="E254" s="68"/>
      <c r="F254" s="68"/>
    </row>
    <row r="255" spans="1:6" s="70" customFormat="1" ht="12.75">
      <c r="A255" s="26" t="s">
        <v>309</v>
      </c>
      <c r="B255" s="44">
        <v>55</v>
      </c>
      <c r="C255" s="44">
        <v>15</v>
      </c>
      <c r="D255" s="68"/>
      <c r="E255" s="68"/>
      <c r="F255" s="68"/>
    </row>
    <row r="256" spans="1:7" s="70" customFormat="1" ht="12.75">
      <c r="A256" s="26" t="s">
        <v>313</v>
      </c>
      <c r="B256" s="44">
        <v>19</v>
      </c>
      <c r="C256" s="44">
        <v>13</v>
      </c>
      <c r="D256" s="68"/>
      <c r="E256" s="68"/>
      <c r="F256" s="68"/>
      <c r="G256" s="308"/>
    </row>
    <row r="257" spans="1:6" s="70" customFormat="1" ht="12.75">
      <c r="A257" s="26" t="s">
        <v>246</v>
      </c>
      <c r="B257" s="44">
        <v>187</v>
      </c>
      <c r="C257" s="44">
        <v>162</v>
      </c>
      <c r="D257" s="68"/>
      <c r="E257" s="68"/>
      <c r="F257" s="68"/>
    </row>
    <row r="258" spans="1:6" s="70" customFormat="1" ht="12.75">
      <c r="A258" s="26" t="s">
        <v>396</v>
      </c>
      <c r="B258" s="44">
        <v>9</v>
      </c>
      <c r="C258" s="44">
        <v>38</v>
      </c>
      <c r="D258" s="68"/>
      <c r="E258" s="68"/>
      <c r="F258" s="68"/>
    </row>
    <row r="259" spans="1:6" s="70" customFormat="1" ht="12.75">
      <c r="A259" s="26" t="s">
        <v>397</v>
      </c>
      <c r="B259" s="44">
        <v>11</v>
      </c>
      <c r="C259" s="44">
        <v>0</v>
      </c>
      <c r="D259" s="68"/>
      <c r="E259" s="68"/>
      <c r="F259" s="68"/>
    </row>
    <row r="260" spans="1:6" s="70" customFormat="1" ht="12.75">
      <c r="A260" s="26" t="s">
        <v>398</v>
      </c>
      <c r="B260" s="44">
        <v>36</v>
      </c>
      <c r="C260" s="44">
        <v>14</v>
      </c>
      <c r="D260" s="68"/>
      <c r="E260" s="68"/>
      <c r="F260" s="68"/>
    </row>
    <row r="261" spans="1:6" s="70" customFormat="1" ht="12.75">
      <c r="A261" s="26" t="s">
        <v>399</v>
      </c>
      <c r="B261" s="44">
        <v>10</v>
      </c>
      <c r="C261" s="44">
        <v>8</v>
      </c>
      <c r="D261" s="68"/>
      <c r="E261" s="68"/>
      <c r="F261" s="68"/>
    </row>
    <row r="262" spans="1:6" s="70" customFormat="1" ht="12.75">
      <c r="A262" s="26" t="s">
        <v>400</v>
      </c>
      <c r="B262" s="44">
        <v>311</v>
      </c>
      <c r="C262" s="44">
        <v>297</v>
      </c>
      <c r="D262" s="68"/>
      <c r="E262" s="68"/>
      <c r="F262" s="68"/>
    </row>
    <row r="263" spans="1:6" s="70" customFormat="1" ht="12.75">
      <c r="A263" s="26" t="s">
        <v>401</v>
      </c>
      <c r="B263" s="44">
        <v>50</v>
      </c>
      <c r="C263" s="44">
        <v>60</v>
      </c>
      <c r="D263" s="68"/>
      <c r="E263" s="68"/>
      <c r="F263" s="68"/>
    </row>
    <row r="264" spans="1:6" s="70" customFormat="1" ht="12.75">
      <c r="A264" s="26" t="s">
        <v>253</v>
      </c>
      <c r="B264" s="44">
        <v>6</v>
      </c>
      <c r="C264" s="44">
        <v>19</v>
      </c>
      <c r="D264" s="68"/>
      <c r="E264" s="68"/>
      <c r="F264" s="68"/>
    </row>
    <row r="265" spans="1:6" s="70" customFormat="1" ht="12.75">
      <c r="A265" s="26" t="s">
        <v>402</v>
      </c>
      <c r="B265" s="44">
        <v>12</v>
      </c>
      <c r="C265" s="44">
        <v>7</v>
      </c>
      <c r="D265" s="68"/>
      <c r="E265" s="68"/>
      <c r="F265" s="68"/>
    </row>
    <row r="266" spans="1:6" s="70" customFormat="1" ht="12.75">
      <c r="A266" s="26" t="s">
        <v>403</v>
      </c>
      <c r="B266" s="44">
        <v>25</v>
      </c>
      <c r="C266" s="44">
        <v>1</v>
      </c>
      <c r="D266" s="68"/>
      <c r="E266" s="68"/>
      <c r="F266" s="68"/>
    </row>
    <row r="267" spans="1:6" s="70" customFormat="1" ht="12.75">
      <c r="A267" s="26" t="s">
        <v>404</v>
      </c>
      <c r="B267" s="44">
        <v>23</v>
      </c>
      <c r="C267" s="44">
        <v>6</v>
      </c>
      <c r="D267" s="68"/>
      <c r="E267" s="68"/>
      <c r="F267" s="68"/>
    </row>
    <row r="268" spans="1:6" s="70" customFormat="1" ht="12.75">
      <c r="A268" s="26" t="s">
        <v>405</v>
      </c>
      <c r="B268" s="44">
        <v>17</v>
      </c>
      <c r="C268" s="44">
        <v>10</v>
      </c>
      <c r="D268" s="68"/>
      <c r="E268" s="68"/>
      <c r="F268" s="68"/>
    </row>
    <row r="269" spans="1:6" s="70" customFormat="1" ht="12.75">
      <c r="A269" s="26" t="s">
        <v>406</v>
      </c>
      <c r="B269" s="44">
        <v>75</v>
      </c>
      <c r="C269" s="44">
        <v>33</v>
      </c>
      <c r="D269" s="68"/>
      <c r="E269" s="68"/>
      <c r="F269" s="68"/>
    </row>
    <row r="270" spans="1:6" s="70" customFormat="1" ht="12.75">
      <c r="A270" s="26" t="s">
        <v>407</v>
      </c>
      <c r="B270" s="44">
        <v>14</v>
      </c>
      <c r="C270" s="44">
        <v>11</v>
      </c>
      <c r="D270" s="68"/>
      <c r="E270" s="68"/>
      <c r="F270" s="68"/>
    </row>
    <row r="271" spans="1:6" s="70" customFormat="1" ht="12.75">
      <c r="A271" s="26" t="s">
        <v>408</v>
      </c>
      <c r="B271" s="44">
        <v>84</v>
      </c>
      <c r="C271" s="44">
        <v>78</v>
      </c>
      <c r="D271" s="68"/>
      <c r="E271" s="68"/>
      <c r="F271" s="68"/>
    </row>
    <row r="272" spans="1:6" s="70" customFormat="1" ht="12.75">
      <c r="A272" s="26" t="s">
        <v>409</v>
      </c>
      <c r="B272" s="44">
        <v>37</v>
      </c>
      <c r="C272" s="44">
        <v>0</v>
      </c>
      <c r="D272" s="68"/>
      <c r="E272" s="68"/>
      <c r="F272" s="68"/>
    </row>
    <row r="273" spans="1:6" s="70" customFormat="1" ht="12.75">
      <c r="A273" s="26" t="s">
        <v>410</v>
      </c>
      <c r="B273" s="44">
        <v>45</v>
      </c>
      <c r="C273" s="44">
        <v>15</v>
      </c>
      <c r="D273" s="68"/>
      <c r="E273" s="68"/>
      <c r="F273" s="68"/>
    </row>
    <row r="274" spans="1:6" s="70" customFormat="1" ht="12.75">
      <c r="A274" s="26" t="s">
        <v>234</v>
      </c>
      <c r="B274" s="44">
        <v>33</v>
      </c>
      <c r="C274" s="44">
        <v>34</v>
      </c>
      <c r="D274" s="68"/>
      <c r="E274" s="68"/>
      <c r="F274" s="68"/>
    </row>
    <row r="275" spans="1:6" s="70" customFormat="1" ht="12.75">
      <c r="A275" s="26" t="s">
        <v>238</v>
      </c>
      <c r="B275" s="44">
        <v>21</v>
      </c>
      <c r="C275" s="44">
        <v>18</v>
      </c>
      <c r="D275" s="68"/>
      <c r="E275" s="68"/>
      <c r="F275" s="68"/>
    </row>
    <row r="276" spans="1:6" s="70" customFormat="1" ht="12.75">
      <c r="A276" s="26" t="s">
        <v>411</v>
      </c>
      <c r="B276" s="44">
        <v>32</v>
      </c>
      <c r="C276" s="44">
        <v>39</v>
      </c>
      <c r="D276" s="68"/>
      <c r="E276" s="68"/>
      <c r="F276" s="68"/>
    </row>
    <row r="277" spans="1:6" s="70" customFormat="1" ht="12.75">
      <c r="A277" s="26" t="s">
        <v>412</v>
      </c>
      <c r="B277" s="44">
        <v>40</v>
      </c>
      <c r="C277" s="44">
        <v>75</v>
      </c>
      <c r="D277" s="68"/>
      <c r="E277" s="68"/>
      <c r="F277" s="68"/>
    </row>
    <row r="278" spans="1:6" s="70" customFormat="1" ht="12.75">
      <c r="A278" s="26" t="s">
        <v>413</v>
      </c>
      <c r="B278" s="44">
        <v>4</v>
      </c>
      <c r="C278" s="44">
        <v>0</v>
      </c>
      <c r="D278" s="68"/>
      <c r="E278" s="68"/>
      <c r="F278" s="68"/>
    </row>
    <row r="279" spans="1:6" s="70" customFormat="1" ht="12.75">
      <c r="A279" s="26" t="s">
        <v>414</v>
      </c>
      <c r="B279" s="44">
        <v>1</v>
      </c>
      <c r="C279" s="44">
        <v>0</v>
      </c>
      <c r="D279" s="68"/>
      <c r="E279" s="68"/>
      <c r="F279" s="68"/>
    </row>
    <row r="280" spans="1:6" s="70" customFormat="1" ht="12.75">
      <c r="A280" s="26" t="s">
        <v>415</v>
      </c>
      <c r="B280" s="44">
        <v>3</v>
      </c>
      <c r="C280" s="44">
        <v>0</v>
      </c>
      <c r="D280" s="68"/>
      <c r="E280" s="68"/>
      <c r="F280" s="68"/>
    </row>
    <row r="281" spans="1:6" s="70" customFormat="1" ht="12.75">
      <c r="A281" s="26" t="s">
        <v>268</v>
      </c>
      <c r="B281" s="44" t="s">
        <v>146</v>
      </c>
      <c r="C281" s="44">
        <v>2</v>
      </c>
      <c r="D281" s="68"/>
      <c r="E281" s="68"/>
      <c r="F281" s="68"/>
    </row>
    <row r="282" spans="1:6" s="70" customFormat="1" ht="12.75">
      <c r="A282" s="225" t="s">
        <v>416</v>
      </c>
      <c r="B282" s="44">
        <v>6</v>
      </c>
      <c r="C282" s="44">
        <v>5</v>
      </c>
      <c r="D282" s="68"/>
      <c r="E282" s="68"/>
      <c r="F282" s="68"/>
    </row>
    <row r="283" spans="1:8" s="70" customFormat="1" ht="12.75">
      <c r="A283" s="26" t="s">
        <v>274</v>
      </c>
      <c r="B283" s="44">
        <v>2</v>
      </c>
      <c r="C283" s="44">
        <v>3</v>
      </c>
      <c r="E283" s="100"/>
      <c r="F283" s="100"/>
      <c r="G283" s="100"/>
      <c r="H283" s="100"/>
    </row>
    <row r="284" spans="1:6" s="70" customFormat="1" ht="12.75">
      <c r="A284" s="26" t="s">
        <v>417</v>
      </c>
      <c r="B284" s="44">
        <v>4</v>
      </c>
      <c r="C284" s="44">
        <v>3</v>
      </c>
      <c r="D284" s="68"/>
      <c r="E284" s="68"/>
      <c r="F284" s="68"/>
    </row>
    <row r="285" spans="1:6" s="70" customFormat="1" ht="12.75">
      <c r="A285" s="26" t="s">
        <v>418</v>
      </c>
      <c r="B285" s="44">
        <v>5</v>
      </c>
      <c r="C285" s="44">
        <v>0</v>
      </c>
      <c r="D285" s="68"/>
      <c r="E285" s="68"/>
      <c r="F285" s="68"/>
    </row>
    <row r="286" spans="1:6" s="70" customFormat="1" ht="12.75">
      <c r="A286" s="26" t="s">
        <v>419</v>
      </c>
      <c r="B286" s="44">
        <v>4</v>
      </c>
      <c r="C286" s="44">
        <v>3</v>
      </c>
      <c r="D286" s="68"/>
      <c r="E286" s="68"/>
      <c r="F286" s="68"/>
    </row>
    <row r="287" spans="1:6" s="70" customFormat="1" ht="12.75">
      <c r="A287" s="26" t="s">
        <v>292</v>
      </c>
      <c r="B287" s="44">
        <v>0</v>
      </c>
      <c r="C287" s="44">
        <v>12</v>
      </c>
      <c r="D287" s="68"/>
      <c r="E287" s="68"/>
      <c r="F287" s="68"/>
    </row>
    <row r="288" spans="1:6" s="70" customFormat="1" ht="12.75">
      <c r="A288" s="26" t="s">
        <v>420</v>
      </c>
      <c r="B288" s="44">
        <v>39</v>
      </c>
      <c r="C288" s="44">
        <v>8</v>
      </c>
      <c r="D288" s="68"/>
      <c r="E288" s="68"/>
      <c r="F288" s="68"/>
    </row>
    <row r="289" spans="1:6" s="70" customFormat="1" ht="12.75">
      <c r="A289" s="26" t="s">
        <v>421</v>
      </c>
      <c r="B289" s="44">
        <v>3</v>
      </c>
      <c r="C289" s="44">
        <v>1</v>
      </c>
      <c r="D289" s="68"/>
      <c r="E289" s="68"/>
      <c r="F289" s="68"/>
    </row>
    <row r="290" spans="1:6" s="70" customFormat="1" ht="12.75">
      <c r="A290" s="26" t="s">
        <v>422</v>
      </c>
      <c r="B290" s="44">
        <v>1</v>
      </c>
      <c r="C290" s="44">
        <v>0</v>
      </c>
      <c r="D290" s="68"/>
      <c r="E290" s="68"/>
      <c r="F290" s="68"/>
    </row>
    <row r="291" spans="1:6" s="70" customFormat="1" ht="12.75">
      <c r="A291" s="26" t="s">
        <v>297</v>
      </c>
      <c r="B291" s="44">
        <v>0</v>
      </c>
      <c r="C291" s="44">
        <v>4</v>
      </c>
      <c r="D291" s="68"/>
      <c r="E291" s="68"/>
      <c r="F291" s="68"/>
    </row>
    <row r="292" spans="1:6" s="70" customFormat="1" ht="12.75">
      <c r="A292" s="26" t="s">
        <v>383</v>
      </c>
      <c r="B292" s="44">
        <v>2</v>
      </c>
      <c r="C292" s="44">
        <v>4</v>
      </c>
      <c r="E292" s="100"/>
      <c r="F292" s="100"/>
    </row>
    <row r="293" spans="1:6" s="70" customFormat="1" ht="12.75">
      <c r="A293" s="26" t="s">
        <v>423</v>
      </c>
      <c r="B293" s="44">
        <v>4</v>
      </c>
      <c r="C293" s="44">
        <v>0</v>
      </c>
      <c r="E293" s="100"/>
      <c r="F293" s="100"/>
    </row>
    <row r="294" spans="1:6" s="70" customFormat="1" ht="12.75">
      <c r="A294" s="26" t="s">
        <v>424</v>
      </c>
      <c r="B294" s="44">
        <v>56</v>
      </c>
      <c r="C294" s="44">
        <v>49</v>
      </c>
      <c r="D294" s="68"/>
      <c r="E294" s="68"/>
      <c r="F294" s="68"/>
    </row>
    <row r="295" spans="1:7" s="70" customFormat="1" ht="12.75">
      <c r="A295" s="26" t="s">
        <v>425</v>
      </c>
      <c r="B295" s="44">
        <v>10</v>
      </c>
      <c r="C295" s="44">
        <v>2</v>
      </c>
      <c r="D295" s="68"/>
      <c r="E295" s="68"/>
      <c r="F295" s="68"/>
      <c r="G295" s="266"/>
    </row>
    <row r="296" spans="1:7" s="70" customFormat="1" ht="12.75">
      <c r="A296" s="140" t="s">
        <v>426</v>
      </c>
      <c r="B296" s="156">
        <v>5</v>
      </c>
      <c r="C296" s="44">
        <v>22</v>
      </c>
      <c r="D296" s="68"/>
      <c r="E296" s="68"/>
      <c r="F296" s="68"/>
      <c r="G296" s="266"/>
    </row>
    <row r="297" spans="1:6" s="70" customFormat="1" ht="12.75">
      <c r="A297" s="28" t="s">
        <v>427</v>
      </c>
      <c r="B297" s="121">
        <v>3</v>
      </c>
      <c r="C297" s="121">
        <v>0</v>
      </c>
      <c r="D297" s="68"/>
      <c r="E297" s="68"/>
      <c r="F297" s="68"/>
    </row>
    <row r="298" spans="1:4" s="70" customFormat="1" ht="12.75">
      <c r="A298" s="29" t="s">
        <v>2</v>
      </c>
      <c r="B298" s="98">
        <v>1370</v>
      </c>
      <c r="C298" s="98">
        <v>1157</v>
      </c>
      <c r="D298" s="100"/>
    </row>
    <row r="299" spans="1:4" s="70" customFormat="1" ht="12.75">
      <c r="A299" s="100"/>
      <c r="B299" s="255"/>
      <c r="C299" s="100"/>
      <c r="D299" s="100"/>
    </row>
    <row r="300" spans="2:8" s="70" customFormat="1" ht="12.75">
      <c r="B300" s="344" t="s">
        <v>33</v>
      </c>
      <c r="C300" s="345"/>
      <c r="D300" s="345"/>
      <c r="E300" s="345"/>
      <c r="F300" s="345"/>
      <c r="G300" s="345"/>
      <c r="H300" s="346"/>
    </row>
    <row r="301" spans="1:10" s="70" customFormat="1" ht="25.5">
      <c r="A301" s="12" t="s">
        <v>22</v>
      </c>
      <c r="B301" s="13" t="s">
        <v>23</v>
      </c>
      <c r="C301" s="13" t="s">
        <v>24</v>
      </c>
      <c r="D301" s="13" t="s">
        <v>25</v>
      </c>
      <c r="E301" s="13" t="s">
        <v>26</v>
      </c>
      <c r="F301" s="13" t="s">
        <v>27</v>
      </c>
      <c r="G301" s="13" t="s">
        <v>28</v>
      </c>
      <c r="H301" s="13" t="s">
        <v>190</v>
      </c>
      <c r="J301" s="260"/>
    </row>
    <row r="302" spans="1:10" s="70" customFormat="1" ht="12.75" customHeight="1">
      <c r="A302" s="21">
        <v>2015</v>
      </c>
      <c r="B302" s="148" t="s">
        <v>146</v>
      </c>
      <c r="C302" s="217">
        <v>0.0070921986</v>
      </c>
      <c r="D302" s="217">
        <v>0.12214342</v>
      </c>
      <c r="E302" s="217">
        <v>0.1757289204</v>
      </c>
      <c r="F302" s="217">
        <v>0.0007880221</v>
      </c>
      <c r="G302" s="217">
        <v>0.5768321513</v>
      </c>
      <c r="H302" s="217">
        <v>0.1174152876</v>
      </c>
      <c r="J302" s="260"/>
    </row>
    <row r="303" spans="1:8" s="70" customFormat="1" ht="12.75" customHeight="1">
      <c r="A303" s="21">
        <v>2014</v>
      </c>
      <c r="B303" s="148" t="s">
        <v>146</v>
      </c>
      <c r="C303" s="148">
        <v>0.0163339</v>
      </c>
      <c r="D303" s="148">
        <v>0.1061706</v>
      </c>
      <c r="E303" s="148">
        <v>0.1678766</v>
      </c>
      <c r="F303" s="148">
        <v>0.0009074</v>
      </c>
      <c r="G303" s="148">
        <v>0.5852995</v>
      </c>
      <c r="H303" s="148">
        <v>0.123412</v>
      </c>
    </row>
    <row r="304" spans="1:11" s="70" customFormat="1" ht="15">
      <c r="A304" s="261"/>
      <c r="B304" s="262"/>
      <c r="C304" s="262"/>
      <c r="D304" s="262"/>
      <c r="E304" s="262"/>
      <c r="F304" s="262"/>
      <c r="G304" s="262"/>
      <c r="H304" s="262"/>
      <c r="I304" s="110"/>
      <c r="J304" s="110"/>
      <c r="K304" s="110"/>
    </row>
    <row r="305" spans="1:12" s="110" customFormat="1" ht="15">
      <c r="A305" s="261"/>
      <c r="B305" s="262"/>
      <c r="C305" s="262"/>
      <c r="D305" s="262"/>
      <c r="E305" s="262"/>
      <c r="F305" s="262"/>
      <c r="G305" s="262"/>
      <c r="H305" s="262"/>
      <c r="L305" s="70"/>
    </row>
    <row r="306" s="110" customFormat="1" ht="15">
      <c r="C306" s="134"/>
    </row>
    <row r="307" s="110" customFormat="1" ht="15">
      <c r="C307" s="134"/>
    </row>
    <row r="308" s="110" customFormat="1" ht="15">
      <c r="C308" s="134"/>
    </row>
    <row r="309" s="110" customFormat="1" ht="15">
      <c r="C309" s="134"/>
    </row>
    <row r="310" s="110" customFormat="1" ht="15">
      <c r="C310" s="134"/>
    </row>
    <row r="311" s="110" customFormat="1" ht="15">
      <c r="C311" s="134"/>
    </row>
    <row r="312" s="110" customFormat="1" ht="15">
      <c r="C312" s="134"/>
    </row>
    <row r="313" s="110" customFormat="1" ht="15">
      <c r="C313" s="134"/>
    </row>
    <row r="314" s="110" customFormat="1" ht="15">
      <c r="C314" s="134"/>
    </row>
    <row r="315" s="110" customFormat="1" ht="15">
      <c r="C315" s="134"/>
    </row>
  </sheetData>
  <sheetProtection/>
  <mergeCells count="41">
    <mergeCell ref="A249:A250"/>
    <mergeCell ref="A174:A175"/>
    <mergeCell ref="A159:A160"/>
    <mergeCell ref="H101:I101"/>
    <mergeCell ref="B242:H242"/>
    <mergeCell ref="B300:H300"/>
    <mergeCell ref="B184:H184"/>
    <mergeCell ref="A191:A192"/>
    <mergeCell ref="A100:A102"/>
    <mergeCell ref="B100:L100"/>
    <mergeCell ref="B159:D159"/>
    <mergeCell ref="B167:H167"/>
    <mergeCell ref="E159:G159"/>
    <mergeCell ref="J101:K101"/>
    <mergeCell ref="L101:L102"/>
    <mergeCell ref="B152:H152"/>
    <mergeCell ref="B7:E7"/>
    <mergeCell ref="D101:E101"/>
    <mergeCell ref="F7:I7"/>
    <mergeCell ref="J25:K25"/>
    <mergeCell ref="B101:C101"/>
    <mergeCell ref="F101:G101"/>
    <mergeCell ref="Q25:R25"/>
    <mergeCell ref="S25:T25"/>
    <mergeCell ref="A21:L21"/>
    <mergeCell ref="B25:C25"/>
    <mergeCell ref="B93:H93"/>
    <mergeCell ref="M25:N25"/>
    <mergeCell ref="L25:L26"/>
    <mergeCell ref="B24:L24"/>
    <mergeCell ref="O25:P25"/>
    <mergeCell ref="A1:L1"/>
    <mergeCell ref="A2:L2"/>
    <mergeCell ref="A4:L4"/>
    <mergeCell ref="M24:W24"/>
    <mergeCell ref="A24:A26"/>
    <mergeCell ref="H25:I25"/>
    <mergeCell ref="U25:V25"/>
    <mergeCell ref="F25:G25"/>
    <mergeCell ref="W25:W26"/>
    <mergeCell ref="D25:E25"/>
  </mergeCells>
  <conditionalFormatting sqref="Z28:Z91">
    <cfRule type="cellIs" priority="4" dxfId="33" operator="equal" stopIfTrue="1">
      <formula>TRUE</formula>
    </cfRule>
    <cfRule type="cellIs" priority="5" dxfId="33" operator="equal" stopIfTrue="1">
      <formula>TRUE</formula>
    </cfRule>
  </conditionalFormatting>
  <conditionalFormatting sqref="AA28:AA91">
    <cfRule type="cellIs" priority="3" dxfId="33" operator="equal" stopIfTrue="1">
      <formula>TRUE</formula>
    </cfRule>
  </conditionalFormatting>
  <conditionalFormatting sqref="O104:O150">
    <cfRule type="cellIs" priority="1" dxfId="33" operator="equal" stopIfTrue="1">
      <formula>TRUE</formula>
    </cfRule>
    <cfRule type="cellIs" priority="2" dxfId="33" operator="equal" stopIfTrue="1">
      <formula>TRUE</formula>
    </cfRule>
  </conditionalFormatting>
  <printOptions/>
  <pageMargins left="0.3937007874015748" right="0.3937007874015748" top="0.7480314960629921" bottom="0.7480314960629921" header="0.31496062992125984" footer="0.31496062992125984"/>
  <pageSetup fitToHeight="3" fitToWidth="1" horizontalDpi="600" verticalDpi="600" orientation="landscape" paperSize="8" scale="55" r:id="rId1"/>
  <rowBreaks count="1" manualBreakCount="1">
    <brk id="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kirk7400</dc:creator>
  <cp:keywords/>
  <dc:description/>
  <cp:lastModifiedBy>Peter Di Mambro</cp:lastModifiedBy>
  <cp:lastPrinted>2015-12-07T13:35:46Z</cp:lastPrinted>
  <dcterms:created xsi:type="dcterms:W3CDTF">2013-03-18T15:07:48Z</dcterms:created>
  <dcterms:modified xsi:type="dcterms:W3CDTF">2017-03-21T14:50:34Z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