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90" windowWidth="21285" windowHeight="5895" tabRatio="956" activeTab="0"/>
  </bookViews>
  <sheets>
    <sheet name="Notes" sheetId="1" r:id="rId1"/>
    <sheet name="Table Format and Content" sheetId="2" r:id="rId2"/>
    <sheet name="Literacy and Numeracy" sheetId="3" r:id="rId3"/>
    <sheet name="scqf 1" sheetId="4" r:id="rId4"/>
    <sheet name="scqf 2" sheetId="5" r:id="rId5"/>
    <sheet name="scqf 3" sheetId="6" r:id="rId6"/>
    <sheet name="scqf 4" sheetId="7" r:id="rId7"/>
    <sheet name="scqf 5" sheetId="8" r:id="rId8"/>
    <sheet name="scqf 6" sheetId="9" r:id="rId9"/>
    <sheet name="scqf 7" sheetId="10" r:id="rId10"/>
    <sheet name="Corrections" sheetId="11" r:id="rId11"/>
  </sheets>
  <definedNames>
    <definedName name="_xlnm.Print_Area" localSheetId="0">'Notes'!$A$1:$H$53</definedName>
    <definedName name="_xlnm.Print_Area" localSheetId="3">'scqf 1'!$A$1:$L$31</definedName>
    <definedName name="_xlnm.Print_Area" localSheetId="4">'scqf 2'!$A$1:$L$99</definedName>
    <definedName name="_xlnm.Print_Area" localSheetId="5">'scqf 3'!$A$1:$L$172</definedName>
    <definedName name="_xlnm.Print_Titles" localSheetId="3">'scqf 1'!$1:$2</definedName>
    <definedName name="_xlnm.Print_Titles" localSheetId="4">'scqf 2'!$1:$2</definedName>
    <definedName name="_xlnm.Print_Titles" localSheetId="5">'scqf 3'!$1:$2</definedName>
    <definedName name="_xlnm.Print_Titles" localSheetId="6">'scqf 4'!$1:$2</definedName>
    <definedName name="_xlnm.Print_Titles" localSheetId="7">'scqf 5'!$1:$2</definedName>
    <definedName name="_xlnm.Print_Titles" localSheetId="8">'scqf 6'!$1:$2</definedName>
    <definedName name="_xlnm.Print_Titles" localSheetId="9">'scqf 7'!$1:$2</definedName>
  </definedNames>
  <calcPr fullCalcOnLoad="1"/>
</workbook>
</file>

<file path=xl/sharedStrings.xml><?xml version="1.0" encoding="utf-8"?>
<sst xmlns="http://schemas.openxmlformats.org/spreadsheetml/2006/main" count="4898" uniqueCount="574">
  <si>
    <t>Awards</t>
  </si>
  <si>
    <t>SUBJECT</t>
  </si>
  <si>
    <t>Totals</t>
  </si>
  <si>
    <t>National Courses - National 4</t>
  </si>
  <si>
    <t>National Courses - Intermediate 1</t>
  </si>
  <si>
    <t>A</t>
  </si>
  <si>
    <t>B</t>
  </si>
  <si>
    <t>C</t>
  </si>
  <si>
    <t>D</t>
  </si>
  <si>
    <t>No.</t>
  </si>
  <si>
    <t>%</t>
  </si>
  <si>
    <t>Accounting</t>
  </si>
  <si>
    <t>Automotive Skills</t>
  </si>
  <si>
    <t>Travel and Tourism</t>
  </si>
  <si>
    <t>Uniformed and Emergency Services</t>
  </si>
  <si>
    <t>Woodworking Skills</t>
  </si>
  <si>
    <t>National Progression Awards</t>
  </si>
  <si>
    <t>National Certificates</t>
  </si>
  <si>
    <t>National Courses - National 5</t>
  </si>
  <si>
    <t>Attainment</t>
  </si>
  <si>
    <t>Full Attainment</t>
  </si>
  <si>
    <t>Year</t>
  </si>
  <si>
    <t>Third Year</t>
  </si>
  <si>
    <t>Fourth Year</t>
  </si>
  <si>
    <t>Fifth Year</t>
  </si>
  <si>
    <t>Sixth Year</t>
  </si>
  <si>
    <t>Other School</t>
  </si>
  <si>
    <t>FE</t>
  </si>
  <si>
    <t>Entries</t>
  </si>
  <si>
    <t>A - B</t>
  </si>
  <si>
    <t>A - C</t>
  </si>
  <si>
    <t>A - D</t>
  </si>
  <si>
    <t>Stage breakdown of candidates</t>
  </si>
  <si>
    <t>Award in Religion, Belief and Values</t>
  </si>
  <si>
    <t>Wellbeing Award</t>
  </si>
  <si>
    <t>Attainment Summary</t>
  </si>
  <si>
    <t>Administration and IT</t>
  </si>
  <si>
    <t>Urdu</t>
  </si>
  <si>
    <t>National Courses - Intermediate 2</t>
  </si>
  <si>
    <t>Art and Design</t>
  </si>
  <si>
    <t>Business</t>
  </si>
  <si>
    <t>Computing Studies</t>
  </si>
  <si>
    <t>Drama</t>
  </si>
  <si>
    <t>English</t>
  </si>
  <si>
    <t>Enterprise through Craft</t>
  </si>
  <si>
    <t>French</t>
  </si>
  <si>
    <t>German</t>
  </si>
  <si>
    <t>Home Economics</t>
  </si>
  <si>
    <t>Managing Environmental Resources</t>
  </si>
  <si>
    <t>Mathematics</t>
  </si>
  <si>
    <t>Media Studies</t>
  </si>
  <si>
    <t>Music</t>
  </si>
  <si>
    <t>Personal Care</t>
  </si>
  <si>
    <t>Physical Education</t>
  </si>
  <si>
    <t>Religious, Moral and Philosophical Studies</t>
  </si>
  <si>
    <t>Science</t>
  </si>
  <si>
    <t>Social Subjects</t>
  </si>
  <si>
    <t>Spanish</t>
  </si>
  <si>
    <t>National Courses - Access 2</t>
  </si>
  <si>
    <t>National Courses - Access 3</t>
  </si>
  <si>
    <t>Biology</t>
  </si>
  <si>
    <t>Chemistry</t>
  </si>
  <si>
    <t>English for Speakers of Other Languages</t>
  </si>
  <si>
    <t>Gaelic (Learners)</t>
  </si>
  <si>
    <t>Geography</t>
  </si>
  <si>
    <t>Geology</t>
  </si>
  <si>
    <t>History</t>
  </si>
  <si>
    <t>Home Economics: Lifestyle and Consumer Technology</t>
  </si>
  <si>
    <t>Hospitality: Practical Cookery</t>
  </si>
  <si>
    <t>Modern Studies</t>
  </si>
  <si>
    <t>Physics</t>
  </si>
  <si>
    <t>Administration</t>
  </si>
  <si>
    <t>Applied Practical Electronics</t>
  </si>
  <si>
    <t>Business Management</t>
  </si>
  <si>
    <t>Care</t>
  </si>
  <si>
    <t>Classical Studies</t>
  </si>
  <si>
    <t>Early Education and Childcare</t>
  </si>
  <si>
    <t>Engineering Craft Skills</t>
  </si>
  <si>
    <t>Graphic Communication</t>
  </si>
  <si>
    <t>Home Economics: Fashion and Textile Technology</t>
  </si>
  <si>
    <t>Home Economics: Health and Food Technology</t>
  </si>
  <si>
    <t>Italian</t>
  </si>
  <si>
    <t>Psychology</t>
  </si>
  <si>
    <t>Russian</t>
  </si>
  <si>
    <t>Biotechnology</t>
  </si>
  <si>
    <t>Care Issues for Society: Older People</t>
  </si>
  <si>
    <t>Classical Greek</t>
  </si>
  <si>
    <t>Computing</t>
  </si>
  <si>
    <t>Creative Cake Production</t>
  </si>
  <si>
    <t>Economics</t>
  </si>
  <si>
    <t>Electrical Installation Fundamentals</t>
  </si>
  <si>
    <t>Electronic and Electrical Fundamentals</t>
  </si>
  <si>
    <t>Health and Safety in Care Settings</t>
  </si>
  <si>
    <t>Hospitality - General Operations</t>
  </si>
  <si>
    <t>Hospitality - Professional Cookery</t>
  </si>
  <si>
    <t>Information Systems</t>
  </si>
  <si>
    <t>Latin</t>
  </si>
  <si>
    <t>Philosophy</t>
  </si>
  <si>
    <t>Product Design</t>
  </si>
  <si>
    <t>Sociology</t>
  </si>
  <si>
    <t>Technological Studies</t>
  </si>
  <si>
    <t>Biology (Revised)</t>
  </si>
  <si>
    <t>Care Practice</t>
  </si>
  <si>
    <t>Chemistry (Revised)</t>
  </si>
  <si>
    <t>Dance Practice</t>
  </si>
  <si>
    <t>Human Biology</t>
  </si>
  <si>
    <t>Human Biology (Revised)</t>
  </si>
  <si>
    <t>Mental Health Care</t>
  </si>
  <si>
    <t>Photography</t>
  </si>
  <si>
    <t>Physics (Revised)</t>
  </si>
  <si>
    <t>Play in Early Education and Childcare</t>
  </si>
  <si>
    <t>Politics</t>
  </si>
  <si>
    <t>Retail Travel</t>
  </si>
  <si>
    <t>Applied Mathematics</t>
  </si>
  <si>
    <t>Art and Design: Design</t>
  </si>
  <si>
    <t>Art and Design: Expressive</t>
  </si>
  <si>
    <t>Business in Practice</t>
  </si>
  <si>
    <t>Creative Arts</t>
  </si>
  <si>
    <t>English and Communication</t>
  </si>
  <si>
    <t>Food, Health and Wellbeing</t>
  </si>
  <si>
    <t>Information and Communications Technology</t>
  </si>
  <si>
    <t>Lifeskills Mathematics</t>
  </si>
  <si>
    <t>Performance Arts</t>
  </si>
  <si>
    <t>Practical Craft Skills</t>
  </si>
  <si>
    <t>Science in the Environment</t>
  </si>
  <si>
    <t>Computing Science</t>
  </si>
  <si>
    <t>Design and Technology</t>
  </si>
  <si>
    <t>Environmental Science</t>
  </si>
  <si>
    <t>Fashion and Textile Technology</t>
  </si>
  <si>
    <t>Health and Food Technology</t>
  </si>
  <si>
    <t>Media</t>
  </si>
  <si>
    <t>Music Technology</t>
  </si>
  <si>
    <t>People and Society</t>
  </si>
  <si>
    <t>Design and Manufacture</t>
  </si>
  <si>
    <t>Engineering Science</t>
  </si>
  <si>
    <t>Practical Electronics</t>
  </si>
  <si>
    <t>Practical Metalworking</t>
  </si>
  <si>
    <t>Practical Woodworking</t>
  </si>
  <si>
    <t>Dance</t>
  </si>
  <si>
    <t>Hospitality: Practical Cake Craft</t>
  </si>
  <si>
    <t>Chinese Languages</t>
  </si>
  <si>
    <t>-</t>
  </si>
  <si>
    <t>National Courses - National 3</t>
  </si>
  <si>
    <t>National Courses - National 2</t>
  </si>
  <si>
    <t>National Courses - Higher</t>
  </si>
  <si>
    <t>National Courses - Advanced Higher</t>
  </si>
  <si>
    <t>There are no graded courses at this level</t>
  </si>
  <si>
    <t>There are no ungraded courses at this level</t>
  </si>
  <si>
    <t>The Scottish Baccalaureate</t>
  </si>
  <si>
    <t>Distinction</t>
  </si>
  <si>
    <t>Pass</t>
  </si>
  <si>
    <t>Total attainment (ungraded)</t>
  </si>
  <si>
    <t>Total attainment (graded)</t>
  </si>
  <si>
    <t>Skills for Work and Personal Development</t>
  </si>
  <si>
    <t>Care Issues for Society: Child Care</t>
  </si>
  <si>
    <t xml:space="preserve">For each qualification type a breakdown of candidates by stage group has been provided. The reported stage groups </t>
  </si>
  <si>
    <t xml:space="preserve">cover third, fourth, fifth and sixth year school candidates, Other School candidates (which includes first year, second </t>
  </si>
  <si>
    <t xml:space="preserve">year and adults attending school), Further Education Colleges, and Other (which covers candidates outwith school </t>
  </si>
  <si>
    <t>or college, for example workplace candidates).</t>
  </si>
  <si>
    <t xml:space="preserve">and has achieved a band 7 in the external assessment. </t>
  </si>
  <si>
    <t xml:space="preserve">grade A in one of the other components and at least a grade B in all other components. A Pass is awarded to </t>
  </si>
  <si>
    <t>those who achieve at least a grade C in all mandatory components.</t>
  </si>
  <si>
    <t xml:space="preserve"> </t>
  </si>
  <si>
    <t>No Award</t>
  </si>
  <si>
    <t>The top section of each sheet shows an Attainment Summary which will consist of up to two tables - One for Graded and one for Ungraded qualification types.</t>
  </si>
  <si>
    <t>These tables give a overview of attainment across qualification level at a particular SCQF level, for this year and the previous year.</t>
  </si>
  <si>
    <t>Percentage of entries resulting in a graded result for this year and last year</t>
  </si>
  <si>
    <t>Actual number of graded results attained for this year and last year</t>
  </si>
  <si>
    <t>There are three different table formats depending on the qualification type.</t>
  </si>
  <si>
    <t>…</t>
  </si>
  <si>
    <t>The table shows the actual number attaining, and the number as a percentage of entries, across grades A to D and No Award, with the final column the total number of entries. This is repeated for the previous year.</t>
  </si>
  <si>
    <t>Totals Passes</t>
  </si>
  <si>
    <t>Please note that, across grade A to D, the number and related percentages are reported cumulatively.</t>
  </si>
  <si>
    <t>For each SCQF level a number of different attainment tables are supplied.</t>
  </si>
  <si>
    <t>For ungraded courses the table contains the actual number of qualifications attained for this year and last year</t>
  </si>
  <si>
    <t xml:space="preserve">Below the Attainment Summary is the Full Attainment section. Here, Attainment for all qualification types is detailed at subject level. </t>
  </si>
  <si>
    <t>Therefore when looking at the table column A-C, for example,  the number and percentage are of those who attained a Grade A or B or C.</t>
  </si>
  <si>
    <t>These tables show the overall stage profile, as a percentage, of candidates with one or more entry in this qualification type.</t>
  </si>
  <si>
    <t>For school candidates the categories used are Third, Fourth, Fifth and Sixth Year. Where candidates from a school do not fall into any of these categories they are recorded as 'Other School'</t>
  </si>
  <si>
    <t>College candidates are classed as 'FE'</t>
  </si>
  <si>
    <t>Any remaining candidates, who are not at school or college, are listed under 'Other'</t>
  </si>
  <si>
    <t>Other</t>
  </si>
  <si>
    <t xml:space="preserve">In The Scottish Baccalaureate, a Distinction requires a grade A in one of the Advanced Highers, one other </t>
  </si>
  <si>
    <t xml:space="preserve">Total attainment (graded) </t>
  </si>
  <si>
    <t xml:space="preserve">Total attainment (ungraded) </t>
  </si>
  <si>
    <t>The table shows the actual number attaining, and this number as a percentage of entries, with the final column the total number of entries. This is repeated for the previous year.</t>
  </si>
  <si>
    <t>The table shows the actual number attaining, for the current and previous year.</t>
  </si>
  <si>
    <t>National 4 figures include those candidates attaining this level due to the Recognising Positive Achievement Process</t>
  </si>
  <si>
    <t>Similarly, Access 3 figures include those candidates who were entered for Intermediate 1, but  did not attain at that level.</t>
  </si>
  <si>
    <t>Childcare and Development</t>
  </si>
  <si>
    <t>Other / Unknown</t>
  </si>
  <si>
    <r>
      <t xml:space="preserve">National Courses - Access 2  </t>
    </r>
    <r>
      <rPr>
        <b/>
        <i/>
        <sz val="11"/>
        <rFont val="Times New Roman"/>
        <family val="1"/>
      </rPr>
      <t>(Qualification of 18 SCQF credit points)</t>
    </r>
  </si>
  <si>
    <r>
      <t xml:space="preserve">Skills for Work and Personal Development Courses  </t>
    </r>
    <r>
      <rPr>
        <b/>
        <i/>
        <sz val="11"/>
        <rFont val="Times New Roman"/>
        <family val="1"/>
      </rPr>
      <t>(Qualification of 18 SCQF credit points)</t>
    </r>
  </si>
  <si>
    <r>
      <t xml:space="preserve">National Courses - National 2 </t>
    </r>
    <r>
      <rPr>
        <b/>
        <i/>
        <sz val="11"/>
        <rFont val="Times New Roman"/>
        <family val="1"/>
      </rPr>
      <t>(Qualification of 18 SCQF credit points)</t>
    </r>
  </si>
  <si>
    <r>
      <t xml:space="preserve">National Courses - Access 3 </t>
    </r>
    <r>
      <rPr>
        <b/>
        <i/>
        <sz val="11"/>
        <rFont val="Times New Roman"/>
        <family val="1"/>
      </rPr>
      <t xml:space="preserve"> (Qualification of 18 SCQF credit points)</t>
    </r>
  </si>
  <si>
    <r>
      <t xml:space="preserve">National Courses - National 3 </t>
    </r>
    <r>
      <rPr>
        <b/>
        <i/>
        <sz val="11"/>
        <rFont val="Times New Roman"/>
        <family val="1"/>
      </rPr>
      <t>(Qualification of 18 SCQF credit points)</t>
    </r>
  </si>
  <si>
    <r>
      <t xml:space="preserve">Skills for Work and Personal Development Courses </t>
    </r>
    <r>
      <rPr>
        <b/>
        <i/>
        <sz val="11"/>
        <rFont val="Times New Roman"/>
        <family val="1"/>
      </rPr>
      <t>(Qualification of 24 SCQF credit points)</t>
    </r>
  </si>
  <si>
    <r>
      <t xml:space="preserve">National Courses - National 4 </t>
    </r>
    <r>
      <rPr>
        <b/>
        <i/>
        <sz val="11"/>
        <rFont val="Times New Roman"/>
        <family val="1"/>
      </rPr>
      <t>(Qualification of 24 SCQF credit points)</t>
    </r>
  </si>
  <si>
    <r>
      <t>Skills for Work and Personal Development Courses</t>
    </r>
    <r>
      <rPr>
        <b/>
        <i/>
        <sz val="11"/>
        <rFont val="Times New Roman"/>
        <family val="1"/>
      </rPr>
      <t xml:space="preserve"> (Qualification of 24 SCQF credit points)</t>
    </r>
  </si>
  <si>
    <t>Cycling Award</t>
  </si>
  <si>
    <t>Personal Achievement Bronze Award</t>
  </si>
  <si>
    <t>Personal Achievement Gold Award</t>
  </si>
  <si>
    <t>Personal Achievement Silver Award</t>
  </si>
  <si>
    <t>Personal Development Award</t>
  </si>
  <si>
    <t>Steps to Work Award</t>
  </si>
  <si>
    <t>Scottish Studies Award</t>
  </si>
  <si>
    <t>Award in Volunteering Skills</t>
  </si>
  <si>
    <t>Employability Award</t>
  </si>
  <si>
    <t>Modern Languages for Life and Work Award</t>
  </si>
  <si>
    <t>Personal Finance Award</t>
  </si>
  <si>
    <t>Safe Road User Award</t>
  </si>
  <si>
    <t>Scots Language Award</t>
  </si>
  <si>
    <t>Leadership Award</t>
  </si>
  <si>
    <t>Award in Customer Service: Principles and Practices</t>
  </si>
  <si>
    <t>Scottish Bagpipes</t>
  </si>
  <si>
    <t>Angling and the Aquatic Environment</t>
  </si>
  <si>
    <t>Digital Literacy</t>
  </si>
  <si>
    <t>Professional Cookery</t>
  </si>
  <si>
    <t>Scottish Pipe Band Drumming</t>
  </si>
  <si>
    <t>Activity Tourism</t>
  </si>
  <si>
    <t>Administrative Activities</t>
  </si>
  <si>
    <t>Aquaculture</t>
  </si>
  <si>
    <t>Bakery</t>
  </si>
  <si>
    <t>Beauty Skills</t>
  </si>
  <si>
    <t>Beauty and Digital Communication</t>
  </si>
  <si>
    <t>Business and Marketing</t>
  </si>
  <si>
    <t>Computer Games Development</t>
  </si>
  <si>
    <t>Cosmetology</t>
  </si>
  <si>
    <t>Creative Beauty</t>
  </si>
  <si>
    <t>Creative Facial Techniques and Digital Media</t>
  </si>
  <si>
    <t>Creative Industries</t>
  </si>
  <si>
    <t>Digital Media Basics</t>
  </si>
  <si>
    <t>Enterprise and Employability</t>
  </si>
  <si>
    <t>Horse Care</t>
  </si>
  <si>
    <t>Mobile Technology</t>
  </si>
  <si>
    <t>PC Passport: Beginner</t>
  </si>
  <si>
    <t>Science and Technology</t>
  </si>
  <si>
    <t>Social Software</t>
  </si>
  <si>
    <t>Sporting Events: Personal Best</t>
  </si>
  <si>
    <t>Sports Coaching: Angling</t>
  </si>
  <si>
    <t>Sports Coaching: Angling Coarse (UKCC Level 1)</t>
  </si>
  <si>
    <t>Sports Coaching: Angling Game (UKCC Level 1)</t>
  </si>
  <si>
    <t>Sports Coaching: Angling Sea (UKCC Level 1)</t>
  </si>
  <si>
    <t>Sports Coaching: Badminton</t>
  </si>
  <si>
    <t>Sports Coaching: Badminton (UKCC Level 1)</t>
  </si>
  <si>
    <t>Sports Coaching: Basketball</t>
  </si>
  <si>
    <t>Sports Coaching: Basketball (UKCC Level 1)</t>
  </si>
  <si>
    <t>Sports Coaching: Boccia (UKCC Level 1)</t>
  </si>
  <si>
    <t>Sports Coaching: Canoeing</t>
  </si>
  <si>
    <t>Sports Coaching: Canoeing (UKCC Level 1)</t>
  </si>
  <si>
    <t>Sports Coaching: Coaching Diving (UKCC Level 1)</t>
  </si>
  <si>
    <t>Sports Coaching: Coaching Swimming (UKCC Level 1)</t>
  </si>
  <si>
    <t>Sports Coaching: Coaching Synchronised Swimming (UKCC Level 1)</t>
  </si>
  <si>
    <t>Sports Coaching: Coaching Water Polo (UKCC Level 1)</t>
  </si>
  <si>
    <t>Sports Coaching: Equestrian</t>
  </si>
  <si>
    <t>Sports Coaching: Equestrian Generic (UKCC Level 1)</t>
  </si>
  <si>
    <t>Sports Coaching: General Gymnastics (UKCC Level 1)</t>
  </si>
  <si>
    <t>Sports Coaching: Gymnastics</t>
  </si>
  <si>
    <t>Sports Coaching: Gymnastics Acrobatic (UKCC Level 1)</t>
  </si>
  <si>
    <t>Sports Coaching: Gymnastics Pre-School (UKCC Level 1)</t>
  </si>
  <si>
    <t>Sports Coaching: Gymnastics Trampolining (UKCC Level 1)</t>
  </si>
  <si>
    <t>Sports Coaching: Hockey (UKCC Level 1)</t>
  </si>
  <si>
    <t>Sports Coaching: Judo (UKCC Level 1)</t>
  </si>
  <si>
    <t>Sports Coaching: Netball (UKCC Level 1)</t>
  </si>
  <si>
    <t>Sports Coaching: Orienteering (UKCC Level 1)</t>
  </si>
  <si>
    <t>Sports Coaching: Rugby Union (UKCC Level 1)</t>
  </si>
  <si>
    <t>Sports Coaching: Shinty (UKCC Level 1)</t>
  </si>
  <si>
    <t>Sports Coaching: Squash (UKCC Level 1)</t>
  </si>
  <si>
    <t>Sports Coaching: Swimming</t>
  </si>
  <si>
    <t>Sports Coaching: Table Tennis (UKCC Level 1)</t>
  </si>
  <si>
    <t>Sports Coaching: Teaching Aquatics (UKCC Level 1)</t>
  </si>
  <si>
    <t>Sports Coaching: Team Gymnastics (UKCC Level 1)</t>
  </si>
  <si>
    <t>Sports Coaching: Tennis (UKCC Level 1)</t>
  </si>
  <si>
    <t>Sports Coaching: Triathlon (UKCC Level 1)</t>
  </si>
  <si>
    <t>Sports Coaching: Volleyball (UKCC Level 1)</t>
  </si>
  <si>
    <t>Administration: Information Technology and Audio</t>
  </si>
  <si>
    <t>Administration: Medical (Administrative Secretary)</t>
  </si>
  <si>
    <t>Administration: Medical Receptionist</t>
  </si>
  <si>
    <t>Administration: Office Skills and Services</t>
  </si>
  <si>
    <t>Art and Design: Digital Media</t>
  </si>
  <si>
    <t>Barbering</t>
  </si>
  <si>
    <t>Beauty Massage</t>
  </si>
  <si>
    <t>Building Services Engineering</t>
  </si>
  <si>
    <t>Business with Information Technology</t>
  </si>
  <si>
    <t>Computer Networks and Systems</t>
  </si>
  <si>
    <t>Computers and Digital Photography</t>
  </si>
  <si>
    <t>Construction</t>
  </si>
  <si>
    <t>Construction Operations</t>
  </si>
  <si>
    <t>Contemporary Gaelic Songwriting and Production</t>
  </si>
  <si>
    <t>Crofting</t>
  </si>
  <si>
    <t>Digital Media Animation</t>
  </si>
  <si>
    <t>Digital Media Editing</t>
  </si>
  <si>
    <t>Digital Production Skills</t>
  </si>
  <si>
    <t>Doing Business Online</t>
  </si>
  <si>
    <t>Hairdressing Technical Skills</t>
  </si>
  <si>
    <t>Highways Maintenance - Excavation and Reinstatement</t>
  </si>
  <si>
    <t>Highways Maintenance - Kerbs and Channels</t>
  </si>
  <si>
    <t>Internet Technology</t>
  </si>
  <si>
    <t>Introduction to Spectator Safety</t>
  </si>
  <si>
    <t>Long Hair Design with Make-Up</t>
  </si>
  <si>
    <t>Make-Up Skills</t>
  </si>
  <si>
    <t>Manicure and Pedicure Skills</t>
  </si>
  <si>
    <t>Nail Enhancements</t>
  </si>
  <si>
    <t>PC Passport: Intermediate</t>
  </si>
  <si>
    <t>Playwork and Childcare</t>
  </si>
  <si>
    <t>Practical Science</t>
  </si>
  <si>
    <t>Radio Broadcasting</t>
  </si>
  <si>
    <t>Rural Skills</t>
  </si>
  <si>
    <t>Sport and Fitness: Individual Sports</t>
  </si>
  <si>
    <t>Sport and Fitness: Team Sports</t>
  </si>
  <si>
    <t>Sports Coaching: Badminton (UKCC Level 2)</t>
  </si>
  <si>
    <t>Sports Coaching: Basketball (UKCC Level 2)</t>
  </si>
  <si>
    <t>Sports Coaching: Coaching Diving (UKCC Level 2)</t>
  </si>
  <si>
    <t>Sports Coaching: Coaching Swimming (UKCC Level 2)</t>
  </si>
  <si>
    <t>Sports Coaching: Coaching Water Polo (UKCC Level 2)</t>
  </si>
  <si>
    <t>Sports Coaching: Curling (UKCC Level 2)</t>
  </si>
  <si>
    <t>Sports Coaching: Cycling (UKCC Level 2)</t>
  </si>
  <si>
    <t>Sports Coaching: Equestrian Generic (UKCC Level 2)</t>
  </si>
  <si>
    <t>Sports Coaching: Football</t>
  </si>
  <si>
    <t>Sports Coaching: General Gymnastics (UKCC Level 2)</t>
  </si>
  <si>
    <t>Sports Coaching: Gymnastics Acrobatic (UKCC Level 2)</t>
  </si>
  <si>
    <t>Sports Coaching: Gymnastics Men's Artistic (UKCC Level 2)</t>
  </si>
  <si>
    <t>Sports Coaching: Gymnastics Pre-School (UKCC Level 2)</t>
  </si>
  <si>
    <t>Sports Coaching: Gymnastics Rhythmic (UKCC Level 2)</t>
  </si>
  <si>
    <t>Sports Coaching: Gymnastics Trampolining (UKCC Level 2)</t>
  </si>
  <si>
    <t>Sports Coaching: Gymnastics Women's Artistic  (UKCC Level 2)</t>
  </si>
  <si>
    <t>Sports Coaching: Hockey (UKCC Level 2)</t>
  </si>
  <si>
    <t>Sports Coaching: Judo (UKCC Level 2)</t>
  </si>
  <si>
    <t>Sports Coaching: Multi-skills</t>
  </si>
  <si>
    <t>Sports Coaching: Netball (UKCC Level 2)</t>
  </si>
  <si>
    <t>Sports Coaching: Orienteering (UKCC Level 2)</t>
  </si>
  <si>
    <t>Sports Coaching: Paddlesport Canoe (UKCC Level 2)</t>
  </si>
  <si>
    <t>Sports Coaching: Paddlesport Canoe and Kayak (UKCC Level 2)</t>
  </si>
  <si>
    <t>Sports Coaching: Paddlesport Kayak (UKCC Level 2)</t>
  </si>
  <si>
    <t>Sports Coaching: Rugby Union (UKCC Level 2)</t>
  </si>
  <si>
    <t>Sports Coaching: Shinty (UKCC Level 2)</t>
  </si>
  <si>
    <t>Sports Coaching: Squash (UKCC Level 2)</t>
  </si>
  <si>
    <t>Sports Coaching: Table Tennis (UKCC Level 2)</t>
  </si>
  <si>
    <t>Sports Coaching: Teaching Aquatics (UKCC Level 2)</t>
  </si>
  <si>
    <t>Sports Coaching: Team Gymnastics (UKCC Level 2)</t>
  </si>
  <si>
    <t>Sports Coaching: Tennis (UKCC Level 2)</t>
  </si>
  <si>
    <t>Sports Coaching: Triathlon</t>
  </si>
  <si>
    <t>Sports Coaching: Triathlon (UKCC Level 2)</t>
  </si>
  <si>
    <t>Sports Coaching: Volleyball (UKCC Level 2)</t>
  </si>
  <si>
    <t>Supply Chain Operations</t>
  </si>
  <si>
    <t>Television Production</t>
  </si>
  <si>
    <t>Water Operations: an Introduction</t>
  </si>
  <si>
    <t>Web Design Fundamentals</t>
  </si>
  <si>
    <t>Website Enterprise</t>
  </si>
  <si>
    <t>Sports Coaching: Gymnastics Women's Artistic (UKCC Level 1)</t>
  </si>
  <si>
    <t>Sports Coaching: Gymnastics Men's Artistic (UKCC Level 1)</t>
  </si>
  <si>
    <t>Achieving Excellence in Sport</t>
  </si>
  <si>
    <t>Acting and Performance</t>
  </si>
  <si>
    <t>Animal Technology</t>
  </si>
  <si>
    <t>Conservation of Masonry</t>
  </si>
  <si>
    <t>Creative Hairdressing</t>
  </si>
  <si>
    <t>Digital Media Production</t>
  </si>
  <si>
    <t>Enterprise and Business</t>
  </si>
  <si>
    <t>Exercise and Fitness Leadership</t>
  </si>
  <si>
    <t>Health and Social Care: Promoting Reablement</t>
  </si>
  <si>
    <t>Journalism</t>
  </si>
  <si>
    <t>Laboratory Science</t>
  </si>
  <si>
    <t>Music Business</t>
  </si>
  <si>
    <t>Music Performing</t>
  </si>
  <si>
    <t>Musical Theatre</t>
  </si>
  <si>
    <t>PC Passport: Advanced</t>
  </si>
  <si>
    <t>Play in a Sports Environment</t>
  </si>
  <si>
    <t>Professional Computer Fundamentals</t>
  </si>
  <si>
    <t>Professional Theatre Preparation</t>
  </si>
  <si>
    <t>Sound Production: Live</t>
  </si>
  <si>
    <t>Sound Production: Recording</t>
  </si>
  <si>
    <t>Sports Coaching: Basketball (UKCC Level 3)</t>
  </si>
  <si>
    <t>Sports Coaching: Canoe Racing (UKCC Level 3)</t>
  </si>
  <si>
    <t>Sports Coaching: Canoe Slalom (UKCC Level 3)</t>
  </si>
  <si>
    <t>Sports Coaching: Coaching Swimming (UKCC Level 3)</t>
  </si>
  <si>
    <t>Sports Coaching: Equestrian British Showjumping (UKCC Level 3)</t>
  </si>
  <si>
    <t>Sports Coaching: Equestrian Generic (UKCC Level 3)</t>
  </si>
  <si>
    <t>Sports Coaching: Open Canoe (UKCC Level 3)</t>
  </si>
  <si>
    <t>Sports Coaching: Rugby Union (UKCC Level 3)</t>
  </si>
  <si>
    <t>Sports Coaching: Sea Kayak (UKCC Level 3)</t>
  </si>
  <si>
    <t>Sports Coaching: Squash (UKCC Level 3)</t>
  </si>
  <si>
    <t>Sports Coaching: White Water Kayak (UKCC Level 3)</t>
  </si>
  <si>
    <t>Sports Development</t>
  </si>
  <si>
    <t>Technical Theatre in Practice</t>
  </si>
  <si>
    <t>Water Operations</t>
  </si>
  <si>
    <t>Woodland Operations</t>
  </si>
  <si>
    <t>Employability and Citizenship</t>
  </si>
  <si>
    <t>An Introduction to Horticulture</t>
  </si>
  <si>
    <t>Army Preparation</t>
  </si>
  <si>
    <t>Digital Media Computing</t>
  </si>
  <si>
    <t>ESOL for Employability</t>
  </si>
  <si>
    <t>Land-based Engineering: An Introduction</t>
  </si>
  <si>
    <t>Personal and Vocational Skills</t>
  </si>
  <si>
    <t>Sport and Fitness</t>
  </si>
  <si>
    <t>Animal Care</t>
  </si>
  <si>
    <t>Applied Sciences</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</si>
  <si>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</si>
  <si>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</si>
  <si>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</si>
  <si>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</si>
  <si>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</si>
  <si>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</si>
  <si>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</si>
  <si>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</si>
  <si>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</si>
  <si>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</si>
  <si>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</si>
  <si>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</si>
  <si>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</si>
  <si>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</si>
  <si>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Hairdressing</t>
  </si>
  <si>
    <t>Horticulture</t>
  </si>
  <si>
    <t>Hospitality</t>
  </si>
  <si>
    <t>Manufacturing Engineering</t>
  </si>
  <si>
    <t>Mechanical Maintenance Engineering</t>
  </si>
  <si>
    <t>Retailing</t>
  </si>
  <si>
    <t>Social Sciences</t>
  </si>
  <si>
    <t>Stringed Musical Instrument Making and Repair</t>
  </si>
  <si>
    <t>Acting and Theatre Performance</t>
  </si>
  <si>
    <t>Advertising and Public Relations</t>
  </si>
  <si>
    <t>Aeronautical Engineering</t>
  </si>
  <si>
    <t>Agriculture</t>
  </si>
  <si>
    <t>Beauty Care</t>
  </si>
  <si>
    <t>Built Environment</t>
  </si>
  <si>
    <t>Celtic Studies</t>
  </si>
  <si>
    <t>Civil Engineering</t>
  </si>
  <si>
    <t>Computer Aided Design and Technology</t>
  </si>
  <si>
    <t>Creative Printmaking with Photography</t>
  </si>
  <si>
    <t>Fashion Design and Manufacture</t>
  </si>
  <si>
    <t>Health and Social Care</t>
  </si>
  <si>
    <t>Jewellery</t>
  </si>
  <si>
    <t>Land-based Engineering</t>
  </si>
  <si>
    <t>Legal Services</t>
  </si>
  <si>
    <t>Make-Up Artistry</t>
  </si>
  <si>
    <t>Measurement and Control Engineering</t>
  </si>
  <si>
    <t>Mechanical Engineering</t>
  </si>
  <si>
    <t>Model Making: TV and Film</t>
  </si>
  <si>
    <t>Pharmacy Services</t>
  </si>
  <si>
    <t>Shipping and Maritime Operations</t>
  </si>
  <si>
    <t>Sound Production</t>
  </si>
  <si>
    <t>Technical Theatre</t>
  </si>
  <si>
    <t>Wellness Therapies</t>
  </si>
  <si>
    <t>Working with Communities</t>
  </si>
  <si>
    <t>English and Literacy</t>
  </si>
  <si>
    <t>Course Attainment</t>
  </si>
  <si>
    <t>SCQF 1</t>
  </si>
  <si>
    <t>SCQF 2</t>
  </si>
  <si>
    <t>SCQF 3</t>
  </si>
  <si>
    <t>SCQF 4</t>
  </si>
  <si>
    <t>SCQF 5</t>
  </si>
  <si>
    <t>SCQF 6</t>
  </si>
  <si>
    <t>SCQF 7</t>
  </si>
  <si>
    <t>English*</t>
  </si>
  <si>
    <t>Gàidhlig</t>
  </si>
  <si>
    <t>Unit Attainment</t>
  </si>
  <si>
    <t>Literacy</t>
  </si>
  <si>
    <t>Mathematics and Numeracy</t>
  </si>
  <si>
    <t>Numeracy</t>
  </si>
  <si>
    <t>The following sets of tables contained within the Attainment Statistics (December) report show a summary of  attainment in</t>
  </si>
  <si>
    <t xml:space="preserve">English and Literacy &amp; Mathematics and Numeracy as well as detailed entry and/or award information for all subjects </t>
  </si>
  <si>
    <t>in each qualification type by SCQF level.</t>
  </si>
  <si>
    <t xml:space="preserve">This publication updates the August report, now including information following the conclusion of the Results Services procedures </t>
  </si>
  <si>
    <t>and the receipt of any late results.</t>
  </si>
  <si>
    <t xml:space="preserve">These statistics are course-based analyses, ie results are based on both the learners' course assessment results (where applicable) </t>
  </si>
  <si>
    <t>and their successful completion of the related units.</t>
  </si>
  <si>
    <t xml:space="preserve">Non-National Course (Awards, National Certificates and National Progression Awards) tables detail the number of entries </t>
  </si>
  <si>
    <t>English and Literacy &amp; Mathematics and Numeracy</t>
  </si>
  <si>
    <t xml:space="preserve">This criteria provides a better measure of attainment in relation to National Course attainment, although the date criteria does differ from </t>
  </si>
  <si>
    <t>other externally published unit reports, such as the Annual Statistical Report.</t>
  </si>
  <si>
    <t xml:space="preserve">It should be noted that learners may have gained attainment in both course and unit qualifications.  </t>
  </si>
  <si>
    <t>This attainment could also be gained across different SCQF levels.</t>
  </si>
  <si>
    <t>Attainment by SCQF level</t>
  </si>
  <si>
    <t>An overview of the format and content of these reports can be found on the next worksheet, 'Table Format and Content'.</t>
  </si>
  <si>
    <t xml:space="preserve">Grade D indicates that the learner has achieved all the National Units for the course at that level </t>
  </si>
  <si>
    <t>National 4 figures include those candidates attaining this level due to the Recognising Positive Achievement Process.</t>
  </si>
  <si>
    <t>Access 2 &amp; 3, National 2 - 4, Skills for Work and Personal Development Courses are all ungraded courses</t>
  </si>
  <si>
    <t>http://www.sqa.org.uk/sqa/47502.html</t>
  </si>
  <si>
    <t>Unit attainment tables relate to the Literacy and Numeracy CfE unit - more information on these units can be found on the SQA website</t>
  </si>
  <si>
    <t>Expressive Arts</t>
  </si>
  <si>
    <t>Languages</t>
  </si>
  <si>
    <t>Personal Development</t>
  </si>
  <si>
    <t>Practical Experiences: Construction and Engineering</t>
  </si>
  <si>
    <t>Construction Crafts</t>
  </si>
  <si>
    <t>Creative Digital Media</t>
  </si>
  <si>
    <t>Engineering Skills</t>
  </si>
  <si>
    <t>Health Sector</t>
  </si>
  <si>
    <t>Sport and Recreation</t>
  </si>
  <si>
    <t>Energy</t>
  </si>
  <si>
    <t>Financial Services</t>
  </si>
  <si>
    <t>Maritime Skills</t>
  </si>
  <si>
    <t>Beauty</t>
  </si>
  <si>
    <t xml:space="preserve">Here, the Course Attainment tables relate to a number of specific National Courses (Access 2 &amp; 3, Intermediate 1 &amp; 2, National 2-5, </t>
  </si>
  <si>
    <t>graded courses or a Pass for ungraded courses.</t>
  </si>
  <si>
    <r>
      <t xml:space="preserve">Awards </t>
    </r>
    <r>
      <rPr>
        <b/>
        <i/>
        <sz val="11"/>
        <rFont val="Times New Roman"/>
        <family val="1"/>
      </rPr>
      <t>(Qualification of between 6 and 18 SCQF credit points)</t>
    </r>
  </si>
  <si>
    <r>
      <t xml:space="preserve">Awards </t>
    </r>
    <r>
      <rPr>
        <b/>
        <i/>
        <sz val="11"/>
        <rFont val="Times New Roman"/>
        <family val="1"/>
      </rPr>
      <t>(Qualification of between 6 and 24 SCQF credit points)</t>
    </r>
  </si>
  <si>
    <r>
      <t xml:space="preserve">National Progression Awards </t>
    </r>
    <r>
      <rPr>
        <b/>
        <i/>
        <sz val="11"/>
        <rFont val="Times New Roman"/>
        <family val="1"/>
      </rPr>
      <t>(Qualification of between 12 and 24 SCQF credit points)</t>
    </r>
  </si>
  <si>
    <r>
      <rPr>
        <b/>
        <sz val="11"/>
        <rFont val="Times New Roman"/>
        <family val="1"/>
      </rPr>
      <t>National Certificates</t>
    </r>
    <r>
      <rPr>
        <b/>
        <i/>
        <sz val="11"/>
        <rFont val="Times New Roman"/>
        <family val="1"/>
      </rPr>
      <t xml:space="preserve"> (Qualification of 72 SCQF credit points)</t>
    </r>
  </si>
  <si>
    <r>
      <t xml:space="preserve">National Courses - Intermediate 1 </t>
    </r>
    <r>
      <rPr>
        <b/>
        <i/>
        <sz val="11"/>
        <rFont val="Times New Roman"/>
        <family val="1"/>
      </rPr>
      <t>(Qualification of 24 SCQF credit points)</t>
    </r>
  </si>
  <si>
    <r>
      <t xml:space="preserve">National Courses - Intermediate 2 </t>
    </r>
    <r>
      <rPr>
        <b/>
        <i/>
        <sz val="11"/>
        <rFont val="Times New Roman"/>
        <family val="1"/>
      </rPr>
      <t>(Qualification of 24 SCQF credit points)</t>
    </r>
  </si>
  <si>
    <r>
      <t xml:space="preserve">National Courses - National 5 </t>
    </r>
    <r>
      <rPr>
        <b/>
        <i/>
        <sz val="11"/>
        <rFont val="Times New Roman"/>
        <family val="1"/>
      </rPr>
      <t xml:space="preserve"> (Qualification of 24 SCQF credit points)</t>
    </r>
  </si>
  <si>
    <r>
      <t>Awards (</t>
    </r>
    <r>
      <rPr>
        <b/>
        <i/>
        <sz val="11"/>
        <rFont val="Times New Roman"/>
        <family val="1"/>
      </rPr>
      <t>Qualification of between 3 and 24 SCQF credit points)</t>
    </r>
  </si>
  <si>
    <r>
      <t xml:space="preserve">National Progression Awards </t>
    </r>
    <r>
      <rPr>
        <b/>
        <i/>
        <sz val="11"/>
        <rFont val="Times New Roman"/>
        <family val="1"/>
      </rPr>
      <t>(Qualification of between 12 and 120 SCQF credit points)</t>
    </r>
  </si>
  <si>
    <r>
      <t xml:space="preserve">National Courses - Higher </t>
    </r>
    <r>
      <rPr>
        <b/>
        <i/>
        <sz val="11"/>
        <rFont val="Times New Roman"/>
        <family val="1"/>
      </rPr>
      <t>(Qualification of 24 SCQF credit points)</t>
    </r>
  </si>
  <si>
    <r>
      <t xml:space="preserve">National Courses - Advanced Higher </t>
    </r>
    <r>
      <rPr>
        <b/>
        <i/>
        <sz val="11"/>
        <rFont val="Times New Roman"/>
        <family val="1"/>
      </rPr>
      <t>(Qualification of 32 SCQF credit points)</t>
    </r>
  </si>
  <si>
    <t>*Includes English and Communication at SCQF 2</t>
  </si>
  <si>
    <t>Scottish Qualifications Authority – Attainment Statistics (December) 2016</t>
  </si>
  <si>
    <t>successfully certificated between 1 August 2015 and 31 July 2016.</t>
  </si>
  <si>
    <t>Attainment Statistics (December) 2016 - Attainment Summary</t>
  </si>
  <si>
    <t>Attainment Statistics (December) 2016 - SCQF Level 1</t>
  </si>
  <si>
    <t>Attainment Statistics (December) 2016 - SCQF Level 2</t>
  </si>
  <si>
    <t>Attainment Statistics (December) 2016 - SCQF Level 3</t>
  </si>
  <si>
    <t>Attainment Statistics (December) 2016 - SCQF Level 4</t>
  </si>
  <si>
    <t>Attainment Statistics (December) 2016 - SCQF Level 5</t>
  </si>
  <si>
    <t>Attainment Statistics (December) 2016 - SCQF Level 6</t>
  </si>
  <si>
    <t>Attainment Statistics (December) 2016 - SCQF Level 7</t>
  </si>
  <si>
    <t>Art and Design (Design)</t>
  </si>
  <si>
    <t>Art and Design (Expressive)</t>
  </si>
  <si>
    <t>Mathematics of Mechanics</t>
  </si>
  <si>
    <t>Music: Portfolio</t>
  </si>
  <si>
    <t>Statistics</t>
  </si>
  <si>
    <t>Cyber Security Fundamentals</t>
  </si>
  <si>
    <t>Statistics Award</t>
  </si>
  <si>
    <t>Cyber Security</t>
  </si>
  <si>
    <t>Digital Passport</t>
  </si>
  <si>
    <t>Science and Health</t>
  </si>
  <si>
    <t>Software Development</t>
  </si>
  <si>
    <t>Sports Coaching: Curling (UKCC Level 1)</t>
  </si>
  <si>
    <t>Sports Coaching: Equestrian Riding for the Disabled Driving (UKCC Level 1)</t>
  </si>
  <si>
    <t>Sports Coaching: Gymnastics Rhythmic (UKCC Level 1)</t>
  </si>
  <si>
    <t>Sports Coaching: Tumbling (UKCC Level 1)</t>
  </si>
  <si>
    <t>Tenancy and Citizenship</t>
  </si>
  <si>
    <t>Harris Tweed</t>
  </si>
  <si>
    <t>Jewellery: Basic Techniques 1</t>
  </si>
  <si>
    <t>Sport and Fitness: Outdoor Sports</t>
  </si>
  <si>
    <t>Sports Coaching: Boccia (UKCC Level 2)</t>
  </si>
  <si>
    <t>Sports Coaching: Tumbling (UKCC Level 2)</t>
  </si>
  <si>
    <t>Food Manufacture</t>
  </si>
  <si>
    <t>Legal Studies</t>
  </si>
  <si>
    <t>Sports Coaching: Equestrian British Dressage (UKCC Level 3)</t>
  </si>
  <si>
    <t>Sports Coaching: Equestrian British Eventing (UKCC Level 3)</t>
  </si>
  <si>
    <t>Sports Coaching: Triathlon (UKCC Level 3)</t>
  </si>
  <si>
    <t>Computing with Digital Media</t>
  </si>
  <si>
    <t>Greenkeeping: An Introduction</t>
  </si>
  <si>
    <t>Architecture and Interior Design</t>
  </si>
  <si>
    <t>Computer Games: Creative Development</t>
  </si>
  <si>
    <t>Computer Games: Software Development</t>
  </si>
  <si>
    <t>National Courses - Previous Higher</t>
  </si>
  <si>
    <r>
      <t xml:space="preserve">National Courses - Previous Higher </t>
    </r>
    <r>
      <rPr>
        <b/>
        <i/>
        <sz val="11"/>
        <rFont val="Times New Roman"/>
        <family val="1"/>
      </rPr>
      <t>(Qualification of 24 SCQF credit points)</t>
    </r>
  </si>
  <si>
    <t>National Courses - Previous Advanced Higher</t>
  </si>
  <si>
    <r>
      <t xml:space="preserve">National Courses - Previous Advanced Higher </t>
    </r>
    <r>
      <rPr>
        <b/>
        <i/>
        <sz val="11"/>
        <rFont val="Times New Roman"/>
        <family val="1"/>
      </rPr>
      <t>(Qualification of 32 SCQF credit points)</t>
    </r>
  </si>
  <si>
    <t>Attainment Statistics (December) 2016 - Tables</t>
  </si>
  <si>
    <t>entries due for completion in the academic year (eg 1 August 2015 to 31 July 2016).</t>
  </si>
  <si>
    <t xml:space="preserve">National Course (Access 2 &amp; 3, Intermediate 1 &amp; 2, National 2-5, Higher, Advanced Higher, Scottish Baccalaureate) statistics relate to  </t>
  </si>
  <si>
    <t xml:space="preserve">Higher, Advanced Higher) and the attainment  reported is the number of entries resulting in a Grade A-D for </t>
  </si>
  <si>
    <r>
      <rPr>
        <b/>
        <sz val="11"/>
        <rFont val="Calibri"/>
        <family val="2"/>
      </rPr>
      <t>For Graded Qualifications</t>
    </r>
    <r>
      <rPr>
        <sz val="11"/>
        <rFont val="Calibri"/>
        <family val="2"/>
      </rPr>
      <t xml:space="preserve">  (Intermediate 1 &amp; 2, National 5, Higher and Advanced Higher)</t>
    </r>
  </si>
  <si>
    <r>
      <t xml:space="preserve">The No Award columns are </t>
    </r>
    <r>
      <rPr>
        <u val="single"/>
        <sz val="11"/>
        <rFont val="Calibri"/>
        <family val="2"/>
      </rPr>
      <t xml:space="preserve">not </t>
    </r>
    <r>
      <rPr>
        <sz val="11"/>
        <rFont val="Calibri"/>
        <family val="2"/>
      </rPr>
      <t>cumulative and show the actual number and percentage of entries with a No Award.</t>
    </r>
  </si>
  <si>
    <r>
      <t xml:space="preserve">National Courses - National 5 </t>
    </r>
    <r>
      <rPr>
        <b/>
        <i/>
        <sz val="11"/>
        <rFont val="Times New Roman"/>
        <family val="1"/>
      </rPr>
      <t>(Qualification of 24 SCQF credit points)</t>
    </r>
  </si>
  <si>
    <r>
      <rPr>
        <b/>
        <sz val="11"/>
        <rFont val="Calibri"/>
        <family val="2"/>
      </rPr>
      <t>For Ungraded National Qualifications</t>
    </r>
    <r>
      <rPr>
        <sz val="11"/>
        <rFont val="Calibri"/>
        <family val="2"/>
      </rPr>
      <t xml:space="preserve"> (Access 2 &amp; 3, National 2 - 4, Skills for Work and Personal Development Courses)</t>
    </r>
  </si>
  <si>
    <r>
      <rPr>
        <b/>
        <sz val="11"/>
        <rFont val="Calibri"/>
        <family val="2"/>
      </rPr>
      <t xml:space="preserve">For Ungraded Non National Qualifications </t>
    </r>
    <r>
      <rPr>
        <sz val="11"/>
        <rFont val="Calibri"/>
        <family val="2"/>
      </rPr>
      <t>( Awards, National Certificates, National Progression Awards)</t>
    </r>
  </si>
  <si>
    <r>
      <rPr>
        <b/>
        <sz val="11"/>
        <rFont val="Calibri"/>
        <family val="2"/>
      </rPr>
      <t>Stage Profile</t>
    </r>
    <r>
      <rPr>
        <sz val="11"/>
        <rFont val="Calibri"/>
        <family val="2"/>
      </rPr>
      <t xml:space="preserve"> - Beneath each Qualification type Full Attainment table is a Stage Profile Table</t>
    </r>
  </si>
  <si>
    <t>***</t>
  </si>
  <si>
    <t xml:space="preserve">The reported attainment is the number of successfully certificated entries between 11 August 2015 and 10 August 2016. </t>
  </si>
  <si>
    <t>Similarly, Access 3 attainment is included for those Intermediate 1 candidates who passed the relevant units, but did not attain the course.</t>
  </si>
  <si>
    <t>Intermediate 1 &amp; 2, National 5, Higher and Advanced Higher courses are all graded A to D</t>
  </si>
  <si>
    <t>Tab</t>
  </si>
  <si>
    <t>Item(s) Amended</t>
  </si>
  <si>
    <t>Cell(s)</t>
  </si>
  <si>
    <t>Correction</t>
  </si>
  <si>
    <t>Date</t>
  </si>
  <si>
    <t>Literacy and Numeracy</t>
  </si>
  <si>
    <t>Literacy unit attainment</t>
  </si>
  <si>
    <t>Row 15</t>
  </si>
  <si>
    <t>The Literacy row of the Literacy and Numeracy tab (row 15) was identified to contain an error arising through the inclusion of the unit H27E “Gaidhlig: Mion-sgrudadh agus Luachadh”, which should have instead been H27C (“Litearrachd Ghaidhlig”).  The table has now been corrected.  The change in reported attainment from the original publication is minimal (a decrease of 166 reported literacy units in 2014, decrease of 259 in 2015, and decrease of 261 in 2016).</t>
  </si>
  <si>
    <t>Corrections for Attainment Statistics (December)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</si>
</sst>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809]dd\ mmmm\ yyyy"/>
  </numFmts>
  <fonts count="67">
    <font>
      <sz val="11"/>
      <color theme="1"/>
      <name val="Calibri"/>
      <family val="2"/>
    </font>
    <font>
      <sz val="11"/>
      <color indexed="8"/>
      <name val="Calibri"/>
      <family val="2"/>
    </font>
    <font>
      <sz val="9"/>
      <name val="Times New Roman"/>
      <family val="1"/>
    </font>
    <font>
      <b/>
      <sz val="10"/>
      <name val="Times New Roman"/>
      <family val="1"/>
    </font>
    <font>
      <sz val="10"/>
      <name val="Times New Roman"/>
      <family val="1"/>
    </font>
    <font>
      <b/>
      <u val="single"/>
      <sz val="18"/>
      <name val="Times New Roman"/>
      <family val="1"/>
    </font>
    <font>
      <sz val="11"/>
      <name val="Times New Roman"/>
      <family val="1"/>
    </font>
    <font>
      <b/>
      <sz val="11"/>
      <name val="Times New Roman"/>
      <family val="1"/>
    </font>
    <font>
      <b/>
      <u val="single"/>
      <sz val="16"/>
      <name val="Times New Roman"/>
      <family val="1"/>
    </font>
    <font>
      <b/>
      <i/>
      <sz val="11"/>
      <name val="Times New Roman"/>
      <family val="1"/>
    </font>
    <font>
      <sz val="10"/>
      <name val="Arial"/>
      <family val="2"/>
    </font>
    <font>
      <sz val="10"/>
      <name val="Verdana"/>
      <family val="2"/>
    </font>
    <font>
      <sz val="11"/>
      <name val="Calibri"/>
      <family val="2"/>
    </font>
    <font>
      <b/>
      <sz val="16"/>
      <name val="Times New Roman"/>
      <family val="1"/>
    </font>
    <font>
      <u val="single"/>
      <sz val="11"/>
      <name val="Times New Roman"/>
      <family val="1"/>
    </font>
    <font>
      <b/>
      <i/>
      <sz val="10"/>
      <name val="Times New Roman"/>
      <family val="1"/>
    </font>
    <font>
      <b/>
      <sz val="14"/>
      <name val="Times New Roman"/>
      <family val="1"/>
    </font>
    <font>
      <b/>
      <sz val="11"/>
      <name val="Calibri"/>
      <family val="2"/>
    </font>
    <font>
      <u val="single"/>
      <sz val="11"/>
      <name val="Calibri"/>
      <family val="2"/>
    </font>
    <font>
      <u val="single"/>
      <sz val="10"/>
      <name val="Times New Roman"/>
      <family val="1"/>
    </font>
    <font>
      <b/>
      <u val="single"/>
      <sz val="10"/>
      <name val="Times New Roman"/>
      <family val="1"/>
    </font>
    <font>
      <sz val="10"/>
      <name val="MS Sans Serif"/>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i/>
      <sz val="10"/>
      <name val="Calibri"/>
      <family val="2"/>
    </font>
    <font>
      <i/>
      <sz val="11"/>
      <name val="Calibri"/>
      <family val="2"/>
    </font>
    <font>
      <u val="single"/>
      <sz val="10"/>
      <color indexed="62"/>
      <name val="Calibri"/>
      <family val="2"/>
    </font>
    <font>
      <sz val="10"/>
      <color indexed="10"/>
      <name val="Times New Roman"/>
      <family val="1"/>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4"/>
      <name val="Calibri"/>
      <family val="2"/>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mediumGray">
        <fgColor indexed="22"/>
        <bgColor indexed="9"/>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bottom/>
    </border>
    <border>
      <left/>
      <right style="thin"/>
      <top/>
      <bottom style="thin"/>
    </border>
    <border>
      <left style="thin"/>
      <right style="double"/>
      <top/>
      <bottom/>
    </border>
    <border>
      <left style="thin"/>
      <right/>
      <top style="thin"/>
      <bottom/>
    </border>
    <border>
      <left style="thin"/>
      <right style="double"/>
      <top style="thin"/>
      <bottom/>
    </border>
    <border>
      <left style="double"/>
      <right style="thin"/>
      <top/>
      <bottom style="thin"/>
    </border>
    <border>
      <left style="double"/>
      <right style="thin"/>
      <top/>
      <bottom/>
    </border>
    <border>
      <left style="double"/>
      <right style="thin"/>
      <top style="thin"/>
      <bottom style="thin"/>
    </border>
    <border>
      <left/>
      <right style="thin"/>
      <top style="thin"/>
      <bottom style="thin"/>
    </border>
    <border>
      <left style="thin"/>
      <right/>
      <top/>
      <bottom/>
    </border>
    <border>
      <left style="thin"/>
      <right style="double"/>
      <top/>
      <bottom style="thin"/>
    </border>
    <border>
      <left style="thin"/>
      <right style="double"/>
      <top style="thin"/>
      <bottom style="thin"/>
    </border>
    <border>
      <left style="double"/>
      <right style="thin"/>
      <top style="thin"/>
      <bottom/>
    </border>
    <border>
      <left/>
      <right style="thin"/>
      <top style="thin"/>
      <bottom/>
    </border>
    <border>
      <left style="thin"/>
      <right/>
      <top style="thin"/>
      <bottom style="thin"/>
    </border>
    <border>
      <left style="thin"/>
      <right/>
      <top/>
      <bottom style="thin"/>
    </border>
    <border>
      <left/>
      <right/>
      <top style="thin"/>
      <bottom/>
    </border>
    <border>
      <left>
        <color indexed="63"/>
      </left>
      <right/>
      <top/>
      <bottom style="thin"/>
    </border>
    <border>
      <left/>
      <right/>
      <top style="thin"/>
      <bottom style="thin"/>
    </border>
    <border>
      <left/>
      <right style="double"/>
      <top style="thin"/>
      <bottom style="thin"/>
    </border>
    <border>
      <left style="double"/>
      <right>
        <color indexed="63"/>
      </right>
      <top style="thin"/>
      <bottom style="thin"/>
    </border>
    <border>
      <left style="double"/>
      <right style="double"/>
      <top style="thin"/>
      <bottom style="thin"/>
    </border>
    <border>
      <left style="double"/>
      <right/>
      <top/>
      <bottom style="thin"/>
    </border>
    <border>
      <left>
        <color indexed="63"/>
      </left>
      <right>
        <color indexed="63"/>
      </right>
      <top style="double"/>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21"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79">
    <xf numFmtId="0" fontId="0" fillId="0" borderId="0" xfId="0" applyFont="1" applyAlignment="1">
      <alignment/>
    </xf>
    <xf numFmtId="3" fontId="2" fillId="0" borderId="0" xfId="0" applyNumberFormat="1" applyFont="1" applyFill="1" applyBorder="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xf>
    <xf numFmtId="0" fontId="4" fillId="0" borderId="11" xfId="0" applyFont="1" applyFill="1" applyBorder="1" applyAlignment="1">
      <alignment/>
    </xf>
    <xf numFmtId="3" fontId="4" fillId="0" borderId="11" xfId="0" applyNumberFormat="1" applyFont="1" applyFill="1" applyBorder="1" applyAlignment="1">
      <alignment/>
    </xf>
    <xf numFmtId="0" fontId="4" fillId="0" borderId="12" xfId="0" applyFont="1" applyFill="1" applyBorder="1" applyAlignment="1">
      <alignment/>
    </xf>
    <xf numFmtId="0" fontId="3" fillId="0" borderId="10" xfId="0" applyFont="1" applyFill="1" applyBorder="1" applyAlignment="1">
      <alignment/>
    </xf>
    <xf numFmtId="0" fontId="3" fillId="0" borderId="13" xfId="0" applyFont="1" applyFill="1" applyBorder="1" applyAlignment="1">
      <alignment horizontal="center"/>
    </xf>
    <xf numFmtId="3" fontId="3" fillId="0" borderId="10" xfId="0" applyNumberFormat="1" applyFont="1" applyFill="1" applyBorder="1" applyAlignment="1">
      <alignment/>
    </xf>
    <xf numFmtId="3" fontId="2" fillId="0" borderId="0" xfId="0" applyNumberFormat="1" applyFont="1" applyFill="1" applyBorder="1" applyAlignment="1">
      <alignment horizontal="right"/>
    </xf>
    <xf numFmtId="164" fontId="2" fillId="0" borderId="0" xfId="0" applyNumberFormat="1" applyFont="1" applyFill="1" applyBorder="1" applyAlignment="1">
      <alignment/>
    </xf>
    <xf numFmtId="3" fontId="4" fillId="0" borderId="10" xfId="0" applyNumberFormat="1" applyFont="1" applyFill="1" applyBorder="1" applyAlignment="1">
      <alignment/>
    </xf>
    <xf numFmtId="0" fontId="3" fillId="0" borderId="12" xfId="0" applyFont="1" applyFill="1" applyBorder="1" applyAlignment="1">
      <alignment horizontal="center" vertical="center" wrapText="1"/>
    </xf>
    <xf numFmtId="3" fontId="4" fillId="0" borderId="11" xfId="0" applyNumberFormat="1" applyFont="1" applyFill="1" applyBorder="1" applyAlignment="1">
      <alignment horizontal="right"/>
    </xf>
    <xf numFmtId="0" fontId="4" fillId="0" borderId="0" xfId="0" applyFont="1" applyFill="1" applyBorder="1" applyAlignment="1">
      <alignment horizontal="center"/>
    </xf>
    <xf numFmtId="3" fontId="4" fillId="0" borderId="14" xfId="0" applyNumberFormat="1" applyFont="1" applyFill="1" applyBorder="1" applyAlignment="1">
      <alignment horizontal="right"/>
    </xf>
    <xf numFmtId="164" fontId="4" fillId="0" borderId="11" xfId="64" applyNumberFormat="1" applyFont="1" applyFill="1" applyBorder="1" applyAlignment="1">
      <alignment/>
    </xf>
    <xf numFmtId="164" fontId="4" fillId="0" borderId="10" xfId="64" applyNumberFormat="1" applyFont="1" applyFill="1" applyBorder="1" applyAlignment="1">
      <alignment/>
    </xf>
    <xf numFmtId="164" fontId="4" fillId="0" borderId="10" xfId="0" applyNumberFormat="1" applyFont="1" applyFill="1" applyBorder="1" applyAlignment="1">
      <alignment horizontal="center"/>
    </xf>
    <xf numFmtId="0" fontId="3" fillId="0" borderId="15" xfId="0" applyFont="1" applyFill="1" applyBorder="1" applyAlignment="1">
      <alignment horizontal="center" vertical="center" wrapText="1"/>
    </xf>
    <xf numFmtId="3" fontId="4" fillId="0" borderId="16" xfId="0" applyNumberFormat="1" applyFont="1" applyFill="1" applyBorder="1" applyAlignment="1">
      <alignment horizontal="right"/>
    </xf>
    <xf numFmtId="0" fontId="4" fillId="0" borderId="13" xfId="0" applyFont="1" applyFill="1" applyBorder="1" applyAlignment="1">
      <alignment horizontal="center"/>
    </xf>
    <xf numFmtId="0" fontId="4" fillId="0" borderId="17" xfId="0" applyFont="1" applyFill="1" applyBorder="1" applyAlignment="1">
      <alignment/>
    </xf>
    <xf numFmtId="0" fontId="4" fillId="0" borderId="0" xfId="0" applyFont="1" applyFill="1" applyAlignment="1">
      <alignment/>
    </xf>
    <xf numFmtId="0" fontId="4" fillId="0" borderId="13" xfId="0" applyFont="1" applyFill="1" applyBorder="1" applyAlignment="1">
      <alignment/>
    </xf>
    <xf numFmtId="3" fontId="4" fillId="0" borderId="10" xfId="64" applyNumberFormat="1" applyFont="1" applyFill="1" applyBorder="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64" fontId="4" fillId="0" borderId="11" xfId="64" applyNumberFormat="1" applyFont="1" applyFill="1" applyBorder="1" applyAlignment="1">
      <alignment horizontal="right"/>
    </xf>
    <xf numFmtId="3" fontId="4" fillId="0" borderId="10" xfId="0" applyNumberFormat="1" applyFont="1" applyFill="1" applyBorder="1" applyAlignment="1">
      <alignment horizontal="right"/>
    </xf>
    <xf numFmtId="0" fontId="4" fillId="0" borderId="11" xfId="0" applyFont="1" applyFill="1" applyBorder="1" applyAlignment="1">
      <alignment/>
    </xf>
    <xf numFmtId="0" fontId="4" fillId="0" borderId="0" xfId="0" applyFont="1" applyFill="1" applyBorder="1" applyAlignment="1">
      <alignment/>
    </xf>
    <xf numFmtId="9" fontId="4" fillId="0" borderId="11" xfId="64" applyFont="1" applyFill="1" applyBorder="1" applyAlignment="1">
      <alignment/>
    </xf>
    <xf numFmtId="3" fontId="4" fillId="0" borderId="11" xfId="0" applyNumberFormat="1" applyFont="1" applyFill="1" applyBorder="1" applyAlignment="1">
      <alignment/>
    </xf>
    <xf numFmtId="164" fontId="4" fillId="0" borderId="11" xfId="64" applyNumberFormat="1" applyFont="1" applyFill="1" applyBorder="1" applyAlignment="1">
      <alignment/>
    </xf>
    <xf numFmtId="0" fontId="3" fillId="0" borderId="18" xfId="0" applyFont="1" applyFill="1" applyBorder="1" applyAlignment="1">
      <alignment horizontal="center"/>
    </xf>
    <xf numFmtId="3" fontId="4" fillId="0" borderId="13" xfId="0" applyNumberFormat="1" applyFont="1" applyFill="1" applyBorder="1" applyAlignment="1">
      <alignment horizontal="right"/>
    </xf>
    <xf numFmtId="3" fontId="4" fillId="0" borderId="18" xfId="0" applyNumberFormat="1" applyFont="1" applyFill="1" applyBorder="1" applyAlignment="1">
      <alignment horizontal="right"/>
    </xf>
    <xf numFmtId="164" fontId="4" fillId="0" borderId="10" xfId="0" applyNumberFormat="1" applyFont="1" applyFill="1" applyBorder="1" applyAlignment="1">
      <alignment/>
    </xf>
    <xf numFmtId="0" fontId="7" fillId="0" borderId="0" xfId="0" applyFont="1" applyFill="1" applyAlignment="1">
      <alignment/>
    </xf>
    <xf numFmtId="164" fontId="4" fillId="0" borderId="12" xfId="64" applyNumberFormat="1" applyFont="1" applyFill="1" applyBorder="1" applyAlignment="1">
      <alignment horizontal="right"/>
    </xf>
    <xf numFmtId="3" fontId="4" fillId="0" borderId="12" xfId="0" applyNumberFormat="1" applyFont="1" applyFill="1" applyBorder="1" applyAlignment="1">
      <alignment horizontal="right"/>
    </xf>
    <xf numFmtId="0" fontId="3" fillId="0" borderId="19" xfId="0" applyFont="1" applyFill="1" applyBorder="1" applyAlignment="1">
      <alignment horizontal="center" vertical="center" wrapText="1"/>
    </xf>
    <xf numFmtId="3" fontId="4" fillId="0" borderId="20" xfId="0" applyNumberFormat="1" applyFont="1" applyFill="1" applyBorder="1" applyAlignment="1">
      <alignment horizontal="right"/>
    </xf>
    <xf numFmtId="0" fontId="3" fillId="0" borderId="21" xfId="0" applyFont="1" applyFill="1" applyBorder="1" applyAlignment="1">
      <alignment horizontal="center"/>
    </xf>
    <xf numFmtId="0" fontId="3" fillId="0" borderId="2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6" fillId="0" borderId="0" xfId="0" applyFont="1" applyFill="1" applyAlignment="1">
      <alignment/>
    </xf>
    <xf numFmtId="0" fontId="6" fillId="0" borderId="0" xfId="0" applyFont="1" applyFill="1" applyAlignment="1">
      <alignment horizontal="center"/>
    </xf>
    <xf numFmtId="3" fontId="6" fillId="0" borderId="0" xfId="0" applyNumberFormat="1" applyFont="1" applyFill="1" applyBorder="1" applyAlignment="1">
      <alignment/>
    </xf>
    <xf numFmtId="0" fontId="4" fillId="0" borderId="23" xfId="0" applyFont="1" applyFill="1" applyBorder="1" applyAlignment="1">
      <alignment/>
    </xf>
    <xf numFmtId="164" fontId="6" fillId="0" borderId="0" xfId="0" applyNumberFormat="1" applyFont="1" applyFill="1" applyAlignment="1">
      <alignment/>
    </xf>
    <xf numFmtId="164" fontId="4" fillId="0" borderId="10" xfId="0" applyNumberFormat="1" applyFont="1" applyFill="1" applyBorder="1" applyAlignment="1">
      <alignment horizontal="right"/>
    </xf>
    <xf numFmtId="0" fontId="3" fillId="0" borderId="0" xfId="0" applyFont="1" applyFill="1" applyBorder="1" applyAlignment="1">
      <alignment horizontal="center" vertical="center" wrapText="1"/>
    </xf>
    <xf numFmtId="3" fontId="4" fillId="0" borderId="23" xfId="0" applyNumberFormat="1" applyFont="1" applyFill="1" applyBorder="1" applyAlignment="1">
      <alignment/>
    </xf>
    <xf numFmtId="164" fontId="4" fillId="0" borderId="10" xfId="64" applyNumberFormat="1" applyFont="1" applyFill="1" applyBorder="1" applyAlignment="1">
      <alignment horizontal="right" vertical="center" wrapText="1"/>
    </xf>
    <xf numFmtId="0" fontId="3" fillId="0" borderId="10" xfId="0" applyFont="1" applyFill="1" applyBorder="1" applyAlignment="1">
      <alignment horizontal="right"/>
    </xf>
    <xf numFmtId="0" fontId="3" fillId="0" borderId="24" xfId="0" applyFont="1" applyFill="1" applyBorder="1" applyAlignment="1">
      <alignment horizontal="right"/>
    </xf>
    <xf numFmtId="0" fontId="4"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25" xfId="0" applyFont="1" applyFill="1" applyBorder="1" applyAlignment="1">
      <alignment horizontal="center"/>
    </xf>
    <xf numFmtId="9" fontId="4" fillId="0" borderId="0" xfId="0" applyNumberFormat="1" applyFont="1" applyFill="1" applyAlignment="1">
      <alignment/>
    </xf>
    <xf numFmtId="0" fontId="3" fillId="0" borderId="0" xfId="0" applyFont="1" applyFill="1" applyBorder="1" applyAlignment="1">
      <alignment/>
    </xf>
    <xf numFmtId="3" fontId="4" fillId="0" borderId="0" xfId="0" applyNumberFormat="1" applyFont="1" applyFill="1" applyAlignment="1">
      <alignment/>
    </xf>
    <xf numFmtId="164" fontId="4" fillId="0" borderId="0" xfId="0" applyNumberFormat="1" applyFont="1" applyFill="1" applyAlignment="1">
      <alignment/>
    </xf>
    <xf numFmtId="9" fontId="4"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Border="1" applyAlignment="1">
      <alignment horizontal="center"/>
    </xf>
    <xf numFmtId="3" fontId="2" fillId="0" borderId="0" xfId="0" applyNumberFormat="1"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3" fillId="0" borderId="0" xfId="0" applyFont="1" applyFill="1" applyBorder="1" applyAlignment="1">
      <alignment/>
    </xf>
    <xf numFmtId="0" fontId="3" fillId="0" borderId="12" xfId="0" applyFont="1" applyFill="1" applyBorder="1" applyAlignment="1">
      <alignment horizontal="center"/>
    </xf>
    <xf numFmtId="164" fontId="4" fillId="0" borderId="0" xfId="0" applyNumberFormat="1" applyFont="1" applyFill="1" applyBorder="1" applyAlignment="1">
      <alignment horizontal="right"/>
    </xf>
    <xf numFmtId="0" fontId="9" fillId="0" borderId="0" xfId="0" applyFont="1" applyFill="1" applyBorder="1" applyAlignment="1">
      <alignment/>
    </xf>
    <xf numFmtId="0" fontId="4" fillId="0" borderId="18" xfId="0" applyFont="1" applyFill="1" applyBorder="1" applyAlignment="1">
      <alignment/>
    </xf>
    <xf numFmtId="0" fontId="4" fillId="0" borderId="26" xfId="0" applyFont="1" applyFill="1" applyBorder="1" applyAlignment="1">
      <alignment/>
    </xf>
    <xf numFmtId="9" fontId="4" fillId="0" borderId="23" xfId="64" applyFont="1" applyFill="1" applyBorder="1" applyAlignment="1">
      <alignment/>
    </xf>
    <xf numFmtId="3" fontId="6" fillId="0" borderId="0" xfId="0" applyNumberFormat="1" applyFont="1" applyFill="1" applyAlignment="1">
      <alignment/>
    </xf>
    <xf numFmtId="0" fontId="4" fillId="0" borderId="27" xfId="0" applyFont="1" applyFill="1" applyBorder="1" applyAlignment="1">
      <alignment horizontal="right"/>
    </xf>
    <xf numFmtId="0" fontId="4" fillId="0" borderId="13" xfId="0" applyFont="1" applyFill="1" applyBorder="1" applyAlignment="1">
      <alignment horizontal="right"/>
    </xf>
    <xf numFmtId="0" fontId="3" fillId="0" borderId="17" xfId="0" applyFont="1" applyFill="1" applyBorder="1" applyAlignment="1">
      <alignment horizontal="center" vertical="center" wrapText="1"/>
    </xf>
    <xf numFmtId="3" fontId="4" fillId="0" borderId="27" xfId="0" applyNumberFormat="1" applyFont="1" applyFill="1" applyBorder="1" applyAlignment="1">
      <alignment horizontal="right"/>
    </xf>
    <xf numFmtId="164" fontId="4" fillId="0" borderId="24" xfId="64" applyNumberFormat="1" applyFont="1" applyFill="1" applyBorder="1" applyAlignment="1">
      <alignment horizontal="right"/>
    </xf>
    <xf numFmtId="164" fontId="4" fillId="0" borderId="15" xfId="64" applyNumberFormat="1" applyFont="1" applyFill="1" applyBorder="1" applyAlignment="1">
      <alignment horizontal="right"/>
    </xf>
    <xf numFmtId="164" fontId="4" fillId="0" borderId="12" xfId="0" applyNumberFormat="1" applyFont="1" applyFill="1" applyBorder="1" applyAlignment="1">
      <alignment horizontal="right"/>
    </xf>
    <xf numFmtId="164" fontId="4" fillId="0" borderId="24" xfId="0" applyNumberFormat="1" applyFont="1" applyFill="1" applyBorder="1" applyAlignment="1">
      <alignment horizontal="right"/>
    </xf>
    <xf numFmtId="164" fontId="4" fillId="0" borderId="15" xfId="0" applyNumberFormat="1" applyFont="1" applyFill="1" applyBorder="1" applyAlignment="1">
      <alignment horizontal="right"/>
    </xf>
    <xf numFmtId="0" fontId="3" fillId="0" borderId="22" xfId="0" applyFont="1" applyFill="1" applyBorder="1" applyAlignment="1">
      <alignment horizontal="center"/>
    </xf>
    <xf numFmtId="164" fontId="4" fillId="0" borderId="19" xfId="0" applyNumberFormat="1" applyFont="1" applyFill="1" applyBorder="1" applyAlignment="1">
      <alignment horizontal="right"/>
    </xf>
    <xf numFmtId="3" fontId="4" fillId="0" borderId="26" xfId="0" applyNumberFormat="1" applyFont="1" applyFill="1" applyBorder="1" applyAlignment="1">
      <alignment horizontal="right"/>
    </xf>
    <xf numFmtId="164" fontId="4" fillId="0" borderId="19" xfId="64" applyNumberFormat="1" applyFont="1" applyFill="1" applyBorder="1" applyAlignment="1">
      <alignment horizontal="right"/>
    </xf>
    <xf numFmtId="0" fontId="4" fillId="0" borderId="10" xfId="0" applyFont="1" applyFill="1" applyBorder="1" applyAlignment="1">
      <alignment/>
    </xf>
    <xf numFmtId="164" fontId="4" fillId="0" borderId="11" xfId="0" applyNumberFormat="1" applyFont="1" applyFill="1" applyBorder="1" applyAlignment="1">
      <alignment horizontal="right"/>
    </xf>
    <xf numFmtId="3" fontId="4" fillId="0" borderId="23" xfId="64" applyNumberFormat="1" applyFont="1" applyFill="1" applyBorder="1" applyAlignment="1">
      <alignment/>
    </xf>
    <xf numFmtId="3" fontId="4" fillId="0" borderId="11" xfId="64" applyNumberFormat="1" applyFont="1" applyFill="1" applyBorder="1" applyAlignment="1">
      <alignment/>
    </xf>
    <xf numFmtId="3" fontId="4" fillId="0" borderId="28" xfId="64" applyNumberFormat="1" applyFont="1" applyFill="1" applyBorder="1" applyAlignment="1">
      <alignment/>
    </xf>
    <xf numFmtId="3" fontId="4" fillId="0" borderId="21" xfId="0" applyNumberFormat="1" applyFont="1" applyFill="1" applyBorder="1" applyAlignment="1">
      <alignment/>
    </xf>
    <xf numFmtId="3" fontId="4" fillId="0" borderId="23" xfId="64" applyNumberFormat="1" applyFont="1" applyFill="1" applyBorder="1" applyAlignment="1">
      <alignment horizontal="right"/>
    </xf>
    <xf numFmtId="164" fontId="4" fillId="0" borderId="23" xfId="64" applyNumberFormat="1" applyFont="1" applyFill="1" applyBorder="1" applyAlignment="1">
      <alignment horizontal="right"/>
    </xf>
    <xf numFmtId="164" fontId="4" fillId="0" borderId="10" xfId="64" applyNumberFormat="1" applyFont="1" applyFill="1" applyBorder="1" applyAlignment="1">
      <alignment horizontal="right"/>
    </xf>
    <xf numFmtId="3" fontId="4" fillId="0" borderId="25"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28" xfId="64" applyNumberFormat="1" applyFont="1" applyFill="1" applyBorder="1" applyAlignment="1">
      <alignment horizontal="right"/>
    </xf>
    <xf numFmtId="0" fontId="12" fillId="0" borderId="0" xfId="0" applyFont="1" applyFill="1" applyAlignment="1">
      <alignment/>
    </xf>
    <xf numFmtId="3" fontId="4" fillId="0" borderId="0" xfId="0" applyNumberFormat="1" applyFont="1" applyFill="1" applyBorder="1" applyAlignment="1">
      <alignment horizontal="right"/>
    </xf>
    <xf numFmtId="0" fontId="4" fillId="0" borderId="23" xfId="0" applyFont="1" applyFill="1" applyBorder="1" applyAlignment="1">
      <alignment horizontal="left" vertical="center" wrapText="1"/>
    </xf>
    <xf numFmtId="0" fontId="4" fillId="0" borderId="11" xfId="0" applyFont="1" applyFill="1" applyBorder="1" applyAlignment="1">
      <alignment horizontal="right"/>
    </xf>
    <xf numFmtId="0" fontId="4" fillId="0" borderId="29" xfId="0" applyFont="1" applyFill="1" applyBorder="1" applyAlignment="1">
      <alignment/>
    </xf>
    <xf numFmtId="0" fontId="4" fillId="0" borderId="11" xfId="0" applyFont="1" applyFill="1" applyBorder="1" applyAlignment="1">
      <alignment horizontal="left" vertical="center" wrapText="1"/>
    </xf>
    <xf numFmtId="164" fontId="12" fillId="0" borderId="0" xfId="0" applyNumberFormat="1" applyFont="1" applyFill="1" applyAlignment="1">
      <alignment horizontal="center"/>
    </xf>
    <xf numFmtId="0" fontId="11" fillId="0" borderId="0" xfId="0" applyFont="1" applyFill="1" applyAlignment="1">
      <alignment/>
    </xf>
    <xf numFmtId="1" fontId="12" fillId="0" borderId="0" xfId="0" applyNumberFormat="1" applyFont="1" applyFill="1" applyAlignment="1">
      <alignment horizontal="center"/>
    </xf>
    <xf numFmtId="1" fontId="4" fillId="0" borderId="11" xfId="64" applyNumberFormat="1" applyFont="1" applyFill="1" applyBorder="1" applyAlignment="1">
      <alignment horizontal="right"/>
    </xf>
    <xf numFmtId="1" fontId="4" fillId="0" borderId="10" xfId="64" applyNumberFormat="1" applyFont="1" applyFill="1" applyBorder="1" applyAlignment="1">
      <alignment horizontal="right"/>
    </xf>
    <xf numFmtId="3" fontId="4" fillId="0" borderId="11" xfId="64" applyNumberFormat="1" applyFont="1" applyFill="1" applyBorder="1" applyAlignment="1">
      <alignment horizontal="right"/>
    </xf>
    <xf numFmtId="3" fontId="4" fillId="0" borderId="10" xfId="64" applyNumberFormat="1" applyFont="1" applyFill="1" applyBorder="1" applyAlignment="1">
      <alignment horizontal="right"/>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right" vertical="center" wrapText="1"/>
    </xf>
    <xf numFmtId="164" fontId="4" fillId="0" borderId="28" xfId="64" applyNumberFormat="1" applyFont="1" applyFill="1" applyBorder="1" applyAlignment="1">
      <alignment horizontal="right"/>
    </xf>
    <xf numFmtId="3" fontId="4" fillId="0" borderId="23" xfId="0" applyNumberFormat="1" applyFont="1" applyFill="1" applyBorder="1" applyAlignment="1">
      <alignment horizontal="right"/>
    </xf>
    <xf numFmtId="1" fontId="4" fillId="0" borderId="11" xfId="0" applyNumberFormat="1" applyFont="1" applyFill="1" applyBorder="1" applyAlignment="1">
      <alignment horizontal="right"/>
    </xf>
    <xf numFmtId="0" fontId="6" fillId="0" borderId="11" xfId="59" applyFont="1" applyFill="1" applyBorder="1">
      <alignment/>
      <protection/>
    </xf>
    <xf numFmtId="0" fontId="4" fillId="0" borderId="11" xfId="59" applyFont="1" applyFill="1" applyBorder="1">
      <alignment/>
      <protection/>
    </xf>
    <xf numFmtId="0" fontId="3" fillId="0" borderId="28" xfId="0" applyFont="1" applyFill="1" applyBorder="1" applyAlignment="1">
      <alignment/>
    </xf>
    <xf numFmtId="0" fontId="4" fillId="0" borderId="16" xfId="0" applyFont="1" applyFill="1" applyBorder="1" applyAlignment="1">
      <alignment horizontal="right"/>
    </xf>
    <xf numFmtId="0" fontId="4" fillId="0" borderId="20" xfId="0" applyFont="1" applyFill="1" applyBorder="1" applyAlignment="1">
      <alignment/>
    </xf>
    <xf numFmtId="164" fontId="4" fillId="0" borderId="23" xfId="64" applyNumberFormat="1" applyFont="1" applyFill="1" applyBorder="1" applyAlignment="1">
      <alignment/>
    </xf>
    <xf numFmtId="0" fontId="4" fillId="0" borderId="0" xfId="0" applyFont="1" applyFill="1" applyBorder="1" applyAlignment="1">
      <alignment horizontal="right"/>
    </xf>
    <xf numFmtId="0" fontId="6" fillId="0" borderId="0" xfId="59" applyFont="1" applyFill="1">
      <alignment/>
      <protection/>
    </xf>
    <xf numFmtId="164" fontId="12" fillId="0" borderId="0" xfId="0" applyNumberFormat="1" applyFont="1" applyFill="1" applyAlignment="1">
      <alignment/>
    </xf>
    <xf numFmtId="10" fontId="12" fillId="0" borderId="0" xfId="0" applyNumberFormat="1" applyFont="1" applyFill="1" applyAlignment="1">
      <alignment/>
    </xf>
    <xf numFmtId="0" fontId="8" fillId="0" borderId="0" xfId="0" applyFont="1" applyFill="1" applyAlignment="1">
      <alignment/>
    </xf>
    <xf numFmtId="0" fontId="3" fillId="0" borderId="17" xfId="0" applyFont="1" applyFill="1" applyBorder="1" applyAlignment="1">
      <alignment horizontal="center"/>
    </xf>
    <xf numFmtId="0" fontId="3" fillId="0" borderId="26" xfId="0" applyFont="1" applyFill="1" applyBorder="1" applyAlignment="1">
      <alignment horizontal="center"/>
    </xf>
    <xf numFmtId="0" fontId="4" fillId="0" borderId="13" xfId="0" applyFont="1" applyFill="1" applyBorder="1" applyAlignment="1">
      <alignment horizontal="left" vertical="center" wrapText="1"/>
    </xf>
    <xf numFmtId="3" fontId="4" fillId="0" borderId="15" xfId="0" applyNumberFormat="1" applyFont="1" applyFill="1" applyBorder="1" applyAlignment="1">
      <alignment horizontal="right"/>
    </xf>
    <xf numFmtId="3" fontId="4" fillId="0" borderId="24" xfId="0" applyNumberFormat="1" applyFont="1" applyFill="1" applyBorder="1" applyAlignment="1">
      <alignment horizontal="right"/>
    </xf>
    <xf numFmtId="0" fontId="41" fillId="0" borderId="0" xfId="0" applyFont="1" applyFill="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right"/>
    </xf>
    <xf numFmtId="0" fontId="4" fillId="0" borderId="17" xfId="0" applyFont="1" applyFill="1" applyBorder="1" applyAlignment="1">
      <alignment/>
    </xf>
    <xf numFmtId="0" fontId="4" fillId="0" borderId="29" xfId="0" applyFont="1" applyFill="1" applyBorder="1" applyAlignment="1">
      <alignment horizontal="left" vertical="center" wrapText="1"/>
    </xf>
    <xf numFmtId="0" fontId="4" fillId="0" borderId="12" xfId="0" applyFont="1" applyFill="1" applyBorder="1" applyAlignment="1">
      <alignment horizontal="right"/>
    </xf>
    <xf numFmtId="0" fontId="4" fillId="0" borderId="0" xfId="0" applyFont="1" applyFill="1" applyBorder="1" applyAlignment="1">
      <alignment horizontal="left" vertical="center" wrapText="1"/>
    </xf>
    <xf numFmtId="0" fontId="12" fillId="0" borderId="0" xfId="0" applyFont="1" applyFill="1" applyBorder="1" applyAlignment="1">
      <alignment/>
    </xf>
    <xf numFmtId="0" fontId="12" fillId="0" borderId="23" xfId="0" applyFont="1" applyFill="1" applyBorder="1" applyAlignment="1">
      <alignment/>
    </xf>
    <xf numFmtId="0" fontId="12" fillId="0" borderId="0" xfId="0" applyFont="1" applyFill="1" applyAlignment="1">
      <alignment horizontal="left"/>
    </xf>
    <xf numFmtId="0" fontId="42" fillId="0" borderId="0" xfId="0" applyFont="1" applyFill="1" applyAlignment="1">
      <alignment/>
    </xf>
    <xf numFmtId="0" fontId="43" fillId="0" borderId="0" xfId="0" applyFont="1" applyFill="1" applyAlignment="1">
      <alignment/>
    </xf>
    <xf numFmtId="3" fontId="4" fillId="0" borderId="0" xfId="0" applyNumberFormat="1" applyFont="1" applyFill="1" applyBorder="1" applyAlignment="1">
      <alignment horizontal="center"/>
    </xf>
    <xf numFmtId="0" fontId="13" fillId="0" borderId="0" xfId="0" applyFont="1" applyFill="1" applyAlignment="1">
      <alignment/>
    </xf>
    <xf numFmtId="0" fontId="14" fillId="0" borderId="0" xfId="54" applyFont="1" applyFill="1" applyBorder="1" applyAlignment="1" applyProtection="1">
      <alignment/>
      <protection/>
    </xf>
    <xf numFmtId="0" fontId="15" fillId="0" borderId="0" xfId="0" applyFont="1" applyFill="1" applyAlignment="1">
      <alignment/>
    </xf>
    <xf numFmtId="0" fontId="3" fillId="0" borderId="0" xfId="0" applyFont="1" applyFill="1" applyAlignment="1">
      <alignment/>
    </xf>
    <xf numFmtId="0" fontId="16" fillId="0" borderId="0" xfId="0" applyFont="1" applyFill="1" applyAlignment="1">
      <alignment/>
    </xf>
    <xf numFmtId="164" fontId="4" fillId="0" borderId="0" xfId="64" applyNumberFormat="1" applyFont="1" applyFill="1" applyBorder="1" applyAlignment="1">
      <alignment horizontal="right"/>
    </xf>
    <xf numFmtId="3" fontId="4" fillId="0" borderId="0" xfId="0" applyNumberFormat="1" applyFont="1" applyFill="1" applyBorder="1" applyAlignment="1">
      <alignment/>
    </xf>
    <xf numFmtId="164" fontId="4" fillId="0" borderId="0" xfId="64" applyNumberFormat="1" applyFont="1" applyFill="1" applyBorder="1" applyAlignment="1">
      <alignment/>
    </xf>
    <xf numFmtId="164" fontId="4" fillId="0" borderId="0" xfId="0" applyNumberFormat="1" applyFont="1" applyFill="1" applyBorder="1" applyAlignment="1">
      <alignment/>
    </xf>
    <xf numFmtId="3" fontId="4" fillId="0" borderId="0" xfId="64" applyNumberFormat="1" applyFont="1" applyFill="1" applyBorder="1" applyAlignment="1">
      <alignment/>
    </xf>
    <xf numFmtId="3" fontId="4" fillId="0" borderId="30" xfId="0" applyNumberFormat="1" applyFont="1" applyFill="1" applyBorder="1" applyAlignment="1">
      <alignment horizontal="center"/>
    </xf>
    <xf numFmtId="164" fontId="4" fillId="0" borderId="30" xfId="64" applyNumberFormat="1" applyFont="1" applyFill="1" applyBorder="1" applyAlignment="1">
      <alignment horizontal="center"/>
    </xf>
    <xf numFmtId="164" fontId="4" fillId="0" borderId="0" xfId="0" applyNumberFormat="1" applyFont="1" applyFill="1" applyBorder="1" applyAlignment="1">
      <alignment horizontal="center"/>
    </xf>
    <xf numFmtId="9" fontId="4" fillId="0" borderId="30" xfId="64" applyFont="1" applyFill="1" applyBorder="1" applyAlignment="1">
      <alignment horizontal="center"/>
    </xf>
    <xf numFmtId="164" fontId="6" fillId="0" borderId="0" xfId="64" applyNumberFormat="1" applyFont="1" applyFill="1" applyAlignment="1">
      <alignment/>
    </xf>
    <xf numFmtId="0" fontId="15" fillId="0" borderId="0" xfId="0" applyFont="1" applyFill="1" applyBorder="1" applyAlignment="1">
      <alignment/>
    </xf>
    <xf numFmtId="10" fontId="12" fillId="0" borderId="0" xfId="0" applyNumberFormat="1" applyFont="1" applyFill="1" applyAlignment="1">
      <alignment horizontal="center"/>
    </xf>
    <xf numFmtId="9" fontId="6" fillId="0" borderId="0" xfId="64" applyFont="1" applyFill="1" applyAlignment="1">
      <alignment/>
    </xf>
    <xf numFmtId="0" fontId="4" fillId="0" borderId="27" xfId="0" applyFont="1" applyFill="1" applyBorder="1" applyAlignment="1">
      <alignment/>
    </xf>
    <xf numFmtId="3" fontId="4" fillId="0" borderId="11" xfId="64" applyNumberFormat="1" applyFont="1" applyFill="1" applyBorder="1" applyAlignment="1">
      <alignment/>
    </xf>
    <xf numFmtId="3" fontId="4" fillId="0" borderId="25" xfId="0" applyNumberFormat="1" applyFont="1" applyFill="1" applyBorder="1" applyAlignment="1">
      <alignment/>
    </xf>
    <xf numFmtId="3" fontId="4" fillId="0" borderId="22" xfId="0" applyNumberFormat="1" applyFont="1" applyFill="1" applyBorder="1" applyAlignment="1">
      <alignment/>
    </xf>
    <xf numFmtId="164" fontId="4" fillId="0" borderId="11" xfId="64" applyNumberFormat="1" applyFont="1" applyFill="1" applyBorder="1" applyAlignment="1">
      <alignment horizontal="center"/>
    </xf>
    <xf numFmtId="0" fontId="4" fillId="0" borderId="11" xfId="0" applyFont="1" applyFill="1" applyBorder="1" applyAlignment="1">
      <alignment horizontal="center"/>
    </xf>
    <xf numFmtId="3" fontId="4" fillId="0" borderId="11" xfId="0" applyNumberFormat="1" applyFont="1" applyFill="1" applyBorder="1" applyAlignment="1">
      <alignment horizontal="center"/>
    </xf>
    <xf numFmtId="3" fontId="4" fillId="0" borderId="10" xfId="0" applyNumberFormat="1" applyFont="1" applyFill="1" applyBorder="1" applyAlignment="1">
      <alignment horizontal="center"/>
    </xf>
    <xf numFmtId="164" fontId="4" fillId="0" borderId="10" xfId="64"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8"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12" fillId="7" borderId="0" xfId="0" applyFont="1" applyFill="1" applyAlignment="1">
      <alignment/>
    </xf>
    <xf numFmtId="0" fontId="12" fillId="7" borderId="0" xfId="0" applyFont="1" applyFill="1" applyAlignment="1">
      <alignment horizontal="center"/>
    </xf>
    <xf numFmtId="0" fontId="4" fillId="7" borderId="0" xfId="0" applyFont="1" applyFill="1" applyAlignment="1">
      <alignment/>
    </xf>
    <xf numFmtId="0" fontId="12" fillId="7" borderId="0" xfId="0" applyFont="1" applyFill="1" applyBorder="1" applyAlignment="1">
      <alignment/>
    </xf>
    <xf numFmtId="0" fontId="3" fillId="7" borderId="12" xfId="0" applyFont="1" applyFill="1" applyBorder="1" applyAlignment="1">
      <alignment horizontal="center" vertical="center" wrapText="1"/>
    </xf>
    <xf numFmtId="0" fontId="4" fillId="7" borderId="13" xfId="0" applyFont="1" applyFill="1" applyBorder="1" applyAlignment="1">
      <alignment/>
    </xf>
    <xf numFmtId="3" fontId="4" fillId="7" borderId="11" xfId="0" applyNumberFormat="1" applyFont="1" applyFill="1" applyBorder="1" applyAlignment="1">
      <alignment/>
    </xf>
    <xf numFmtId="164" fontId="4" fillId="7" borderId="11" xfId="64" applyNumberFormat="1" applyFont="1" applyFill="1" applyBorder="1" applyAlignment="1">
      <alignment/>
    </xf>
    <xf numFmtId="3" fontId="4" fillId="7" borderId="10" xfId="0" applyNumberFormat="1" applyFont="1" applyFill="1" applyBorder="1" applyAlignment="1">
      <alignment/>
    </xf>
    <xf numFmtId="164" fontId="4" fillId="7" borderId="10" xfId="64" applyNumberFormat="1" applyFont="1" applyFill="1" applyBorder="1" applyAlignment="1">
      <alignment/>
    </xf>
    <xf numFmtId="0" fontId="4" fillId="7" borderId="17" xfId="0" applyFont="1" applyFill="1" applyBorder="1" applyAlignment="1">
      <alignment/>
    </xf>
    <xf numFmtId="3" fontId="4" fillId="7" borderId="23" xfId="64" applyNumberFormat="1" applyFont="1" applyFill="1" applyBorder="1" applyAlignment="1">
      <alignment/>
    </xf>
    <xf numFmtId="164" fontId="4" fillId="7" borderId="23" xfId="64" applyNumberFormat="1" applyFont="1" applyFill="1" applyBorder="1" applyAlignment="1">
      <alignment/>
    </xf>
    <xf numFmtId="3" fontId="4" fillId="7" borderId="28" xfId="64" applyNumberFormat="1" applyFont="1" applyFill="1" applyBorder="1" applyAlignment="1">
      <alignment/>
    </xf>
    <xf numFmtId="0" fontId="12" fillId="7" borderId="0" xfId="0" applyFont="1" applyFill="1" applyBorder="1" applyAlignment="1">
      <alignment/>
    </xf>
    <xf numFmtId="0" fontId="19" fillId="0" borderId="0" xfId="0" applyFont="1" applyFill="1" applyAlignment="1">
      <alignment horizontal="left"/>
    </xf>
    <xf numFmtId="0" fontId="10" fillId="0" borderId="0" xfId="0" applyFont="1" applyFill="1" applyAlignment="1">
      <alignment/>
    </xf>
    <xf numFmtId="0" fontId="20" fillId="0" borderId="0" xfId="0" applyFont="1" applyFill="1" applyAlignment="1">
      <alignment horizontal="left"/>
    </xf>
    <xf numFmtId="0" fontId="20" fillId="0" borderId="0" xfId="0" applyFont="1" applyFill="1" applyAlignment="1">
      <alignment/>
    </xf>
    <xf numFmtId="0" fontId="65" fillId="0" borderId="0" xfId="54" applyFont="1" applyFill="1" applyAlignment="1" applyProtection="1">
      <alignment/>
      <protection/>
    </xf>
    <xf numFmtId="0" fontId="4" fillId="0" borderId="20" xfId="0" applyFont="1" applyFill="1" applyBorder="1" applyAlignment="1">
      <alignment horizontal="right"/>
    </xf>
    <xf numFmtId="3" fontId="4" fillId="0" borderId="30" xfId="0" applyNumberFormat="1" applyFont="1" applyFill="1" applyBorder="1" applyAlignment="1">
      <alignment/>
    </xf>
    <xf numFmtId="3" fontId="4" fillId="0" borderId="31" xfId="0" applyNumberFormat="1" applyFont="1" applyFill="1" applyBorder="1" applyAlignment="1">
      <alignment/>
    </xf>
    <xf numFmtId="3" fontId="66" fillId="0" borderId="0" xfId="0" applyNumberFormat="1" applyFont="1" applyFill="1" applyAlignment="1">
      <alignment/>
    </xf>
    <xf numFmtId="0" fontId="63" fillId="13" borderId="10" xfId="0" applyFont="1" applyFill="1" applyBorder="1" applyAlignment="1">
      <alignment/>
    </xf>
    <xf numFmtId="0" fontId="63" fillId="13" borderId="10" xfId="0" applyFont="1" applyFill="1" applyBorder="1" applyAlignment="1">
      <alignment horizontal="center"/>
    </xf>
    <xf numFmtId="0" fontId="10" fillId="0" borderId="10" xfId="0" applyFont="1" applyBorder="1" applyAlignment="1">
      <alignment horizontal="left" vertical="center" wrapText="1"/>
    </xf>
    <xf numFmtId="15" fontId="0"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xf>
    <xf numFmtId="0" fontId="8" fillId="0" borderId="0" xfId="0" applyFont="1" applyFill="1" applyAlignment="1">
      <alignment horizontal="left"/>
    </xf>
    <xf numFmtId="0" fontId="3" fillId="0" borderId="2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8"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22" xfId="0" applyFont="1" applyFill="1" applyBorder="1" applyAlignment="1">
      <alignment horizontal="center"/>
    </xf>
    <xf numFmtId="0" fontId="3" fillId="7" borderId="28"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33" borderId="0" xfId="0" applyFont="1" applyFill="1" applyAlignment="1">
      <alignment horizontal="left"/>
    </xf>
    <xf numFmtId="0" fontId="8" fillId="33" borderId="0" xfId="0" applyFont="1" applyFill="1" applyAlignment="1">
      <alignment horizontal="left"/>
    </xf>
    <xf numFmtId="0" fontId="12" fillId="33" borderId="0" xfId="0" applyFont="1" applyFill="1" applyAlignment="1">
      <alignment horizontal="left"/>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xf>
    <xf numFmtId="0" fontId="12" fillId="0" borderId="35" xfId="0" applyFont="1" applyFill="1" applyBorder="1" applyAlignment="1">
      <alignment horizontal="center"/>
    </xf>
    <xf numFmtId="0" fontId="3" fillId="0" borderId="35" xfId="0" applyFont="1" applyFill="1" applyBorder="1" applyAlignment="1">
      <alignment horizontal="center"/>
    </xf>
    <xf numFmtId="0" fontId="12" fillId="0" borderId="21" xfId="0" applyFont="1" applyFill="1" applyBorder="1" applyAlignment="1">
      <alignment horizontal="center"/>
    </xf>
    <xf numFmtId="0" fontId="12" fillId="0" borderId="32" xfId="0" applyFont="1" applyFill="1" applyBorder="1" applyAlignment="1">
      <alignment horizontal="center"/>
    </xf>
    <xf numFmtId="0" fontId="12" fillId="0" borderId="22" xfId="0" applyFont="1" applyFill="1" applyBorder="1" applyAlignment="1">
      <alignment horizontal="center"/>
    </xf>
    <xf numFmtId="0" fontId="6" fillId="33" borderId="0" xfId="0" applyFont="1" applyFill="1" applyAlignment="1">
      <alignment horizontal="left"/>
    </xf>
    <xf numFmtId="0" fontId="12" fillId="0" borderId="12" xfId="0" applyFont="1" applyFill="1" applyBorder="1" applyAlignment="1">
      <alignment horizontal="left" vertical="center" wrapText="1"/>
    </xf>
    <xf numFmtId="0" fontId="3" fillId="0" borderId="28"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12" fillId="0" borderId="22" xfId="0" applyFont="1" applyFill="1" applyBorder="1" applyAlignment="1">
      <alignment horizontal="center" vertical="center"/>
    </xf>
    <xf numFmtId="0" fontId="46" fillId="0" borderId="32" xfId="0" applyFont="1" applyFill="1" applyBorder="1" applyAlignment="1">
      <alignment horizontal="center"/>
    </xf>
    <xf numFmtId="0" fontId="46" fillId="0" borderId="22" xfId="0" applyFont="1" applyFill="1" applyBorder="1" applyAlignment="1">
      <alignment horizontal="center"/>
    </xf>
    <xf numFmtId="0" fontId="3" fillId="0" borderId="1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center"/>
    </xf>
    <xf numFmtId="0" fontId="3" fillId="0" borderId="1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2" fillId="0" borderId="33" xfId="0" applyFont="1" applyFill="1" applyBorder="1" applyAlignment="1">
      <alignment horizontal="center"/>
    </xf>
    <xf numFmtId="0" fontId="4"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28" xfId="0" applyFont="1" applyFill="1" applyBorder="1" applyAlignment="1">
      <alignment horizontal="center"/>
    </xf>
    <xf numFmtId="0" fontId="3" fillId="0" borderId="32" xfId="0" applyFont="1" applyFill="1" applyBorder="1" applyAlignment="1">
      <alignment horizontal="center" vertical="center" wrapText="1"/>
    </xf>
    <xf numFmtId="0" fontId="7" fillId="0" borderId="34" xfId="0" applyFont="1" applyFill="1" applyBorder="1" applyAlignment="1">
      <alignment horizontal="center"/>
    </xf>
    <xf numFmtId="0" fontId="12" fillId="0" borderId="32" xfId="0" applyFont="1" applyFill="1" applyBorder="1" applyAlignment="1">
      <alignment/>
    </xf>
    <xf numFmtId="0" fontId="12" fillId="0" borderId="22" xfId="0" applyFont="1" applyFill="1" applyBorder="1" applyAlignment="1">
      <alignment/>
    </xf>
    <xf numFmtId="0" fontId="3" fillId="0" borderId="1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22" xfId="0" applyFont="1" applyFill="1" applyBorder="1" applyAlignment="1">
      <alignment horizontal="center"/>
    </xf>
    <xf numFmtId="0" fontId="22" fillId="35" borderId="37" xfId="61" applyFont="1" applyFill="1" applyBorder="1" applyAlignment="1">
      <alignment horizontal="lef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table 1" xfId="61"/>
    <cellStyle name="Note" xfId="62"/>
    <cellStyle name="Output" xfId="63"/>
    <cellStyle name="Percent" xfId="64"/>
    <cellStyle name="Percent 2" xfId="65"/>
    <cellStyle name="Title" xfId="66"/>
    <cellStyle name="Total" xfId="67"/>
    <cellStyle name="Warning Text" xfId="68"/>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qa.org.uk/sqa/47502.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showGridLines="0" tabSelected="1" zoomScalePageLayoutView="0" workbookViewId="0" topLeftCell="A1">
      <selection activeCell="A1" sqref="A1:F1"/>
    </sheetView>
  </sheetViews>
  <sheetFormatPr defaultColWidth="9.140625" defaultRowHeight="15"/>
  <cols>
    <col min="1" max="1" width="51.00390625" style="25" customWidth="1"/>
    <col min="2" max="16384" width="9.140625" style="25" customWidth="1"/>
  </cols>
  <sheetData>
    <row r="1" spans="1:6" ht="20.25">
      <c r="A1" s="221" t="s">
        <v>505</v>
      </c>
      <c r="B1" s="221"/>
      <c r="C1" s="221"/>
      <c r="D1" s="221"/>
      <c r="E1" s="221"/>
      <c r="F1" s="221"/>
    </row>
    <row r="2" ht="12.75">
      <c r="A2" s="205"/>
    </row>
    <row r="3" ht="12.75">
      <c r="A3" s="25" t="s">
        <v>458</v>
      </c>
    </row>
    <row r="4" spans="1:5" ht="12.75">
      <c r="A4" s="25" t="s">
        <v>459</v>
      </c>
      <c r="E4" s="206"/>
    </row>
    <row r="5" spans="1:5" ht="12.75">
      <c r="A5" s="25" t="s">
        <v>460</v>
      </c>
      <c r="E5" s="206"/>
    </row>
    <row r="6" ht="12.75">
      <c r="E6" s="206"/>
    </row>
    <row r="7" ht="12.75">
      <c r="A7" s="25" t="s">
        <v>552</v>
      </c>
    </row>
    <row r="8" ht="12.75">
      <c r="A8" s="25" t="s">
        <v>551</v>
      </c>
    </row>
    <row r="9" ht="12.75">
      <c r="A9" s="25" t="s">
        <v>461</v>
      </c>
    </row>
    <row r="10" ht="12.75">
      <c r="A10" s="25" t="s">
        <v>462</v>
      </c>
    </row>
    <row r="11" ht="12.75">
      <c r="A11" s="25" t="s">
        <v>463</v>
      </c>
    </row>
    <row r="12" ht="12.75">
      <c r="A12" s="25" t="s">
        <v>464</v>
      </c>
    </row>
    <row r="14" ht="12.75">
      <c r="A14" s="25" t="s">
        <v>465</v>
      </c>
    </row>
    <row r="15" ht="12.75">
      <c r="A15" s="25" t="s">
        <v>506</v>
      </c>
    </row>
    <row r="18" ht="12.75">
      <c r="A18" s="207" t="s">
        <v>466</v>
      </c>
    </row>
    <row r="20" ht="12.75">
      <c r="A20" s="25" t="s">
        <v>491</v>
      </c>
    </row>
    <row r="21" ht="12.75">
      <c r="A21" s="25" t="s">
        <v>553</v>
      </c>
    </row>
    <row r="22" ht="12.75">
      <c r="A22" s="25" t="s">
        <v>492</v>
      </c>
    </row>
    <row r="24" ht="12.75">
      <c r="A24" s="25" t="s">
        <v>477</v>
      </c>
    </row>
    <row r="25" ht="12.75">
      <c r="A25" s="209" t="s">
        <v>476</v>
      </c>
    </row>
    <row r="26" ht="12.75">
      <c r="A26" s="25" t="s">
        <v>561</v>
      </c>
    </row>
    <row r="27" ht="12.75">
      <c r="A27" s="25" t="s">
        <v>467</v>
      </c>
    </row>
    <row r="28" ht="12.75">
      <c r="A28" s="25" t="s">
        <v>468</v>
      </c>
    </row>
    <row r="30" ht="12.75">
      <c r="A30" s="25" t="s">
        <v>469</v>
      </c>
    </row>
    <row r="31" ht="12.75">
      <c r="A31" s="25" t="s">
        <v>470</v>
      </c>
    </row>
    <row r="33" ht="12.75">
      <c r="A33" s="208" t="s">
        <v>471</v>
      </c>
    </row>
    <row r="35" ht="12.75">
      <c r="A35" s="25" t="s">
        <v>472</v>
      </c>
    </row>
    <row r="37" ht="12.75">
      <c r="A37" s="25" t="s">
        <v>475</v>
      </c>
    </row>
    <row r="38" ht="12.75">
      <c r="A38" s="25" t="s">
        <v>187</v>
      </c>
    </row>
    <row r="39" ht="12.75">
      <c r="A39" s="25" t="s">
        <v>562</v>
      </c>
    </row>
    <row r="41" ht="12.75">
      <c r="A41" s="25" t="s">
        <v>563</v>
      </c>
    </row>
    <row r="42" ht="12.75">
      <c r="A42" s="25" t="s">
        <v>473</v>
      </c>
    </row>
    <row r="43" ht="12.75">
      <c r="A43" s="25" t="s">
        <v>159</v>
      </c>
    </row>
    <row r="45" ht="12.75">
      <c r="A45" s="25" t="s">
        <v>182</v>
      </c>
    </row>
    <row r="46" ht="12.75">
      <c r="A46" s="25" t="s">
        <v>160</v>
      </c>
    </row>
    <row r="47" ht="12.75">
      <c r="A47" s="25" t="s">
        <v>161</v>
      </c>
    </row>
    <row r="49" ht="12.75">
      <c r="A49" s="25" t="s">
        <v>155</v>
      </c>
    </row>
    <row r="50" ht="12.75">
      <c r="A50" s="25" t="s">
        <v>156</v>
      </c>
    </row>
    <row r="51" ht="12.75">
      <c r="A51" s="25" t="s">
        <v>157</v>
      </c>
    </row>
    <row r="52" ht="12.75">
      <c r="A52" s="25" t="s">
        <v>158</v>
      </c>
    </row>
  </sheetData>
  <sheetProtection/>
  <mergeCells count="1">
    <mergeCell ref="A1:F1"/>
  </mergeCells>
  <hyperlinks>
    <hyperlink ref="A25" r:id="rId1" display="http://www.sqa.org.uk/sqa/47502.html"/>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A1:W135"/>
  <sheetViews>
    <sheetView showGridLines="0" zoomScale="80" zoomScaleNormal="80" zoomScalePageLayoutView="0" workbookViewId="0" topLeftCell="A1">
      <pane ySplit="21" topLeftCell="A22" activePane="bottomLeft" state="frozen"/>
      <selection pane="topLeft" activeCell="H90" sqref="H90:I90"/>
      <selection pane="bottomLeft" activeCell="A1" sqref="A1:L1"/>
    </sheetView>
  </sheetViews>
  <sheetFormatPr defaultColWidth="9.140625" defaultRowHeight="15"/>
  <cols>
    <col min="1" max="1" width="43.7109375" style="50" customWidth="1"/>
    <col min="2" max="2" width="11.14062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514</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ht="20.25">
      <c r="A5" s="158"/>
    </row>
    <row r="6" spans="1:2" ht="15">
      <c r="A6" s="42" t="s">
        <v>183</v>
      </c>
      <c r="B6" s="52"/>
    </row>
    <row r="7" spans="2:5" s="25" customFormat="1" ht="12.75">
      <c r="B7" s="224">
        <v>2016</v>
      </c>
      <c r="C7" s="226"/>
      <c r="D7" s="227">
        <v>2015</v>
      </c>
      <c r="E7" s="228"/>
    </row>
    <row r="8" spans="1:5" s="25" customFormat="1" ht="12.75">
      <c r="A8" s="34"/>
      <c r="B8" s="28" t="s">
        <v>149</v>
      </c>
      <c r="C8" s="38" t="s">
        <v>150</v>
      </c>
      <c r="D8" s="47" t="s">
        <v>149</v>
      </c>
      <c r="E8" s="9" t="s">
        <v>150</v>
      </c>
    </row>
    <row r="9" spans="1:5" s="25" customFormat="1" ht="12.75">
      <c r="A9" s="26" t="s">
        <v>148</v>
      </c>
      <c r="B9" s="39">
        <v>51</v>
      </c>
      <c r="C9" s="40">
        <v>59</v>
      </c>
      <c r="D9" s="97">
        <v>54</v>
      </c>
      <c r="E9" s="39">
        <v>45</v>
      </c>
    </row>
    <row r="10" spans="1:5" s="25" customFormat="1" ht="12.75">
      <c r="A10" s="7"/>
      <c r="B10" s="92">
        <v>0.34459459459459457</v>
      </c>
      <c r="C10" s="92">
        <v>0.39864864864864863</v>
      </c>
      <c r="D10" s="96">
        <v>0.43548387096774194</v>
      </c>
      <c r="E10" s="92">
        <v>0.3629032258064516</v>
      </c>
    </row>
    <row r="11" spans="1:7" ht="15">
      <c r="A11" s="159"/>
      <c r="B11" s="52"/>
      <c r="G11" s="25"/>
    </row>
    <row r="12" spans="2:9" s="25" customFormat="1" ht="12.75">
      <c r="B12" s="224">
        <v>2016</v>
      </c>
      <c r="C12" s="225"/>
      <c r="D12" s="225"/>
      <c r="E12" s="226"/>
      <c r="F12" s="227">
        <v>2015</v>
      </c>
      <c r="G12" s="225"/>
      <c r="H12" s="225"/>
      <c r="I12" s="228"/>
    </row>
    <row r="13" spans="1:9" s="25" customFormat="1" ht="12.75">
      <c r="A13" s="34"/>
      <c r="B13" s="28" t="s">
        <v>5</v>
      </c>
      <c r="C13" s="9" t="s">
        <v>6</v>
      </c>
      <c r="D13" s="28" t="s">
        <v>7</v>
      </c>
      <c r="E13" s="66" t="s">
        <v>8</v>
      </c>
      <c r="F13" s="47" t="s">
        <v>5</v>
      </c>
      <c r="G13" s="9" t="s">
        <v>6</v>
      </c>
      <c r="H13" s="28" t="s">
        <v>7</v>
      </c>
      <c r="I13" s="28" t="s">
        <v>8</v>
      </c>
    </row>
    <row r="14" spans="1:9" s="25" customFormat="1" ht="12.75">
      <c r="A14" s="26" t="s">
        <v>145</v>
      </c>
      <c r="B14" s="39">
        <v>8031</v>
      </c>
      <c r="C14" s="39">
        <v>6153</v>
      </c>
      <c r="D14" s="39">
        <v>5334</v>
      </c>
      <c r="E14" s="40">
        <v>1749</v>
      </c>
      <c r="F14" s="97" t="s">
        <v>141</v>
      </c>
      <c r="G14" s="39" t="s">
        <v>141</v>
      </c>
      <c r="H14" s="39" t="s">
        <v>141</v>
      </c>
      <c r="I14" s="39" t="s">
        <v>141</v>
      </c>
    </row>
    <row r="15" spans="1:9" s="25" customFormat="1" ht="12.75">
      <c r="A15" s="7"/>
      <c r="B15" s="43">
        <v>0.33752206438597965</v>
      </c>
      <c r="C15" s="43">
        <v>0.2585946036816004</v>
      </c>
      <c r="D15" s="43">
        <v>0.22417416155333278</v>
      </c>
      <c r="E15" s="43">
        <v>0.07350592586366311</v>
      </c>
      <c r="F15" s="98" t="s">
        <v>141</v>
      </c>
      <c r="G15" s="43" t="s">
        <v>141</v>
      </c>
      <c r="H15" s="43" t="s">
        <v>141</v>
      </c>
      <c r="I15" s="43" t="s">
        <v>141</v>
      </c>
    </row>
    <row r="16" spans="1:9" s="25" customFormat="1" ht="12.75">
      <c r="A16" s="26" t="s">
        <v>548</v>
      </c>
      <c r="B16" s="39" t="s">
        <v>141</v>
      </c>
      <c r="C16" s="39" t="s">
        <v>141</v>
      </c>
      <c r="D16" s="39" t="s">
        <v>141</v>
      </c>
      <c r="E16" s="40" t="s">
        <v>141</v>
      </c>
      <c r="F16" s="97">
        <v>7396</v>
      </c>
      <c r="G16" s="39">
        <v>6199</v>
      </c>
      <c r="H16" s="39">
        <v>5412</v>
      </c>
      <c r="I16" s="39">
        <v>1746</v>
      </c>
    </row>
    <row r="17" spans="1:9" s="25" customFormat="1" ht="12.75">
      <c r="A17" s="7"/>
      <c r="B17" s="43" t="s">
        <v>141</v>
      </c>
      <c r="C17" s="43" t="s">
        <v>141</v>
      </c>
      <c r="D17" s="43" t="s">
        <v>141</v>
      </c>
      <c r="E17" s="43" t="s">
        <v>141</v>
      </c>
      <c r="F17" s="98">
        <v>0.31674518201284796</v>
      </c>
      <c r="G17" s="43">
        <v>0.26548179871520344</v>
      </c>
      <c r="H17" s="43">
        <v>0.23177730192719487</v>
      </c>
      <c r="I17" s="43">
        <v>0.07477516059957173</v>
      </c>
    </row>
    <row r="18" spans="1:7" ht="15">
      <c r="A18" s="159"/>
      <c r="B18" s="52"/>
      <c r="G18" s="25"/>
    </row>
    <row r="19" ht="15">
      <c r="A19" s="42" t="s">
        <v>151</v>
      </c>
    </row>
    <row r="20" ht="15">
      <c r="A20" s="160" t="s">
        <v>147</v>
      </c>
    </row>
    <row r="21" ht="15">
      <c r="A21" s="161"/>
    </row>
    <row r="22" spans="1:12" ht="20.25">
      <c r="A22" s="236" t="s">
        <v>20</v>
      </c>
      <c r="B22" s="236"/>
      <c r="C22" s="236"/>
      <c r="D22" s="236"/>
      <c r="E22" s="236"/>
      <c r="F22" s="236"/>
      <c r="G22" s="236"/>
      <c r="H22" s="236"/>
      <c r="I22" s="236"/>
      <c r="J22" s="236"/>
      <c r="K22" s="236"/>
      <c r="L22" s="236"/>
    </row>
    <row r="23" ht="18.75">
      <c r="A23" s="162"/>
    </row>
    <row r="24" ht="15">
      <c r="A24" s="42" t="s">
        <v>148</v>
      </c>
    </row>
    <row r="25" spans="1:15" ht="12.75" customHeight="1">
      <c r="A25" s="233" t="s">
        <v>1</v>
      </c>
      <c r="B25" s="268">
        <v>2016</v>
      </c>
      <c r="C25" s="275"/>
      <c r="D25" s="275"/>
      <c r="E25" s="275"/>
      <c r="F25" s="275"/>
      <c r="G25" s="275"/>
      <c r="H25" s="276"/>
      <c r="I25" s="270">
        <v>2015</v>
      </c>
      <c r="J25" s="275"/>
      <c r="K25" s="275"/>
      <c r="L25" s="275"/>
      <c r="M25" s="275"/>
      <c r="N25" s="275"/>
      <c r="O25" s="277"/>
    </row>
    <row r="26" spans="1:15" ht="12.75" customHeight="1">
      <c r="A26" s="260"/>
      <c r="B26" s="222" t="s">
        <v>149</v>
      </c>
      <c r="C26" s="223"/>
      <c r="D26" s="222" t="s">
        <v>171</v>
      </c>
      <c r="E26" s="223"/>
      <c r="F26" s="222" t="s">
        <v>163</v>
      </c>
      <c r="G26" s="223"/>
      <c r="H26" s="238" t="s">
        <v>28</v>
      </c>
      <c r="I26" s="241" t="s">
        <v>149</v>
      </c>
      <c r="J26" s="223"/>
      <c r="K26" s="222" t="s">
        <v>171</v>
      </c>
      <c r="L26" s="223"/>
      <c r="M26" s="222" t="s">
        <v>163</v>
      </c>
      <c r="N26" s="223"/>
      <c r="O26" s="231" t="s">
        <v>28</v>
      </c>
    </row>
    <row r="27" spans="1:15" ht="12.75" customHeight="1">
      <c r="A27" s="234"/>
      <c r="B27" s="14" t="s">
        <v>9</v>
      </c>
      <c r="C27" s="14" t="s">
        <v>10</v>
      </c>
      <c r="D27" s="14" t="s">
        <v>9</v>
      </c>
      <c r="E27" s="14" t="s">
        <v>10</v>
      </c>
      <c r="F27" s="14" t="s">
        <v>9</v>
      </c>
      <c r="G27" s="14" t="s">
        <v>10</v>
      </c>
      <c r="H27" s="265"/>
      <c r="I27" s="45" t="s">
        <v>9</v>
      </c>
      <c r="J27" s="14" t="s">
        <v>10</v>
      </c>
      <c r="K27" s="14" t="s">
        <v>9</v>
      </c>
      <c r="L27" s="14" t="s">
        <v>10</v>
      </c>
      <c r="M27" s="14" t="s">
        <v>9</v>
      </c>
      <c r="N27" s="14" t="s">
        <v>10</v>
      </c>
      <c r="O27" s="267"/>
    </row>
    <row r="28" spans="1:15" ht="12.75" customHeight="1">
      <c r="A28" s="30"/>
      <c r="B28" s="29"/>
      <c r="C28" s="29"/>
      <c r="D28" s="29"/>
      <c r="E28" s="29"/>
      <c r="F28" s="29"/>
      <c r="G28" s="29"/>
      <c r="H28" s="61"/>
      <c r="I28" s="62"/>
      <c r="J28" s="29"/>
      <c r="K28" s="29"/>
      <c r="L28" s="29"/>
      <c r="M28" s="29"/>
      <c r="N28" s="29"/>
      <c r="O28" s="63"/>
    </row>
    <row r="29" spans="1:15" ht="12.75" customHeight="1">
      <c r="A29" s="33" t="s">
        <v>478</v>
      </c>
      <c r="B29" s="15">
        <v>3</v>
      </c>
      <c r="C29" s="31">
        <v>0.333333</v>
      </c>
      <c r="D29" s="15">
        <v>6</v>
      </c>
      <c r="E29" s="31">
        <v>0.666667</v>
      </c>
      <c r="F29" s="120">
        <f>H29-D29</f>
        <v>3</v>
      </c>
      <c r="G29" s="31">
        <f>F29/H29</f>
        <v>0.3333333333333333</v>
      </c>
      <c r="H29" s="22">
        <v>9</v>
      </c>
      <c r="I29" s="46">
        <v>3</v>
      </c>
      <c r="J29" s="31">
        <v>0.6</v>
      </c>
      <c r="K29" s="15">
        <v>5</v>
      </c>
      <c r="L29" s="31">
        <v>1</v>
      </c>
      <c r="M29" s="120">
        <f>O29-K29</f>
        <v>0</v>
      </c>
      <c r="N29" s="31">
        <f>M29/O29</f>
        <v>0</v>
      </c>
      <c r="O29" s="15">
        <v>5</v>
      </c>
    </row>
    <row r="30" spans="1:22" ht="12.75" customHeight="1">
      <c r="A30" s="33" t="s">
        <v>479</v>
      </c>
      <c r="B30" s="15">
        <v>12</v>
      </c>
      <c r="C30" s="31">
        <v>0.333333</v>
      </c>
      <c r="D30" s="15">
        <v>24</v>
      </c>
      <c r="E30" s="31">
        <v>0.666667</v>
      </c>
      <c r="F30" s="120">
        <f>H30-D30</f>
        <v>12</v>
      </c>
      <c r="G30" s="31">
        <f>F30/H30</f>
        <v>0.3333333333333333</v>
      </c>
      <c r="H30" s="22">
        <v>36</v>
      </c>
      <c r="I30" s="46">
        <v>9</v>
      </c>
      <c r="J30" s="31">
        <v>0.45</v>
      </c>
      <c r="K30" s="15">
        <v>18</v>
      </c>
      <c r="L30" s="31">
        <v>0.9</v>
      </c>
      <c r="M30" s="120">
        <f>O30-K30</f>
        <v>2</v>
      </c>
      <c r="N30" s="31">
        <f>M30/O30</f>
        <v>0.1</v>
      </c>
      <c r="O30" s="15">
        <v>20</v>
      </c>
      <c r="Q30" s="111"/>
      <c r="R30" s="111"/>
      <c r="U30" s="111"/>
      <c r="V30" s="111"/>
    </row>
    <row r="31" spans="1:22" ht="12.75" customHeight="1">
      <c r="A31" s="33" t="s">
        <v>55</v>
      </c>
      <c r="B31" s="15">
        <v>30</v>
      </c>
      <c r="C31" s="31">
        <v>0.340909</v>
      </c>
      <c r="D31" s="15">
        <v>67</v>
      </c>
      <c r="E31" s="31">
        <v>0.761364</v>
      </c>
      <c r="F31" s="120">
        <f>H31-D31</f>
        <v>21</v>
      </c>
      <c r="G31" s="31">
        <f>F31/H31</f>
        <v>0.23863636363636365</v>
      </c>
      <c r="H31" s="22">
        <v>88</v>
      </c>
      <c r="I31" s="46">
        <v>42</v>
      </c>
      <c r="J31" s="31">
        <v>0.446809</v>
      </c>
      <c r="K31" s="15">
        <v>71</v>
      </c>
      <c r="L31" s="31">
        <v>0.755319</v>
      </c>
      <c r="M31" s="120">
        <f>O31-K31</f>
        <v>23</v>
      </c>
      <c r="N31" s="31">
        <f>M31/O31</f>
        <v>0.24468085106382978</v>
      </c>
      <c r="O31" s="15">
        <v>94</v>
      </c>
      <c r="Q31" s="111"/>
      <c r="R31" s="111"/>
      <c r="U31" s="111"/>
      <c r="V31" s="111"/>
    </row>
    <row r="32" spans="1:22" ht="12.75" customHeight="1">
      <c r="A32" s="33" t="s">
        <v>416</v>
      </c>
      <c r="B32" s="15">
        <v>6</v>
      </c>
      <c r="C32" s="31">
        <v>0.4</v>
      </c>
      <c r="D32" s="15">
        <v>13</v>
      </c>
      <c r="E32" s="31">
        <v>0.866667</v>
      </c>
      <c r="F32" s="120">
        <f>H32-D32</f>
        <v>2</v>
      </c>
      <c r="G32" s="31">
        <f>F32/H32</f>
        <v>0.13333333333333333</v>
      </c>
      <c r="H32" s="22">
        <v>15</v>
      </c>
      <c r="I32" s="46">
        <v>0</v>
      </c>
      <c r="J32" s="31">
        <v>0</v>
      </c>
      <c r="K32" s="15">
        <v>5</v>
      </c>
      <c r="L32" s="31">
        <v>1</v>
      </c>
      <c r="M32" s="120">
        <f>O32-K32</f>
        <v>0</v>
      </c>
      <c r="N32" s="31">
        <f>M32/O32</f>
        <v>0</v>
      </c>
      <c r="O32" s="15">
        <v>5</v>
      </c>
      <c r="Q32" s="111"/>
      <c r="R32" s="111"/>
      <c r="U32" s="111"/>
      <c r="V32" s="111"/>
    </row>
    <row r="33" spans="1:22" ht="12.75" customHeight="1">
      <c r="A33" s="8" t="s">
        <v>2</v>
      </c>
      <c r="B33" s="32">
        <v>51</v>
      </c>
      <c r="C33" s="107">
        <v>0.344595</v>
      </c>
      <c r="D33" s="32">
        <v>110</v>
      </c>
      <c r="E33" s="107">
        <v>0.743243</v>
      </c>
      <c r="F33" s="121">
        <f>SUM(F29:F32)</f>
        <v>38</v>
      </c>
      <c r="G33" s="107">
        <f>F33/H33</f>
        <v>0.25675675675675674</v>
      </c>
      <c r="H33" s="108">
        <v>148</v>
      </c>
      <c r="I33" s="109">
        <v>54</v>
      </c>
      <c r="J33" s="107">
        <v>0.435484</v>
      </c>
      <c r="K33" s="32">
        <v>99</v>
      </c>
      <c r="L33" s="107">
        <v>0.798387</v>
      </c>
      <c r="M33" s="121">
        <f>SUM(M29:M32)</f>
        <v>25</v>
      </c>
      <c r="N33" s="107">
        <f>M33/O33</f>
        <v>0.20161290322580644</v>
      </c>
      <c r="O33" s="32">
        <v>124</v>
      </c>
      <c r="Q33" s="111"/>
      <c r="R33" s="111"/>
      <c r="U33" s="111"/>
      <c r="V33" s="111"/>
    </row>
    <row r="34" spans="1:9" ht="18.75">
      <c r="A34" s="162"/>
      <c r="I34" s="85"/>
    </row>
    <row r="35" spans="1:9" ht="25.5">
      <c r="A35" s="2" t="s">
        <v>21</v>
      </c>
      <c r="B35" s="3" t="s">
        <v>22</v>
      </c>
      <c r="C35" s="3" t="s">
        <v>23</v>
      </c>
      <c r="D35" s="3" t="s">
        <v>24</v>
      </c>
      <c r="E35" s="3" t="s">
        <v>25</v>
      </c>
      <c r="F35" s="3" t="s">
        <v>26</v>
      </c>
      <c r="G35" s="3" t="s">
        <v>27</v>
      </c>
      <c r="H35" s="3" t="s">
        <v>181</v>
      </c>
      <c r="I35" s="85"/>
    </row>
    <row r="36" spans="1:9" ht="12.75" customHeight="1">
      <c r="A36" s="4">
        <v>2016</v>
      </c>
      <c r="B36" s="55" t="s">
        <v>141</v>
      </c>
      <c r="C36" s="55" t="s">
        <v>141</v>
      </c>
      <c r="D36" s="55" t="s">
        <v>141</v>
      </c>
      <c r="E36" s="55">
        <v>0.993243</v>
      </c>
      <c r="F36" s="55">
        <v>0.006757</v>
      </c>
      <c r="G36" s="55" t="s">
        <v>141</v>
      </c>
      <c r="H36" s="55" t="s">
        <v>141</v>
      </c>
      <c r="I36" s="85"/>
    </row>
    <row r="37" spans="1:9" ht="12.75" customHeight="1">
      <c r="A37" s="4">
        <v>2015</v>
      </c>
      <c r="B37" s="55" t="s">
        <v>141</v>
      </c>
      <c r="C37" s="55" t="s">
        <v>141</v>
      </c>
      <c r="D37" s="55" t="s">
        <v>141</v>
      </c>
      <c r="E37" s="55">
        <v>0.991936</v>
      </c>
      <c r="F37" s="55">
        <v>0.008065</v>
      </c>
      <c r="G37" s="55" t="s">
        <v>141</v>
      </c>
      <c r="H37" s="55" t="s">
        <v>141</v>
      </c>
      <c r="I37" s="85"/>
    </row>
    <row r="38" ht="15" customHeight="1">
      <c r="A38" s="162"/>
    </row>
    <row r="39" ht="15" customHeight="1">
      <c r="A39" s="162"/>
    </row>
    <row r="40" ht="15">
      <c r="A40" s="42" t="s">
        <v>503</v>
      </c>
    </row>
    <row r="41" spans="1:23" s="25" customFormat="1" ht="15">
      <c r="A41" s="233" t="s">
        <v>1</v>
      </c>
      <c r="B41" s="268">
        <v>2016</v>
      </c>
      <c r="C41" s="246"/>
      <c r="D41" s="246"/>
      <c r="E41" s="246"/>
      <c r="F41" s="246"/>
      <c r="G41" s="246"/>
      <c r="H41" s="246"/>
      <c r="I41" s="246"/>
      <c r="J41" s="246"/>
      <c r="K41" s="246"/>
      <c r="L41" s="264"/>
      <c r="M41" s="270">
        <v>2015</v>
      </c>
      <c r="N41" s="246"/>
      <c r="O41" s="246"/>
      <c r="P41" s="246"/>
      <c r="Q41" s="246"/>
      <c r="R41" s="246"/>
      <c r="S41" s="246"/>
      <c r="T41" s="246"/>
      <c r="U41" s="246"/>
      <c r="V41" s="246"/>
      <c r="W41" s="247"/>
    </row>
    <row r="42" spans="1:23" ht="15">
      <c r="A42" s="260"/>
      <c r="B42" s="222" t="s">
        <v>5</v>
      </c>
      <c r="C42" s="223"/>
      <c r="D42" s="222" t="s">
        <v>29</v>
      </c>
      <c r="E42" s="223"/>
      <c r="F42" s="222" t="s">
        <v>30</v>
      </c>
      <c r="G42" s="223"/>
      <c r="H42" s="222" t="s">
        <v>31</v>
      </c>
      <c r="I42" s="223"/>
      <c r="J42" s="222" t="s">
        <v>163</v>
      </c>
      <c r="K42" s="223"/>
      <c r="L42" s="238" t="s">
        <v>28</v>
      </c>
      <c r="M42" s="241" t="s">
        <v>5</v>
      </c>
      <c r="N42" s="223"/>
      <c r="O42" s="222" t="s">
        <v>29</v>
      </c>
      <c r="P42" s="223"/>
      <c r="Q42" s="222" t="s">
        <v>30</v>
      </c>
      <c r="R42" s="223"/>
      <c r="S42" s="222" t="s">
        <v>31</v>
      </c>
      <c r="T42" s="223"/>
      <c r="U42" s="222" t="s">
        <v>163</v>
      </c>
      <c r="V42" s="223"/>
      <c r="W42" s="231" t="s">
        <v>28</v>
      </c>
    </row>
    <row r="43" spans="1:23" ht="15">
      <c r="A43" s="234"/>
      <c r="B43" s="14" t="s">
        <v>9</v>
      </c>
      <c r="C43" s="14" t="s">
        <v>10</v>
      </c>
      <c r="D43" s="14" t="s">
        <v>9</v>
      </c>
      <c r="E43" s="14" t="s">
        <v>10</v>
      </c>
      <c r="F43" s="14" t="s">
        <v>9</v>
      </c>
      <c r="G43" s="14" t="s">
        <v>10</v>
      </c>
      <c r="H43" s="14" t="s">
        <v>9</v>
      </c>
      <c r="I43" s="14" t="s">
        <v>10</v>
      </c>
      <c r="J43" s="14" t="s">
        <v>9</v>
      </c>
      <c r="K43" s="14" t="s">
        <v>10</v>
      </c>
      <c r="L43" s="265"/>
      <c r="M43" s="45" t="s">
        <v>9</v>
      </c>
      <c r="N43" s="14" t="s">
        <v>10</v>
      </c>
      <c r="O43" s="14" t="s">
        <v>9</v>
      </c>
      <c r="P43" s="14" t="s">
        <v>10</v>
      </c>
      <c r="Q43" s="14" t="s">
        <v>9</v>
      </c>
      <c r="R43" s="14" t="s">
        <v>10</v>
      </c>
      <c r="S43" s="14" t="s">
        <v>9</v>
      </c>
      <c r="T43" s="14" t="s">
        <v>10</v>
      </c>
      <c r="U43" s="14" t="s">
        <v>9</v>
      </c>
      <c r="V43" s="14" t="s">
        <v>10</v>
      </c>
      <c r="W43" s="267"/>
    </row>
    <row r="44" spans="1:23" ht="15">
      <c r="A44" s="33"/>
      <c r="B44" s="15"/>
      <c r="C44" s="37"/>
      <c r="D44" s="36"/>
      <c r="E44" s="35"/>
      <c r="F44" s="36"/>
      <c r="G44" s="35"/>
      <c r="H44" s="36"/>
      <c r="I44" s="35"/>
      <c r="J44" s="84"/>
      <c r="K44" s="84"/>
      <c r="L44" s="22"/>
      <c r="M44" s="46"/>
      <c r="N44" s="37"/>
      <c r="O44" s="36"/>
      <c r="P44" s="35"/>
      <c r="Q44" s="36"/>
      <c r="R44" s="35"/>
      <c r="S44" s="36"/>
      <c r="T44" s="35"/>
      <c r="U44" s="35"/>
      <c r="V44" s="35"/>
      <c r="W44" s="15"/>
    </row>
    <row r="45" spans="1:23" ht="15">
      <c r="A45" s="33" t="s">
        <v>11</v>
      </c>
      <c r="B45" s="15">
        <v>15</v>
      </c>
      <c r="C45" s="31">
        <v>0.3846154</v>
      </c>
      <c r="D45" s="15">
        <v>26</v>
      </c>
      <c r="E45" s="31">
        <v>0.6666667</v>
      </c>
      <c r="F45" s="15">
        <v>32</v>
      </c>
      <c r="G45" s="31">
        <v>0.8205128</v>
      </c>
      <c r="H45" s="15">
        <v>33</v>
      </c>
      <c r="I45" s="31">
        <v>0.8461538</v>
      </c>
      <c r="J45" s="105">
        <v>6</v>
      </c>
      <c r="K45" s="106">
        <v>0.1538462</v>
      </c>
      <c r="L45" s="22">
        <v>39</v>
      </c>
      <c r="M45" s="31" t="s">
        <v>141</v>
      </c>
      <c r="N45" s="31" t="s">
        <v>141</v>
      </c>
      <c r="O45" s="31" t="s">
        <v>141</v>
      </c>
      <c r="P45" s="31" t="s">
        <v>141</v>
      </c>
      <c r="Q45" s="31" t="s">
        <v>141</v>
      </c>
      <c r="R45" s="31" t="s">
        <v>141</v>
      </c>
      <c r="S45" s="31" t="s">
        <v>141</v>
      </c>
      <c r="T45" s="31" t="s">
        <v>141</v>
      </c>
      <c r="U45" s="31" t="s">
        <v>141</v>
      </c>
      <c r="V45" s="31" t="s">
        <v>141</v>
      </c>
      <c r="W45" s="15" t="s">
        <v>141</v>
      </c>
    </row>
    <row r="46" spans="1:23" ht="15">
      <c r="A46" s="33" t="s">
        <v>515</v>
      </c>
      <c r="B46" s="15">
        <v>167</v>
      </c>
      <c r="C46" s="31">
        <v>0.2982143</v>
      </c>
      <c r="D46" s="15">
        <v>333</v>
      </c>
      <c r="E46" s="31">
        <v>0.5946429</v>
      </c>
      <c r="F46" s="15">
        <v>524</v>
      </c>
      <c r="G46" s="31">
        <v>0.9357143</v>
      </c>
      <c r="H46" s="15">
        <v>551</v>
      </c>
      <c r="I46" s="31">
        <v>0.9839286</v>
      </c>
      <c r="J46" s="105">
        <v>9</v>
      </c>
      <c r="K46" s="106">
        <v>0.0160714</v>
      </c>
      <c r="L46" s="22">
        <v>560</v>
      </c>
      <c r="M46" s="31" t="s">
        <v>141</v>
      </c>
      <c r="N46" s="31" t="s">
        <v>141</v>
      </c>
      <c r="O46" s="31" t="s">
        <v>141</v>
      </c>
      <c r="P46" s="31" t="s">
        <v>141</v>
      </c>
      <c r="Q46" s="31" t="s">
        <v>141</v>
      </c>
      <c r="R46" s="31" t="s">
        <v>141</v>
      </c>
      <c r="S46" s="31" t="s">
        <v>141</v>
      </c>
      <c r="T46" s="31" t="s">
        <v>141</v>
      </c>
      <c r="U46" s="31" t="s">
        <v>141</v>
      </c>
      <c r="V46" s="31" t="s">
        <v>141</v>
      </c>
      <c r="W46" s="15" t="s">
        <v>141</v>
      </c>
    </row>
    <row r="47" spans="1:23" ht="15">
      <c r="A47" s="33" t="s">
        <v>516</v>
      </c>
      <c r="B47" s="15">
        <v>269</v>
      </c>
      <c r="C47" s="31">
        <v>0.312065</v>
      </c>
      <c r="D47" s="15">
        <v>547</v>
      </c>
      <c r="E47" s="31">
        <v>0.6345708</v>
      </c>
      <c r="F47" s="15">
        <v>797</v>
      </c>
      <c r="G47" s="31">
        <v>0.924594</v>
      </c>
      <c r="H47" s="15">
        <v>840</v>
      </c>
      <c r="I47" s="31">
        <v>0.974478</v>
      </c>
      <c r="J47" s="105">
        <v>22</v>
      </c>
      <c r="K47" s="106">
        <v>0.025522</v>
      </c>
      <c r="L47" s="22">
        <v>862</v>
      </c>
      <c r="M47" s="31" t="s">
        <v>141</v>
      </c>
      <c r="N47" s="31" t="s">
        <v>141</v>
      </c>
      <c r="O47" s="31" t="s">
        <v>141</v>
      </c>
      <c r="P47" s="31" t="s">
        <v>141</v>
      </c>
      <c r="Q47" s="31" t="s">
        <v>141</v>
      </c>
      <c r="R47" s="31" t="s">
        <v>141</v>
      </c>
      <c r="S47" s="31" t="s">
        <v>141</v>
      </c>
      <c r="T47" s="31" t="s">
        <v>141</v>
      </c>
      <c r="U47" s="31" t="s">
        <v>141</v>
      </c>
      <c r="V47" s="31" t="s">
        <v>141</v>
      </c>
      <c r="W47" s="15" t="s">
        <v>141</v>
      </c>
    </row>
    <row r="48" spans="1:23" ht="15">
      <c r="A48" s="33" t="s">
        <v>60</v>
      </c>
      <c r="B48" s="15">
        <v>577</v>
      </c>
      <c r="C48" s="31">
        <v>0.2442845</v>
      </c>
      <c r="D48" s="15">
        <v>1250</v>
      </c>
      <c r="E48" s="31">
        <v>0.5292125</v>
      </c>
      <c r="F48" s="15">
        <v>1898</v>
      </c>
      <c r="G48" s="31">
        <v>0.8035563</v>
      </c>
      <c r="H48" s="15">
        <v>2140</v>
      </c>
      <c r="I48" s="31">
        <v>0.9060119</v>
      </c>
      <c r="J48" s="105">
        <v>222</v>
      </c>
      <c r="K48" s="106">
        <v>0.0939881</v>
      </c>
      <c r="L48" s="22">
        <v>2362</v>
      </c>
      <c r="M48" s="31" t="s">
        <v>141</v>
      </c>
      <c r="N48" s="31" t="s">
        <v>141</v>
      </c>
      <c r="O48" s="31" t="s">
        <v>141</v>
      </c>
      <c r="P48" s="31" t="s">
        <v>141</v>
      </c>
      <c r="Q48" s="31" t="s">
        <v>141</v>
      </c>
      <c r="R48" s="31" t="s">
        <v>141</v>
      </c>
      <c r="S48" s="31" t="s">
        <v>141</v>
      </c>
      <c r="T48" s="31" t="s">
        <v>141</v>
      </c>
      <c r="U48" s="31" t="s">
        <v>141</v>
      </c>
      <c r="V48" s="31" t="s">
        <v>141</v>
      </c>
      <c r="W48" s="15" t="s">
        <v>141</v>
      </c>
    </row>
    <row r="49" spans="1:23" ht="15">
      <c r="A49" s="33" t="s">
        <v>73</v>
      </c>
      <c r="B49" s="15">
        <v>94</v>
      </c>
      <c r="C49" s="31">
        <v>0.2589532</v>
      </c>
      <c r="D49" s="15">
        <v>196</v>
      </c>
      <c r="E49" s="31">
        <v>0.5399449</v>
      </c>
      <c r="F49" s="15">
        <v>289</v>
      </c>
      <c r="G49" s="31">
        <v>0.7961433</v>
      </c>
      <c r="H49" s="15">
        <v>316</v>
      </c>
      <c r="I49" s="31">
        <v>0.8705234</v>
      </c>
      <c r="J49" s="105">
        <v>47</v>
      </c>
      <c r="K49" s="106">
        <v>0.1294766</v>
      </c>
      <c r="L49" s="22">
        <v>363</v>
      </c>
      <c r="M49" s="31" t="s">
        <v>141</v>
      </c>
      <c r="N49" s="31" t="s">
        <v>141</v>
      </c>
      <c r="O49" s="31" t="s">
        <v>141</v>
      </c>
      <c r="P49" s="31" t="s">
        <v>141</v>
      </c>
      <c r="Q49" s="31" t="s">
        <v>141</v>
      </c>
      <c r="R49" s="31" t="s">
        <v>141</v>
      </c>
      <c r="S49" s="31" t="s">
        <v>141</v>
      </c>
      <c r="T49" s="31" t="s">
        <v>141</v>
      </c>
      <c r="U49" s="31" t="s">
        <v>141</v>
      </c>
      <c r="V49" s="31" t="s">
        <v>141</v>
      </c>
      <c r="W49" s="15" t="s">
        <v>141</v>
      </c>
    </row>
    <row r="50" spans="1:23" ht="15">
      <c r="A50" s="33" t="s">
        <v>61</v>
      </c>
      <c r="B50" s="15">
        <v>904</v>
      </c>
      <c r="C50" s="31">
        <v>0.3458301</v>
      </c>
      <c r="D50" s="15">
        <v>1628</v>
      </c>
      <c r="E50" s="31">
        <v>0.6228003</v>
      </c>
      <c r="F50" s="15">
        <v>2171</v>
      </c>
      <c r="G50" s="31">
        <v>0.8305279</v>
      </c>
      <c r="H50" s="15">
        <v>2383</v>
      </c>
      <c r="I50" s="31">
        <v>0.9116297</v>
      </c>
      <c r="J50" s="105">
        <v>231</v>
      </c>
      <c r="K50" s="106">
        <v>0.0883703</v>
      </c>
      <c r="L50" s="22">
        <v>2614</v>
      </c>
      <c r="M50" s="31" t="s">
        <v>141</v>
      </c>
      <c r="N50" s="31" t="s">
        <v>141</v>
      </c>
      <c r="O50" s="31" t="s">
        <v>141</v>
      </c>
      <c r="P50" s="31" t="s">
        <v>141</v>
      </c>
      <c r="Q50" s="31" t="s">
        <v>141</v>
      </c>
      <c r="R50" s="31" t="s">
        <v>141</v>
      </c>
      <c r="S50" s="31" t="s">
        <v>141</v>
      </c>
      <c r="T50" s="31" t="s">
        <v>141</v>
      </c>
      <c r="U50" s="31" t="s">
        <v>141</v>
      </c>
      <c r="V50" s="31" t="s">
        <v>141</v>
      </c>
      <c r="W50" s="15" t="s">
        <v>141</v>
      </c>
    </row>
    <row r="51" spans="1:23" ht="15">
      <c r="A51" s="33" t="s">
        <v>140</v>
      </c>
      <c r="B51" s="15">
        <v>30</v>
      </c>
      <c r="C51" s="31">
        <v>0.9375</v>
      </c>
      <c r="D51" s="15">
        <v>32</v>
      </c>
      <c r="E51" s="31">
        <v>1</v>
      </c>
      <c r="F51" s="15">
        <v>32</v>
      </c>
      <c r="G51" s="31">
        <v>1</v>
      </c>
      <c r="H51" s="15">
        <v>32</v>
      </c>
      <c r="I51" s="31">
        <v>1</v>
      </c>
      <c r="J51" s="105">
        <v>0</v>
      </c>
      <c r="K51" s="106">
        <v>0</v>
      </c>
      <c r="L51" s="22">
        <v>32</v>
      </c>
      <c r="M51" s="31" t="s">
        <v>141</v>
      </c>
      <c r="N51" s="31" t="s">
        <v>141</v>
      </c>
      <c r="O51" s="31" t="s">
        <v>141</v>
      </c>
      <c r="P51" s="31" t="s">
        <v>141</v>
      </c>
      <c r="Q51" s="31" t="s">
        <v>141</v>
      </c>
      <c r="R51" s="31" t="s">
        <v>141</v>
      </c>
      <c r="S51" s="31" t="s">
        <v>141</v>
      </c>
      <c r="T51" s="31" t="s">
        <v>141</v>
      </c>
      <c r="U51" s="31" t="s">
        <v>141</v>
      </c>
      <c r="V51" s="31" t="s">
        <v>141</v>
      </c>
      <c r="W51" s="15" t="s">
        <v>141</v>
      </c>
    </row>
    <row r="52" spans="1:23" ht="15">
      <c r="A52" s="33" t="s">
        <v>75</v>
      </c>
      <c r="B52" s="15">
        <v>46</v>
      </c>
      <c r="C52" s="31">
        <v>0.6969697</v>
      </c>
      <c r="D52" s="15">
        <v>57</v>
      </c>
      <c r="E52" s="31">
        <v>0.8636364</v>
      </c>
      <c r="F52" s="15">
        <v>61</v>
      </c>
      <c r="G52" s="31">
        <v>0.9242424</v>
      </c>
      <c r="H52" s="15">
        <v>62</v>
      </c>
      <c r="I52" s="31">
        <v>0.9393939</v>
      </c>
      <c r="J52" s="105">
        <v>4</v>
      </c>
      <c r="K52" s="106">
        <v>0.0606061</v>
      </c>
      <c r="L52" s="22">
        <v>66</v>
      </c>
      <c r="M52" s="31" t="s">
        <v>141</v>
      </c>
      <c r="N52" s="31" t="s">
        <v>141</v>
      </c>
      <c r="O52" s="31" t="s">
        <v>141</v>
      </c>
      <c r="P52" s="31" t="s">
        <v>141</v>
      </c>
      <c r="Q52" s="31" t="s">
        <v>141</v>
      </c>
      <c r="R52" s="31" t="s">
        <v>141</v>
      </c>
      <c r="S52" s="31" t="s">
        <v>141</v>
      </c>
      <c r="T52" s="31" t="s">
        <v>141</v>
      </c>
      <c r="U52" s="31" t="s">
        <v>141</v>
      </c>
      <c r="V52" s="31" t="s">
        <v>141</v>
      </c>
      <c r="W52" s="15" t="s">
        <v>141</v>
      </c>
    </row>
    <row r="53" spans="1:23" ht="15">
      <c r="A53" s="33" t="s">
        <v>125</v>
      </c>
      <c r="B53" s="15">
        <v>129</v>
      </c>
      <c r="C53" s="31">
        <v>0.2659794</v>
      </c>
      <c r="D53" s="15">
        <v>248</v>
      </c>
      <c r="E53" s="31">
        <v>0.5113402</v>
      </c>
      <c r="F53" s="15">
        <v>363</v>
      </c>
      <c r="G53" s="31">
        <v>0.7484536</v>
      </c>
      <c r="H53" s="15">
        <v>403</v>
      </c>
      <c r="I53" s="31">
        <v>0.8309278</v>
      </c>
      <c r="J53" s="105">
        <v>82</v>
      </c>
      <c r="K53" s="106">
        <v>0.1690722</v>
      </c>
      <c r="L53" s="22">
        <v>485</v>
      </c>
      <c r="M53" s="31" t="s">
        <v>141</v>
      </c>
      <c r="N53" s="31" t="s">
        <v>141</v>
      </c>
      <c r="O53" s="31" t="s">
        <v>141</v>
      </c>
      <c r="P53" s="31" t="s">
        <v>141</v>
      </c>
      <c r="Q53" s="31" t="s">
        <v>141</v>
      </c>
      <c r="R53" s="31" t="s">
        <v>141</v>
      </c>
      <c r="S53" s="31" t="s">
        <v>141</v>
      </c>
      <c r="T53" s="31" t="s">
        <v>141</v>
      </c>
      <c r="U53" s="31" t="s">
        <v>141</v>
      </c>
      <c r="V53" s="31" t="s">
        <v>141</v>
      </c>
      <c r="W53" s="15" t="s">
        <v>141</v>
      </c>
    </row>
    <row r="54" spans="1:23" ht="15">
      <c r="A54" s="33" t="s">
        <v>133</v>
      </c>
      <c r="B54" s="15">
        <v>1</v>
      </c>
      <c r="C54" s="31">
        <v>0.0142857</v>
      </c>
      <c r="D54" s="15">
        <v>10</v>
      </c>
      <c r="E54" s="31">
        <v>0.1428571</v>
      </c>
      <c r="F54" s="15">
        <v>34</v>
      </c>
      <c r="G54" s="31">
        <v>0.4857143</v>
      </c>
      <c r="H54" s="15">
        <v>41</v>
      </c>
      <c r="I54" s="31">
        <v>0.5857143</v>
      </c>
      <c r="J54" s="105">
        <v>29</v>
      </c>
      <c r="K54" s="106">
        <v>0.4142857</v>
      </c>
      <c r="L54" s="22">
        <v>70</v>
      </c>
      <c r="M54" s="31" t="s">
        <v>141</v>
      </c>
      <c r="N54" s="31" t="s">
        <v>141</v>
      </c>
      <c r="O54" s="31" t="s">
        <v>141</v>
      </c>
      <c r="P54" s="31" t="s">
        <v>141</v>
      </c>
      <c r="Q54" s="31" t="s">
        <v>141</v>
      </c>
      <c r="R54" s="31" t="s">
        <v>141</v>
      </c>
      <c r="S54" s="31" t="s">
        <v>141</v>
      </c>
      <c r="T54" s="31" t="s">
        <v>141</v>
      </c>
      <c r="U54" s="31" t="s">
        <v>141</v>
      </c>
      <c r="V54" s="31" t="s">
        <v>141</v>
      </c>
      <c r="W54" s="15" t="s">
        <v>141</v>
      </c>
    </row>
    <row r="55" spans="1:23" ht="15">
      <c r="A55" s="33" t="s">
        <v>42</v>
      </c>
      <c r="B55" s="15">
        <v>153</v>
      </c>
      <c r="C55" s="31">
        <v>0.2849162</v>
      </c>
      <c r="D55" s="15">
        <v>307</v>
      </c>
      <c r="E55" s="31">
        <v>0.5716946</v>
      </c>
      <c r="F55" s="15">
        <v>439</v>
      </c>
      <c r="G55" s="31">
        <v>0.8175047</v>
      </c>
      <c r="H55" s="15">
        <v>487</v>
      </c>
      <c r="I55" s="31">
        <v>0.9068901</v>
      </c>
      <c r="J55" s="105">
        <v>50</v>
      </c>
      <c r="K55" s="106">
        <v>0.0931099</v>
      </c>
      <c r="L55" s="22">
        <v>537</v>
      </c>
      <c r="M55" s="31" t="s">
        <v>141</v>
      </c>
      <c r="N55" s="31" t="s">
        <v>141</v>
      </c>
      <c r="O55" s="31" t="s">
        <v>141</v>
      </c>
      <c r="P55" s="31" t="s">
        <v>141</v>
      </c>
      <c r="Q55" s="31" t="s">
        <v>141</v>
      </c>
      <c r="R55" s="31" t="s">
        <v>141</v>
      </c>
      <c r="S55" s="31" t="s">
        <v>141</v>
      </c>
      <c r="T55" s="31" t="s">
        <v>141</v>
      </c>
      <c r="U55" s="31" t="s">
        <v>141</v>
      </c>
      <c r="V55" s="31" t="s">
        <v>141</v>
      </c>
      <c r="W55" s="15" t="s">
        <v>141</v>
      </c>
    </row>
    <row r="56" spans="1:23" ht="15">
      <c r="A56" s="33" t="s">
        <v>89</v>
      </c>
      <c r="B56" s="15">
        <v>38</v>
      </c>
      <c r="C56" s="31">
        <v>0.3958333</v>
      </c>
      <c r="D56" s="15">
        <v>70</v>
      </c>
      <c r="E56" s="31">
        <v>0.7291667</v>
      </c>
      <c r="F56" s="15">
        <v>89</v>
      </c>
      <c r="G56" s="31">
        <v>0.9270833</v>
      </c>
      <c r="H56" s="15">
        <v>93</v>
      </c>
      <c r="I56" s="31">
        <v>0.96875</v>
      </c>
      <c r="J56" s="105">
        <v>3</v>
      </c>
      <c r="K56" s="106">
        <v>0.03125</v>
      </c>
      <c r="L56" s="22">
        <v>96</v>
      </c>
      <c r="M56" s="31" t="s">
        <v>141</v>
      </c>
      <c r="N56" s="31" t="s">
        <v>141</v>
      </c>
      <c r="O56" s="31" t="s">
        <v>141</v>
      </c>
      <c r="P56" s="31" t="s">
        <v>141</v>
      </c>
      <c r="Q56" s="31" t="s">
        <v>141</v>
      </c>
      <c r="R56" s="31" t="s">
        <v>141</v>
      </c>
      <c r="S56" s="31" t="s">
        <v>141</v>
      </c>
      <c r="T56" s="31" t="s">
        <v>141</v>
      </c>
      <c r="U56" s="31" t="s">
        <v>141</v>
      </c>
      <c r="V56" s="31" t="s">
        <v>141</v>
      </c>
      <c r="W56" s="15" t="s">
        <v>141</v>
      </c>
    </row>
    <row r="57" spans="1:23" ht="15">
      <c r="A57" s="33" t="s">
        <v>134</v>
      </c>
      <c r="B57" s="15">
        <v>19</v>
      </c>
      <c r="C57" s="31">
        <v>0.2533333</v>
      </c>
      <c r="D57" s="15">
        <v>42</v>
      </c>
      <c r="E57" s="31">
        <v>0.56</v>
      </c>
      <c r="F57" s="15">
        <v>58</v>
      </c>
      <c r="G57" s="31">
        <v>0.7733333</v>
      </c>
      <c r="H57" s="15">
        <v>65</v>
      </c>
      <c r="I57" s="31">
        <v>0.8666667</v>
      </c>
      <c r="J57" s="105">
        <v>10</v>
      </c>
      <c r="K57" s="106">
        <v>0.1333333</v>
      </c>
      <c r="L57" s="22">
        <v>75</v>
      </c>
      <c r="M57" s="31" t="s">
        <v>141</v>
      </c>
      <c r="N57" s="31" t="s">
        <v>141</v>
      </c>
      <c r="O57" s="31" t="s">
        <v>141</v>
      </c>
      <c r="P57" s="31" t="s">
        <v>141</v>
      </c>
      <c r="Q57" s="31" t="s">
        <v>141</v>
      </c>
      <c r="R57" s="31" t="s">
        <v>141</v>
      </c>
      <c r="S57" s="31" t="s">
        <v>141</v>
      </c>
      <c r="T57" s="31" t="s">
        <v>141</v>
      </c>
      <c r="U57" s="31" t="s">
        <v>141</v>
      </c>
      <c r="V57" s="31" t="s">
        <v>141</v>
      </c>
      <c r="W57" s="15" t="s">
        <v>141</v>
      </c>
    </row>
    <row r="58" spans="1:23" ht="15">
      <c r="A58" s="33" t="s">
        <v>43</v>
      </c>
      <c r="B58" s="15">
        <v>605</v>
      </c>
      <c r="C58" s="31">
        <v>0.2627008</v>
      </c>
      <c r="D58" s="15">
        <v>1231</v>
      </c>
      <c r="E58" s="31">
        <v>0.5345202</v>
      </c>
      <c r="F58" s="15">
        <v>1890</v>
      </c>
      <c r="G58" s="31">
        <v>0.8206687</v>
      </c>
      <c r="H58" s="15">
        <v>2110</v>
      </c>
      <c r="I58" s="31">
        <v>0.9161963</v>
      </c>
      <c r="J58" s="105">
        <v>193</v>
      </c>
      <c r="K58" s="106">
        <v>0.0838037</v>
      </c>
      <c r="L58" s="22">
        <v>2303</v>
      </c>
      <c r="M58" s="31" t="s">
        <v>141</v>
      </c>
      <c r="N58" s="31" t="s">
        <v>141</v>
      </c>
      <c r="O58" s="31" t="s">
        <v>141</v>
      </c>
      <c r="P58" s="31" t="s">
        <v>141</v>
      </c>
      <c r="Q58" s="31" t="s">
        <v>141</v>
      </c>
      <c r="R58" s="31" t="s">
        <v>141</v>
      </c>
      <c r="S58" s="31" t="s">
        <v>141</v>
      </c>
      <c r="T58" s="31" t="s">
        <v>141</v>
      </c>
      <c r="U58" s="31" t="s">
        <v>141</v>
      </c>
      <c r="V58" s="31" t="s">
        <v>141</v>
      </c>
      <c r="W58" s="15" t="s">
        <v>141</v>
      </c>
    </row>
    <row r="59" spans="1:23" ht="15">
      <c r="A59" s="33" t="s">
        <v>45</v>
      </c>
      <c r="B59" s="15">
        <v>273</v>
      </c>
      <c r="C59" s="31">
        <v>0.3916786</v>
      </c>
      <c r="D59" s="15">
        <v>458</v>
      </c>
      <c r="E59" s="31">
        <v>0.6571019</v>
      </c>
      <c r="F59" s="15">
        <v>593</v>
      </c>
      <c r="G59" s="31">
        <v>0.8507891</v>
      </c>
      <c r="H59" s="15">
        <v>637</v>
      </c>
      <c r="I59" s="31">
        <v>0.9139168</v>
      </c>
      <c r="J59" s="105">
        <v>60</v>
      </c>
      <c r="K59" s="106">
        <v>0.0860832</v>
      </c>
      <c r="L59" s="22">
        <v>697</v>
      </c>
      <c r="M59" s="31" t="s">
        <v>141</v>
      </c>
      <c r="N59" s="31" t="s">
        <v>141</v>
      </c>
      <c r="O59" s="31" t="s">
        <v>141</v>
      </c>
      <c r="P59" s="31" t="s">
        <v>141</v>
      </c>
      <c r="Q59" s="31" t="s">
        <v>141</v>
      </c>
      <c r="R59" s="31" t="s">
        <v>141</v>
      </c>
      <c r="S59" s="31" t="s">
        <v>141</v>
      </c>
      <c r="T59" s="31" t="s">
        <v>141</v>
      </c>
      <c r="U59" s="31" t="s">
        <v>141</v>
      </c>
      <c r="V59" s="31" t="s">
        <v>141</v>
      </c>
      <c r="W59" s="15" t="s">
        <v>141</v>
      </c>
    </row>
    <row r="60" spans="1:23" ht="15">
      <c r="A60" s="33" t="s">
        <v>63</v>
      </c>
      <c r="B60" s="15">
        <v>11</v>
      </c>
      <c r="C60" s="31">
        <v>0.4583333</v>
      </c>
      <c r="D60" s="15">
        <v>18</v>
      </c>
      <c r="E60" s="31">
        <v>0.75</v>
      </c>
      <c r="F60" s="15">
        <v>21</v>
      </c>
      <c r="G60" s="31">
        <v>0.875</v>
      </c>
      <c r="H60" s="15">
        <v>23</v>
      </c>
      <c r="I60" s="31">
        <v>0.9583333</v>
      </c>
      <c r="J60" s="105">
        <v>1</v>
      </c>
      <c r="K60" s="106">
        <v>0.0416667</v>
      </c>
      <c r="L60" s="22">
        <v>24</v>
      </c>
      <c r="M60" s="31" t="s">
        <v>141</v>
      </c>
      <c r="N60" s="31" t="s">
        <v>141</v>
      </c>
      <c r="O60" s="31" t="s">
        <v>141</v>
      </c>
      <c r="P60" s="31" t="s">
        <v>141</v>
      </c>
      <c r="Q60" s="31" t="s">
        <v>141</v>
      </c>
      <c r="R60" s="31" t="s">
        <v>141</v>
      </c>
      <c r="S60" s="31" t="s">
        <v>141</v>
      </c>
      <c r="T60" s="31" t="s">
        <v>141</v>
      </c>
      <c r="U60" s="31" t="s">
        <v>141</v>
      </c>
      <c r="V60" s="31" t="s">
        <v>141</v>
      </c>
      <c r="W60" s="15" t="s">
        <v>141</v>
      </c>
    </row>
    <row r="61" spans="1:23" ht="15">
      <c r="A61" s="33" t="s">
        <v>453</v>
      </c>
      <c r="B61" s="15">
        <v>16</v>
      </c>
      <c r="C61" s="31">
        <v>0.516129</v>
      </c>
      <c r="D61" s="15">
        <v>24</v>
      </c>
      <c r="E61" s="31">
        <v>0.7741935</v>
      </c>
      <c r="F61" s="15">
        <v>28</v>
      </c>
      <c r="G61" s="31">
        <v>0.9032258</v>
      </c>
      <c r="H61" s="15">
        <v>31</v>
      </c>
      <c r="I61" s="31">
        <v>1</v>
      </c>
      <c r="J61" s="105">
        <v>0</v>
      </c>
      <c r="K61" s="106">
        <v>0</v>
      </c>
      <c r="L61" s="22">
        <v>31</v>
      </c>
      <c r="M61" s="31" t="s">
        <v>141</v>
      </c>
      <c r="N61" s="31" t="s">
        <v>141</v>
      </c>
      <c r="O61" s="31" t="s">
        <v>141</v>
      </c>
      <c r="P61" s="31" t="s">
        <v>141</v>
      </c>
      <c r="Q61" s="31" t="s">
        <v>141</v>
      </c>
      <c r="R61" s="31" t="s">
        <v>141</v>
      </c>
      <c r="S61" s="31" t="s">
        <v>141</v>
      </c>
      <c r="T61" s="31" t="s">
        <v>141</v>
      </c>
      <c r="U61" s="31" t="s">
        <v>141</v>
      </c>
      <c r="V61" s="31" t="s">
        <v>141</v>
      </c>
      <c r="W61" s="15" t="s">
        <v>141</v>
      </c>
    </row>
    <row r="62" spans="1:23" ht="15">
      <c r="A62" s="33" t="s">
        <v>64</v>
      </c>
      <c r="B62" s="15">
        <v>201</v>
      </c>
      <c r="C62" s="31">
        <v>0.2233333</v>
      </c>
      <c r="D62" s="15">
        <v>542</v>
      </c>
      <c r="E62" s="31">
        <v>0.6022222</v>
      </c>
      <c r="F62" s="15">
        <v>812</v>
      </c>
      <c r="G62" s="31">
        <v>0.9022222</v>
      </c>
      <c r="H62" s="15">
        <v>861</v>
      </c>
      <c r="I62" s="31">
        <v>0.9566667</v>
      </c>
      <c r="J62" s="105">
        <v>39</v>
      </c>
      <c r="K62" s="106">
        <v>0.0433333</v>
      </c>
      <c r="L62" s="22">
        <v>900</v>
      </c>
      <c r="M62" s="31" t="s">
        <v>141</v>
      </c>
      <c r="N62" s="31" t="s">
        <v>141</v>
      </c>
      <c r="O62" s="31" t="s">
        <v>141</v>
      </c>
      <c r="P62" s="31" t="s">
        <v>141</v>
      </c>
      <c r="Q62" s="31" t="s">
        <v>141</v>
      </c>
      <c r="R62" s="31" t="s">
        <v>141</v>
      </c>
      <c r="S62" s="31" t="s">
        <v>141</v>
      </c>
      <c r="T62" s="31" t="s">
        <v>141</v>
      </c>
      <c r="U62" s="31" t="s">
        <v>141</v>
      </c>
      <c r="V62" s="31" t="s">
        <v>141</v>
      </c>
      <c r="W62" s="15" t="s">
        <v>141</v>
      </c>
    </row>
    <row r="63" spans="1:23" ht="15">
      <c r="A63" s="5" t="s">
        <v>46</v>
      </c>
      <c r="B63" s="15">
        <v>66</v>
      </c>
      <c r="C63" s="31">
        <v>0.4520548</v>
      </c>
      <c r="D63" s="15">
        <v>102</v>
      </c>
      <c r="E63" s="31">
        <v>0.6986301</v>
      </c>
      <c r="F63" s="15">
        <v>126</v>
      </c>
      <c r="G63" s="31">
        <v>0.8630137</v>
      </c>
      <c r="H63" s="15">
        <v>133</v>
      </c>
      <c r="I63" s="31">
        <v>0.9109589</v>
      </c>
      <c r="J63" s="105">
        <v>13</v>
      </c>
      <c r="K63" s="106">
        <v>0.0890411</v>
      </c>
      <c r="L63" s="22">
        <v>146</v>
      </c>
      <c r="M63" s="31" t="s">
        <v>141</v>
      </c>
      <c r="N63" s="31" t="s">
        <v>141</v>
      </c>
      <c r="O63" s="31" t="s">
        <v>141</v>
      </c>
      <c r="P63" s="31" t="s">
        <v>141</v>
      </c>
      <c r="Q63" s="31" t="s">
        <v>141</v>
      </c>
      <c r="R63" s="31" t="s">
        <v>141</v>
      </c>
      <c r="S63" s="31" t="s">
        <v>141</v>
      </c>
      <c r="T63" s="31" t="s">
        <v>141</v>
      </c>
      <c r="U63" s="31" t="s">
        <v>141</v>
      </c>
      <c r="V63" s="31" t="s">
        <v>141</v>
      </c>
      <c r="W63" s="15" t="s">
        <v>141</v>
      </c>
    </row>
    <row r="64" spans="1:23" ht="15">
      <c r="A64" s="33" t="s">
        <v>78</v>
      </c>
      <c r="B64" s="15">
        <v>74</v>
      </c>
      <c r="C64" s="31">
        <v>0.1102832</v>
      </c>
      <c r="D64" s="15">
        <v>233</v>
      </c>
      <c r="E64" s="31">
        <v>0.3472429</v>
      </c>
      <c r="F64" s="15">
        <v>441</v>
      </c>
      <c r="G64" s="31">
        <v>0.657228</v>
      </c>
      <c r="H64" s="15">
        <v>518</v>
      </c>
      <c r="I64" s="31">
        <v>0.7719821</v>
      </c>
      <c r="J64" s="105">
        <v>153</v>
      </c>
      <c r="K64" s="106">
        <v>0.2280179</v>
      </c>
      <c r="L64" s="22">
        <v>671</v>
      </c>
      <c r="M64" s="31" t="s">
        <v>141</v>
      </c>
      <c r="N64" s="31" t="s">
        <v>141</v>
      </c>
      <c r="O64" s="31" t="s">
        <v>141</v>
      </c>
      <c r="P64" s="31" t="s">
        <v>141</v>
      </c>
      <c r="Q64" s="31" t="s">
        <v>141</v>
      </c>
      <c r="R64" s="31" t="s">
        <v>141</v>
      </c>
      <c r="S64" s="31" t="s">
        <v>141</v>
      </c>
      <c r="T64" s="31" t="s">
        <v>141</v>
      </c>
      <c r="U64" s="31" t="s">
        <v>141</v>
      </c>
      <c r="V64" s="31" t="s">
        <v>141</v>
      </c>
      <c r="W64" s="15" t="s">
        <v>141</v>
      </c>
    </row>
    <row r="65" spans="1:23" ht="15">
      <c r="A65" s="33" t="s">
        <v>129</v>
      </c>
      <c r="B65" s="15">
        <v>2</v>
      </c>
      <c r="C65" s="31">
        <v>0.08</v>
      </c>
      <c r="D65" s="15">
        <v>11</v>
      </c>
      <c r="E65" s="31">
        <v>0.44</v>
      </c>
      <c r="F65" s="15">
        <v>18</v>
      </c>
      <c r="G65" s="31">
        <v>0.72</v>
      </c>
      <c r="H65" s="15">
        <v>21</v>
      </c>
      <c r="I65" s="31">
        <v>0.84</v>
      </c>
      <c r="J65" s="105">
        <v>4</v>
      </c>
      <c r="K65" s="106">
        <v>0.16</v>
      </c>
      <c r="L65" s="22">
        <v>25</v>
      </c>
      <c r="M65" s="31" t="s">
        <v>141</v>
      </c>
      <c r="N65" s="31" t="s">
        <v>141</v>
      </c>
      <c r="O65" s="31" t="s">
        <v>141</v>
      </c>
      <c r="P65" s="31" t="s">
        <v>141</v>
      </c>
      <c r="Q65" s="31" t="s">
        <v>141</v>
      </c>
      <c r="R65" s="31" t="s">
        <v>141</v>
      </c>
      <c r="S65" s="31" t="s">
        <v>141</v>
      </c>
      <c r="T65" s="31" t="s">
        <v>141</v>
      </c>
      <c r="U65" s="31" t="s">
        <v>141</v>
      </c>
      <c r="V65" s="31" t="s">
        <v>141</v>
      </c>
      <c r="W65" s="15" t="s">
        <v>141</v>
      </c>
    </row>
    <row r="66" spans="1:23" ht="15">
      <c r="A66" s="33" t="s">
        <v>66</v>
      </c>
      <c r="B66" s="15">
        <v>479</v>
      </c>
      <c r="C66" s="31">
        <v>0.3035488</v>
      </c>
      <c r="D66" s="15">
        <v>954</v>
      </c>
      <c r="E66" s="31">
        <v>0.6045627</v>
      </c>
      <c r="F66" s="15">
        <v>1373</v>
      </c>
      <c r="G66" s="31">
        <v>0.8700887</v>
      </c>
      <c r="H66" s="15">
        <v>1464</v>
      </c>
      <c r="I66" s="31">
        <v>0.9277567</v>
      </c>
      <c r="J66" s="105">
        <v>114</v>
      </c>
      <c r="K66" s="106">
        <v>0.0722433</v>
      </c>
      <c r="L66" s="22">
        <v>1578</v>
      </c>
      <c r="M66" s="31" t="s">
        <v>141</v>
      </c>
      <c r="N66" s="31" t="s">
        <v>141</v>
      </c>
      <c r="O66" s="31" t="s">
        <v>141</v>
      </c>
      <c r="P66" s="31" t="s">
        <v>141</v>
      </c>
      <c r="Q66" s="31" t="s">
        <v>141</v>
      </c>
      <c r="R66" s="31" t="s">
        <v>141</v>
      </c>
      <c r="S66" s="31" t="s">
        <v>141</v>
      </c>
      <c r="T66" s="31" t="s">
        <v>141</v>
      </c>
      <c r="U66" s="31" t="s">
        <v>141</v>
      </c>
      <c r="V66" s="31" t="s">
        <v>141</v>
      </c>
      <c r="W66" s="15" t="s">
        <v>141</v>
      </c>
    </row>
    <row r="67" spans="1:23" ht="15">
      <c r="A67" s="33" t="s">
        <v>81</v>
      </c>
      <c r="B67" s="15">
        <v>13</v>
      </c>
      <c r="C67" s="31">
        <v>0.5909091</v>
      </c>
      <c r="D67" s="15">
        <v>19</v>
      </c>
      <c r="E67" s="31">
        <v>0.8636364</v>
      </c>
      <c r="F67" s="15">
        <v>20</v>
      </c>
      <c r="G67" s="31">
        <v>0.9090909</v>
      </c>
      <c r="H67" s="15">
        <v>21</v>
      </c>
      <c r="I67" s="31">
        <v>0.9545455</v>
      </c>
      <c r="J67" s="105">
        <v>1</v>
      </c>
      <c r="K67" s="106">
        <v>0.0454545</v>
      </c>
      <c r="L67" s="22">
        <v>22</v>
      </c>
      <c r="M67" s="31" t="s">
        <v>141</v>
      </c>
      <c r="N67" s="31" t="s">
        <v>141</v>
      </c>
      <c r="O67" s="31" t="s">
        <v>141</v>
      </c>
      <c r="P67" s="31" t="s">
        <v>141</v>
      </c>
      <c r="Q67" s="31" t="s">
        <v>141</v>
      </c>
      <c r="R67" s="31" t="s">
        <v>141</v>
      </c>
      <c r="S67" s="31" t="s">
        <v>141</v>
      </c>
      <c r="T67" s="31" t="s">
        <v>141</v>
      </c>
      <c r="U67" s="31" t="s">
        <v>141</v>
      </c>
      <c r="V67" s="31" t="s">
        <v>141</v>
      </c>
      <c r="W67" s="15" t="s">
        <v>141</v>
      </c>
    </row>
    <row r="68" spans="1:23" ht="15">
      <c r="A68" s="33" t="s">
        <v>96</v>
      </c>
      <c r="B68" s="15">
        <v>42</v>
      </c>
      <c r="C68" s="31">
        <v>0.5316456</v>
      </c>
      <c r="D68" s="15">
        <v>60</v>
      </c>
      <c r="E68" s="31">
        <v>0.7594937</v>
      </c>
      <c r="F68" s="15">
        <v>70</v>
      </c>
      <c r="G68" s="31">
        <v>0.8860759</v>
      </c>
      <c r="H68" s="15">
        <v>72</v>
      </c>
      <c r="I68" s="31">
        <v>0.9113924</v>
      </c>
      <c r="J68" s="105">
        <v>7</v>
      </c>
      <c r="K68" s="106">
        <v>0.0886076</v>
      </c>
      <c r="L68" s="22">
        <v>79</v>
      </c>
      <c r="M68" s="31" t="s">
        <v>141</v>
      </c>
      <c r="N68" s="31" t="s">
        <v>141</v>
      </c>
      <c r="O68" s="31" t="s">
        <v>141</v>
      </c>
      <c r="P68" s="31" t="s">
        <v>141</v>
      </c>
      <c r="Q68" s="31" t="s">
        <v>141</v>
      </c>
      <c r="R68" s="31" t="s">
        <v>141</v>
      </c>
      <c r="S68" s="31" t="s">
        <v>141</v>
      </c>
      <c r="T68" s="31" t="s">
        <v>141</v>
      </c>
      <c r="U68" s="31" t="s">
        <v>141</v>
      </c>
      <c r="V68" s="31" t="s">
        <v>141</v>
      </c>
      <c r="W68" s="15" t="s">
        <v>141</v>
      </c>
    </row>
    <row r="69" spans="1:23" ht="15">
      <c r="A69" s="33" t="s">
        <v>49</v>
      </c>
      <c r="B69" s="15">
        <v>1384</v>
      </c>
      <c r="C69" s="31">
        <v>0.4121501</v>
      </c>
      <c r="D69" s="15">
        <v>1958</v>
      </c>
      <c r="E69" s="31">
        <v>0.5830852</v>
      </c>
      <c r="F69" s="15">
        <v>2479</v>
      </c>
      <c r="G69" s="31">
        <v>0.738237</v>
      </c>
      <c r="H69" s="15">
        <v>2711</v>
      </c>
      <c r="I69" s="31">
        <v>0.8073258</v>
      </c>
      <c r="J69" s="105">
        <v>647</v>
      </c>
      <c r="K69" s="106">
        <v>0.1926742</v>
      </c>
      <c r="L69" s="22">
        <v>3358</v>
      </c>
      <c r="M69" s="31" t="s">
        <v>141</v>
      </c>
      <c r="N69" s="31" t="s">
        <v>141</v>
      </c>
      <c r="O69" s="31" t="s">
        <v>141</v>
      </c>
      <c r="P69" s="31" t="s">
        <v>141</v>
      </c>
      <c r="Q69" s="31" t="s">
        <v>141</v>
      </c>
      <c r="R69" s="31" t="s">
        <v>141</v>
      </c>
      <c r="S69" s="31" t="s">
        <v>141</v>
      </c>
      <c r="T69" s="31" t="s">
        <v>141</v>
      </c>
      <c r="U69" s="31" t="s">
        <v>141</v>
      </c>
      <c r="V69" s="31" t="s">
        <v>141</v>
      </c>
      <c r="W69" s="15" t="s">
        <v>141</v>
      </c>
    </row>
    <row r="70" spans="1:23" ht="15">
      <c r="A70" s="33" t="s">
        <v>517</v>
      </c>
      <c r="B70" s="15">
        <v>98</v>
      </c>
      <c r="C70" s="31">
        <v>0.4414414</v>
      </c>
      <c r="D70" s="15">
        <v>130</v>
      </c>
      <c r="E70" s="31">
        <v>0.5855856</v>
      </c>
      <c r="F70" s="15">
        <v>164</v>
      </c>
      <c r="G70" s="31">
        <v>0.7387387</v>
      </c>
      <c r="H70" s="15">
        <v>185</v>
      </c>
      <c r="I70" s="31">
        <v>0.8333333</v>
      </c>
      <c r="J70" s="105">
        <v>37</v>
      </c>
      <c r="K70" s="106">
        <v>0.1666667</v>
      </c>
      <c r="L70" s="22">
        <v>222</v>
      </c>
      <c r="M70" s="31" t="s">
        <v>141</v>
      </c>
      <c r="N70" s="31" t="s">
        <v>141</v>
      </c>
      <c r="O70" s="31" t="s">
        <v>141</v>
      </c>
      <c r="P70" s="31" t="s">
        <v>141</v>
      </c>
      <c r="Q70" s="31" t="s">
        <v>141</v>
      </c>
      <c r="R70" s="31" t="s">
        <v>141</v>
      </c>
      <c r="S70" s="31" t="s">
        <v>141</v>
      </c>
      <c r="T70" s="31" t="s">
        <v>141</v>
      </c>
      <c r="U70" s="31" t="s">
        <v>141</v>
      </c>
      <c r="V70" s="31" t="s">
        <v>141</v>
      </c>
      <c r="W70" s="15" t="s">
        <v>141</v>
      </c>
    </row>
    <row r="71" spans="1:23" ht="15">
      <c r="A71" s="33" t="s">
        <v>69</v>
      </c>
      <c r="B71" s="15">
        <v>209</v>
      </c>
      <c r="C71" s="31">
        <v>0.2455934</v>
      </c>
      <c r="D71" s="15">
        <v>480</v>
      </c>
      <c r="E71" s="31">
        <v>0.5640423</v>
      </c>
      <c r="F71" s="15">
        <v>697</v>
      </c>
      <c r="G71" s="31">
        <v>0.8190364</v>
      </c>
      <c r="H71" s="15">
        <v>777</v>
      </c>
      <c r="I71" s="31">
        <v>0.9130435</v>
      </c>
      <c r="J71" s="105">
        <v>74</v>
      </c>
      <c r="K71" s="106">
        <v>0.0869565</v>
      </c>
      <c r="L71" s="22">
        <v>851</v>
      </c>
      <c r="M71" s="31" t="s">
        <v>141</v>
      </c>
      <c r="N71" s="31" t="s">
        <v>141</v>
      </c>
      <c r="O71" s="31" t="s">
        <v>141</v>
      </c>
      <c r="P71" s="31" t="s">
        <v>141</v>
      </c>
      <c r="Q71" s="31" t="s">
        <v>141</v>
      </c>
      <c r="R71" s="31" t="s">
        <v>141</v>
      </c>
      <c r="S71" s="31" t="s">
        <v>141</v>
      </c>
      <c r="T71" s="31" t="s">
        <v>141</v>
      </c>
      <c r="U71" s="31" t="s">
        <v>141</v>
      </c>
      <c r="V71" s="31" t="s">
        <v>141</v>
      </c>
      <c r="W71" s="15" t="s">
        <v>141</v>
      </c>
    </row>
    <row r="72" spans="1:23" ht="15">
      <c r="A72" s="33" t="s">
        <v>51</v>
      </c>
      <c r="B72" s="15">
        <v>1038</v>
      </c>
      <c r="C72" s="31">
        <v>0.6197015</v>
      </c>
      <c r="D72" s="15">
        <v>1417</v>
      </c>
      <c r="E72" s="31">
        <v>0.8459701</v>
      </c>
      <c r="F72" s="15">
        <v>1582</v>
      </c>
      <c r="G72" s="31">
        <v>0.9444776</v>
      </c>
      <c r="H72" s="15">
        <v>1621</v>
      </c>
      <c r="I72" s="31">
        <v>0.9677612</v>
      </c>
      <c r="J72" s="105">
        <v>54</v>
      </c>
      <c r="K72" s="106">
        <v>0.0322388</v>
      </c>
      <c r="L72" s="22">
        <v>1675</v>
      </c>
      <c r="M72" s="31" t="s">
        <v>141</v>
      </c>
      <c r="N72" s="31" t="s">
        <v>141</v>
      </c>
      <c r="O72" s="31" t="s">
        <v>141</v>
      </c>
      <c r="P72" s="31" t="s">
        <v>141</v>
      </c>
      <c r="Q72" s="31" t="s">
        <v>141</v>
      </c>
      <c r="R72" s="31" t="s">
        <v>141</v>
      </c>
      <c r="S72" s="31" t="s">
        <v>141</v>
      </c>
      <c r="T72" s="31" t="s">
        <v>141</v>
      </c>
      <c r="U72" s="31" t="s">
        <v>141</v>
      </c>
      <c r="V72" s="31" t="s">
        <v>141</v>
      </c>
      <c r="W72" s="15" t="s">
        <v>141</v>
      </c>
    </row>
    <row r="73" spans="1:23" ht="15">
      <c r="A73" s="33" t="s">
        <v>518</v>
      </c>
      <c r="B73" s="15">
        <v>6</v>
      </c>
      <c r="C73" s="31">
        <v>0.4</v>
      </c>
      <c r="D73" s="15">
        <v>11</v>
      </c>
      <c r="E73" s="31">
        <v>0.7333333</v>
      </c>
      <c r="F73" s="15">
        <v>13</v>
      </c>
      <c r="G73" s="31">
        <v>0.8666667</v>
      </c>
      <c r="H73" s="15">
        <v>15</v>
      </c>
      <c r="I73" s="31">
        <v>1</v>
      </c>
      <c r="J73" s="105">
        <v>0</v>
      </c>
      <c r="K73" s="106">
        <v>0</v>
      </c>
      <c r="L73" s="22">
        <v>15</v>
      </c>
      <c r="M73" s="31" t="s">
        <v>141</v>
      </c>
      <c r="N73" s="31" t="s">
        <v>141</v>
      </c>
      <c r="O73" s="31" t="s">
        <v>141</v>
      </c>
      <c r="P73" s="31" t="s">
        <v>141</v>
      </c>
      <c r="Q73" s="31" t="s">
        <v>141</v>
      </c>
      <c r="R73" s="31" t="s">
        <v>141</v>
      </c>
      <c r="S73" s="31" t="s">
        <v>141</v>
      </c>
      <c r="T73" s="31" t="s">
        <v>141</v>
      </c>
      <c r="U73" s="31" t="s">
        <v>141</v>
      </c>
      <c r="V73" s="31" t="s">
        <v>141</v>
      </c>
      <c r="W73" s="15" t="s">
        <v>141</v>
      </c>
    </row>
    <row r="74" spans="1:23" ht="15">
      <c r="A74" s="33" t="s">
        <v>53</v>
      </c>
      <c r="B74" s="15">
        <v>55</v>
      </c>
      <c r="C74" s="31">
        <v>0.2301255</v>
      </c>
      <c r="D74" s="15">
        <v>116</v>
      </c>
      <c r="E74" s="31">
        <v>0.4853556</v>
      </c>
      <c r="F74" s="15">
        <v>181</v>
      </c>
      <c r="G74" s="31">
        <v>0.7573222</v>
      </c>
      <c r="H74" s="15">
        <v>201</v>
      </c>
      <c r="I74" s="31">
        <v>0.8410042</v>
      </c>
      <c r="J74" s="105">
        <v>38</v>
      </c>
      <c r="K74" s="106">
        <v>0.1589958</v>
      </c>
      <c r="L74" s="22">
        <v>239</v>
      </c>
      <c r="M74" s="31" t="s">
        <v>141</v>
      </c>
      <c r="N74" s="31" t="s">
        <v>141</v>
      </c>
      <c r="O74" s="31" t="s">
        <v>141</v>
      </c>
      <c r="P74" s="31" t="s">
        <v>141</v>
      </c>
      <c r="Q74" s="31" t="s">
        <v>141</v>
      </c>
      <c r="R74" s="31" t="s">
        <v>141</v>
      </c>
      <c r="S74" s="31" t="s">
        <v>141</v>
      </c>
      <c r="T74" s="31" t="s">
        <v>141</v>
      </c>
      <c r="U74" s="31" t="s">
        <v>141</v>
      </c>
      <c r="V74" s="31" t="s">
        <v>141</v>
      </c>
      <c r="W74" s="15" t="s">
        <v>141</v>
      </c>
    </row>
    <row r="75" spans="1:23" ht="15">
      <c r="A75" s="33" t="s">
        <v>70</v>
      </c>
      <c r="B75" s="15">
        <v>694</v>
      </c>
      <c r="C75" s="31">
        <v>0.3608944</v>
      </c>
      <c r="D75" s="15">
        <v>1160</v>
      </c>
      <c r="E75" s="31">
        <v>0.6032241</v>
      </c>
      <c r="F75" s="15">
        <v>1519</v>
      </c>
      <c r="G75" s="31">
        <v>0.7899116</v>
      </c>
      <c r="H75" s="15">
        <v>1653</v>
      </c>
      <c r="I75" s="31">
        <v>0.8595944</v>
      </c>
      <c r="J75" s="105">
        <v>270</v>
      </c>
      <c r="K75" s="106">
        <v>0.1404056</v>
      </c>
      <c r="L75" s="22">
        <v>1923</v>
      </c>
      <c r="M75" s="31" t="s">
        <v>141</v>
      </c>
      <c r="N75" s="31" t="s">
        <v>141</v>
      </c>
      <c r="O75" s="31" t="s">
        <v>141</v>
      </c>
      <c r="P75" s="31" t="s">
        <v>141</v>
      </c>
      <c r="Q75" s="31" t="s">
        <v>141</v>
      </c>
      <c r="R75" s="31" t="s">
        <v>141</v>
      </c>
      <c r="S75" s="31" t="s">
        <v>141</v>
      </c>
      <c r="T75" s="31" t="s">
        <v>141</v>
      </c>
      <c r="U75" s="31" t="s">
        <v>141</v>
      </c>
      <c r="V75" s="31" t="s">
        <v>141</v>
      </c>
      <c r="W75" s="15" t="s">
        <v>141</v>
      </c>
    </row>
    <row r="76" spans="1:23" ht="15">
      <c r="A76" s="33" t="s">
        <v>54</v>
      </c>
      <c r="B76" s="15">
        <v>71</v>
      </c>
      <c r="C76" s="31">
        <v>0.3349057</v>
      </c>
      <c r="D76" s="15">
        <v>126</v>
      </c>
      <c r="E76" s="31">
        <v>0.5943396</v>
      </c>
      <c r="F76" s="15">
        <v>176</v>
      </c>
      <c r="G76" s="31">
        <v>0.8301887</v>
      </c>
      <c r="H76" s="15">
        <v>192</v>
      </c>
      <c r="I76" s="31">
        <v>0.9056604</v>
      </c>
      <c r="J76" s="105">
        <v>20</v>
      </c>
      <c r="K76" s="106">
        <v>0.0943396</v>
      </c>
      <c r="L76" s="22">
        <v>212</v>
      </c>
      <c r="M76" s="31" t="s">
        <v>141</v>
      </c>
      <c r="N76" s="31" t="s">
        <v>141</v>
      </c>
      <c r="O76" s="31" t="s">
        <v>141</v>
      </c>
      <c r="P76" s="31" t="s">
        <v>141</v>
      </c>
      <c r="Q76" s="31" t="s">
        <v>141</v>
      </c>
      <c r="R76" s="31" t="s">
        <v>141</v>
      </c>
      <c r="S76" s="31" t="s">
        <v>141</v>
      </c>
      <c r="T76" s="31" t="s">
        <v>141</v>
      </c>
      <c r="U76" s="31" t="s">
        <v>141</v>
      </c>
      <c r="V76" s="31" t="s">
        <v>141</v>
      </c>
      <c r="W76" s="15" t="s">
        <v>141</v>
      </c>
    </row>
    <row r="77" spans="1:23" ht="15">
      <c r="A77" s="33" t="s">
        <v>57</v>
      </c>
      <c r="B77" s="15">
        <v>171</v>
      </c>
      <c r="C77" s="31">
        <v>0.35625</v>
      </c>
      <c r="D77" s="15">
        <v>282</v>
      </c>
      <c r="E77" s="31">
        <v>0.5875</v>
      </c>
      <c r="F77" s="15">
        <v>387</v>
      </c>
      <c r="G77" s="31">
        <v>0.80625</v>
      </c>
      <c r="H77" s="15">
        <v>419</v>
      </c>
      <c r="I77" s="31">
        <v>0.8729167</v>
      </c>
      <c r="J77" s="105">
        <v>61</v>
      </c>
      <c r="K77" s="106">
        <v>0.1270833</v>
      </c>
      <c r="L77" s="22">
        <v>480</v>
      </c>
      <c r="M77" s="31" t="s">
        <v>141</v>
      </c>
      <c r="N77" s="31" t="s">
        <v>141</v>
      </c>
      <c r="O77" s="31" t="s">
        <v>141</v>
      </c>
      <c r="P77" s="31" t="s">
        <v>141</v>
      </c>
      <c r="Q77" s="31" t="s">
        <v>141</v>
      </c>
      <c r="R77" s="31" t="s">
        <v>141</v>
      </c>
      <c r="S77" s="31" t="s">
        <v>141</v>
      </c>
      <c r="T77" s="31" t="s">
        <v>141</v>
      </c>
      <c r="U77" s="31" t="s">
        <v>141</v>
      </c>
      <c r="V77" s="31" t="s">
        <v>141</v>
      </c>
      <c r="W77" s="15" t="s">
        <v>141</v>
      </c>
    </row>
    <row r="78" spans="1:23" ht="15">
      <c r="A78" s="33" t="s">
        <v>519</v>
      </c>
      <c r="B78" s="15">
        <v>81</v>
      </c>
      <c r="C78" s="31">
        <v>0.4450549</v>
      </c>
      <c r="D78" s="15">
        <v>106</v>
      </c>
      <c r="E78" s="31">
        <v>0.5824176</v>
      </c>
      <c r="F78" s="15">
        <v>141</v>
      </c>
      <c r="G78" s="31">
        <v>0.7747253</v>
      </c>
      <c r="H78" s="15">
        <v>156</v>
      </c>
      <c r="I78" s="31">
        <v>0.8571429</v>
      </c>
      <c r="J78" s="105">
        <v>26</v>
      </c>
      <c r="K78" s="106">
        <v>0.1428571</v>
      </c>
      <c r="L78" s="22">
        <v>182</v>
      </c>
      <c r="M78" s="31" t="s">
        <v>141</v>
      </c>
      <c r="N78" s="31" t="s">
        <v>141</v>
      </c>
      <c r="O78" s="31" t="s">
        <v>141</v>
      </c>
      <c r="P78" s="31" t="s">
        <v>141</v>
      </c>
      <c r="Q78" s="31" t="s">
        <v>141</v>
      </c>
      <c r="R78" s="31" t="s">
        <v>141</v>
      </c>
      <c r="S78" s="31" t="s">
        <v>141</v>
      </c>
      <c r="T78" s="31" t="s">
        <v>141</v>
      </c>
      <c r="U78" s="31" t="s">
        <v>141</v>
      </c>
      <c r="V78" s="31" t="s">
        <v>141</v>
      </c>
      <c r="W78" s="15" t="s">
        <v>141</v>
      </c>
    </row>
    <row r="79" spans="1:23" ht="15">
      <c r="A79" s="8" t="s">
        <v>2</v>
      </c>
      <c r="B79" s="32">
        <v>8031</v>
      </c>
      <c r="C79" s="107">
        <v>0.3375221</v>
      </c>
      <c r="D79" s="32">
        <v>14184</v>
      </c>
      <c r="E79" s="107">
        <v>0.5961167</v>
      </c>
      <c r="F79" s="32">
        <v>19518</v>
      </c>
      <c r="G79" s="107">
        <v>0.8202908</v>
      </c>
      <c r="H79" s="32">
        <v>21267</v>
      </c>
      <c r="I79" s="107">
        <v>0.8937968</v>
      </c>
      <c r="J79" s="110">
        <v>2527</v>
      </c>
      <c r="K79" s="107">
        <v>0.1062032</v>
      </c>
      <c r="L79" s="108">
        <v>23794</v>
      </c>
      <c r="M79" s="107" t="s">
        <v>141</v>
      </c>
      <c r="N79" s="107" t="s">
        <v>141</v>
      </c>
      <c r="O79" s="107" t="s">
        <v>141</v>
      </c>
      <c r="P79" s="107" t="s">
        <v>141</v>
      </c>
      <c r="Q79" s="107" t="s">
        <v>141</v>
      </c>
      <c r="R79" s="107" t="s">
        <v>141</v>
      </c>
      <c r="S79" s="107" t="s">
        <v>141</v>
      </c>
      <c r="T79" s="107" t="s">
        <v>141</v>
      </c>
      <c r="U79" s="107" t="s">
        <v>141</v>
      </c>
      <c r="V79" s="107" t="s">
        <v>141</v>
      </c>
      <c r="W79" s="32" t="s">
        <v>141</v>
      </c>
    </row>
    <row r="81" spans="1:8" ht="15">
      <c r="A81" s="25"/>
      <c r="B81" s="224" t="s">
        <v>32</v>
      </c>
      <c r="C81" s="225"/>
      <c r="D81" s="225"/>
      <c r="E81" s="225"/>
      <c r="F81" s="225"/>
      <c r="G81" s="225"/>
      <c r="H81" s="228"/>
    </row>
    <row r="82" spans="1:8" ht="25.5">
      <c r="A82" s="2" t="s">
        <v>21</v>
      </c>
      <c r="B82" s="3" t="s">
        <v>22</v>
      </c>
      <c r="C82" s="3" t="s">
        <v>23</v>
      </c>
      <c r="D82" s="3" t="s">
        <v>24</v>
      </c>
      <c r="E82" s="3" t="s">
        <v>25</v>
      </c>
      <c r="F82" s="3" t="s">
        <v>26</v>
      </c>
      <c r="G82" s="3" t="s">
        <v>27</v>
      </c>
      <c r="H82" s="3" t="s">
        <v>181</v>
      </c>
    </row>
    <row r="83" spans="1:8" ht="15">
      <c r="A83" s="4">
        <v>2016</v>
      </c>
      <c r="B83" s="55">
        <v>0.000491</v>
      </c>
      <c r="C83" s="55">
        <v>0.002667</v>
      </c>
      <c r="D83" s="55">
        <v>0.01783</v>
      </c>
      <c r="E83" s="55">
        <v>0.9569</v>
      </c>
      <c r="F83" s="55">
        <v>0.01074</v>
      </c>
      <c r="G83" s="55">
        <v>0.004633</v>
      </c>
      <c r="H83" s="55">
        <v>0.006739</v>
      </c>
    </row>
    <row r="84" spans="1:8" ht="15">
      <c r="A84" s="4">
        <v>2015</v>
      </c>
      <c r="B84" s="55" t="s">
        <v>141</v>
      </c>
      <c r="C84" s="55" t="s">
        <v>141</v>
      </c>
      <c r="D84" s="55" t="s">
        <v>141</v>
      </c>
      <c r="E84" s="55" t="s">
        <v>141</v>
      </c>
      <c r="F84" s="55" t="s">
        <v>141</v>
      </c>
      <c r="G84" s="55" t="s">
        <v>141</v>
      </c>
      <c r="H84" s="55" t="s">
        <v>141</v>
      </c>
    </row>
    <row r="86" ht="15" customHeight="1">
      <c r="A86" s="162"/>
    </row>
    <row r="87" ht="15">
      <c r="A87" s="42" t="s">
        <v>549</v>
      </c>
    </row>
    <row r="88" spans="1:23" ht="15">
      <c r="A88" s="233" t="s">
        <v>1</v>
      </c>
      <c r="B88" s="268">
        <v>2016</v>
      </c>
      <c r="C88" s="246"/>
      <c r="D88" s="246"/>
      <c r="E88" s="246"/>
      <c r="F88" s="246"/>
      <c r="G88" s="246"/>
      <c r="H88" s="246"/>
      <c r="I88" s="246"/>
      <c r="J88" s="246"/>
      <c r="K88" s="246"/>
      <c r="L88" s="264"/>
      <c r="M88" s="270">
        <v>2015</v>
      </c>
      <c r="N88" s="246"/>
      <c r="O88" s="246"/>
      <c r="P88" s="246"/>
      <c r="Q88" s="246"/>
      <c r="R88" s="246"/>
      <c r="S88" s="246"/>
      <c r="T88" s="246"/>
      <c r="U88" s="246"/>
      <c r="V88" s="246"/>
      <c r="W88" s="247"/>
    </row>
    <row r="89" spans="1:23" s="25" customFormat="1" ht="12.75">
      <c r="A89" s="260"/>
      <c r="B89" s="222" t="s">
        <v>5</v>
      </c>
      <c r="C89" s="223"/>
      <c r="D89" s="222" t="s">
        <v>29</v>
      </c>
      <c r="E89" s="223"/>
      <c r="F89" s="222" t="s">
        <v>30</v>
      </c>
      <c r="G89" s="223"/>
      <c r="H89" s="222" t="s">
        <v>31</v>
      </c>
      <c r="I89" s="223"/>
      <c r="J89" s="222" t="s">
        <v>163</v>
      </c>
      <c r="K89" s="223"/>
      <c r="L89" s="238" t="s">
        <v>28</v>
      </c>
      <c r="M89" s="241" t="s">
        <v>5</v>
      </c>
      <c r="N89" s="223"/>
      <c r="O89" s="222" t="s">
        <v>29</v>
      </c>
      <c r="P89" s="223"/>
      <c r="Q89" s="222" t="s">
        <v>30</v>
      </c>
      <c r="R89" s="223"/>
      <c r="S89" s="222" t="s">
        <v>31</v>
      </c>
      <c r="T89" s="223"/>
      <c r="U89" s="222" t="s">
        <v>163</v>
      </c>
      <c r="V89" s="223"/>
      <c r="W89" s="231" t="s">
        <v>28</v>
      </c>
    </row>
    <row r="90" spans="1:23" s="25" customFormat="1" ht="12.75">
      <c r="A90" s="234"/>
      <c r="B90" s="14" t="s">
        <v>9</v>
      </c>
      <c r="C90" s="14" t="s">
        <v>10</v>
      </c>
      <c r="D90" s="14" t="s">
        <v>9</v>
      </c>
      <c r="E90" s="14" t="s">
        <v>10</v>
      </c>
      <c r="F90" s="14" t="s">
        <v>9</v>
      </c>
      <c r="G90" s="14" t="s">
        <v>10</v>
      </c>
      <c r="H90" s="14" t="s">
        <v>9</v>
      </c>
      <c r="I90" s="14" t="s">
        <v>10</v>
      </c>
      <c r="J90" s="14" t="s">
        <v>9</v>
      </c>
      <c r="K90" s="14" t="s">
        <v>10</v>
      </c>
      <c r="L90" s="265"/>
      <c r="M90" s="45" t="s">
        <v>9</v>
      </c>
      <c r="N90" s="14" t="s">
        <v>10</v>
      </c>
      <c r="O90" s="14" t="s">
        <v>9</v>
      </c>
      <c r="P90" s="14" t="s">
        <v>10</v>
      </c>
      <c r="Q90" s="14" t="s">
        <v>9</v>
      </c>
      <c r="R90" s="14" t="s">
        <v>10</v>
      </c>
      <c r="S90" s="14" t="s">
        <v>9</v>
      </c>
      <c r="T90" s="14" t="s">
        <v>10</v>
      </c>
      <c r="U90" s="14" t="s">
        <v>9</v>
      </c>
      <c r="V90" s="14" t="s">
        <v>10</v>
      </c>
      <c r="W90" s="267"/>
    </row>
    <row r="91" spans="1:23" s="25" customFormat="1" ht="12.75">
      <c r="A91" s="33"/>
      <c r="B91" s="15"/>
      <c r="C91" s="37"/>
      <c r="D91" s="36"/>
      <c r="E91" s="35"/>
      <c r="F91" s="36"/>
      <c r="G91" s="35"/>
      <c r="H91" s="36"/>
      <c r="I91" s="35"/>
      <c r="J91" s="84"/>
      <c r="K91" s="84"/>
      <c r="L91" s="22"/>
      <c r="M91" s="46"/>
      <c r="N91" s="37"/>
      <c r="O91" s="36"/>
      <c r="P91" s="35"/>
      <c r="Q91" s="36"/>
      <c r="R91" s="35"/>
      <c r="S91" s="36"/>
      <c r="T91" s="35"/>
      <c r="U91" s="35"/>
      <c r="V91" s="35"/>
      <c r="W91" s="15"/>
    </row>
    <row r="92" spans="1:23" s="25" customFormat="1" ht="12.75">
      <c r="A92" s="33" t="s">
        <v>11</v>
      </c>
      <c r="B92" s="31" t="s">
        <v>141</v>
      </c>
      <c r="C92" s="31" t="s">
        <v>141</v>
      </c>
      <c r="D92" s="31" t="s">
        <v>141</v>
      </c>
      <c r="E92" s="31" t="s">
        <v>141</v>
      </c>
      <c r="F92" s="31" t="s">
        <v>141</v>
      </c>
      <c r="G92" s="31" t="s">
        <v>141</v>
      </c>
      <c r="H92" s="31" t="s">
        <v>141</v>
      </c>
      <c r="I92" s="31" t="s">
        <v>141</v>
      </c>
      <c r="J92" s="31" t="s">
        <v>141</v>
      </c>
      <c r="K92" s="31" t="s">
        <v>141</v>
      </c>
      <c r="L92" s="22" t="s">
        <v>141</v>
      </c>
      <c r="M92" s="46">
        <v>6</v>
      </c>
      <c r="N92" s="31">
        <v>0.1363636</v>
      </c>
      <c r="O92" s="15">
        <v>17</v>
      </c>
      <c r="P92" s="31">
        <v>0.3863636</v>
      </c>
      <c r="Q92" s="15">
        <v>27</v>
      </c>
      <c r="R92" s="31">
        <v>0.6136364</v>
      </c>
      <c r="S92" s="15">
        <v>33</v>
      </c>
      <c r="T92" s="31">
        <v>0.75</v>
      </c>
      <c r="U92" s="105">
        <v>11</v>
      </c>
      <c r="V92" s="106">
        <v>0.25</v>
      </c>
      <c r="W92" s="15">
        <v>44</v>
      </c>
    </row>
    <row r="93" spans="1:23" s="25" customFormat="1" ht="12.75">
      <c r="A93" s="33" t="s">
        <v>113</v>
      </c>
      <c r="B93" s="31" t="s">
        <v>141</v>
      </c>
      <c r="C93" s="31" t="s">
        <v>141</v>
      </c>
      <c r="D93" s="31" t="s">
        <v>141</v>
      </c>
      <c r="E93" s="31" t="s">
        <v>141</v>
      </c>
      <c r="F93" s="31" t="s">
        <v>141</v>
      </c>
      <c r="G93" s="31" t="s">
        <v>141</v>
      </c>
      <c r="H93" s="31" t="s">
        <v>141</v>
      </c>
      <c r="I93" s="31" t="s">
        <v>141</v>
      </c>
      <c r="J93" s="31" t="s">
        <v>141</v>
      </c>
      <c r="K93" s="31" t="s">
        <v>141</v>
      </c>
      <c r="L93" s="22" t="s">
        <v>141</v>
      </c>
      <c r="M93" s="46">
        <v>186</v>
      </c>
      <c r="N93" s="31">
        <v>0.4615385</v>
      </c>
      <c r="O93" s="15">
        <v>262</v>
      </c>
      <c r="P93" s="31">
        <v>0.6501241</v>
      </c>
      <c r="Q93" s="15">
        <v>330</v>
      </c>
      <c r="R93" s="31">
        <v>0.8188586</v>
      </c>
      <c r="S93" s="15">
        <v>351</v>
      </c>
      <c r="T93" s="31">
        <v>0.8709677</v>
      </c>
      <c r="U93" s="105">
        <v>52</v>
      </c>
      <c r="V93" s="106">
        <v>0.1290323</v>
      </c>
      <c r="W93" s="15">
        <v>403</v>
      </c>
    </row>
    <row r="94" spans="1:23" s="25" customFormat="1" ht="12.75">
      <c r="A94" s="33" t="s">
        <v>114</v>
      </c>
      <c r="B94" s="31" t="s">
        <v>141</v>
      </c>
      <c r="C94" s="31" t="s">
        <v>141</v>
      </c>
      <c r="D94" s="31" t="s">
        <v>141</v>
      </c>
      <c r="E94" s="31" t="s">
        <v>141</v>
      </c>
      <c r="F94" s="31" t="s">
        <v>141</v>
      </c>
      <c r="G94" s="31" t="s">
        <v>141</v>
      </c>
      <c r="H94" s="31" t="s">
        <v>141</v>
      </c>
      <c r="I94" s="31" t="s">
        <v>141</v>
      </c>
      <c r="J94" s="31" t="s">
        <v>141</v>
      </c>
      <c r="K94" s="31" t="s">
        <v>141</v>
      </c>
      <c r="L94" s="22" t="s">
        <v>141</v>
      </c>
      <c r="M94" s="46">
        <v>186</v>
      </c>
      <c r="N94" s="31">
        <v>0.3286219</v>
      </c>
      <c r="O94" s="15">
        <v>339</v>
      </c>
      <c r="P94" s="31">
        <v>0.5989399</v>
      </c>
      <c r="Q94" s="15">
        <v>501</v>
      </c>
      <c r="R94" s="31">
        <v>0.885159</v>
      </c>
      <c r="S94" s="15">
        <v>546</v>
      </c>
      <c r="T94" s="31">
        <v>0.9646643</v>
      </c>
      <c r="U94" s="105">
        <v>20</v>
      </c>
      <c r="V94" s="106">
        <v>0.0353357</v>
      </c>
      <c r="W94" s="15">
        <v>566</v>
      </c>
    </row>
    <row r="95" spans="1:23" s="25" customFormat="1" ht="12.75">
      <c r="A95" s="33" t="s">
        <v>115</v>
      </c>
      <c r="B95" s="31" t="s">
        <v>141</v>
      </c>
      <c r="C95" s="31" t="s">
        <v>141</v>
      </c>
      <c r="D95" s="31" t="s">
        <v>141</v>
      </c>
      <c r="E95" s="31" t="s">
        <v>141</v>
      </c>
      <c r="F95" s="31" t="s">
        <v>141</v>
      </c>
      <c r="G95" s="31" t="s">
        <v>141</v>
      </c>
      <c r="H95" s="31" t="s">
        <v>141</v>
      </c>
      <c r="I95" s="31" t="s">
        <v>141</v>
      </c>
      <c r="J95" s="31" t="s">
        <v>141</v>
      </c>
      <c r="K95" s="31" t="s">
        <v>141</v>
      </c>
      <c r="L95" s="22" t="s">
        <v>141</v>
      </c>
      <c r="M95" s="46">
        <v>260</v>
      </c>
      <c r="N95" s="31">
        <v>0.2941176</v>
      </c>
      <c r="O95" s="15">
        <v>511</v>
      </c>
      <c r="P95" s="31">
        <v>0.5780543</v>
      </c>
      <c r="Q95" s="15">
        <v>790</v>
      </c>
      <c r="R95" s="31">
        <v>0.8936652</v>
      </c>
      <c r="S95" s="15">
        <v>850</v>
      </c>
      <c r="T95" s="31">
        <v>0.9615385</v>
      </c>
      <c r="U95" s="105">
        <v>34</v>
      </c>
      <c r="V95" s="106">
        <v>0.0384615</v>
      </c>
      <c r="W95" s="15">
        <v>884</v>
      </c>
    </row>
    <row r="96" spans="1:23" s="25" customFormat="1" ht="12.75">
      <c r="A96" s="33" t="s">
        <v>60</v>
      </c>
      <c r="B96" s="31" t="s">
        <v>141</v>
      </c>
      <c r="C96" s="31" t="s">
        <v>141</v>
      </c>
      <c r="D96" s="31" t="s">
        <v>141</v>
      </c>
      <c r="E96" s="31" t="s">
        <v>141</v>
      </c>
      <c r="F96" s="31" t="s">
        <v>141</v>
      </c>
      <c r="G96" s="31" t="s">
        <v>141</v>
      </c>
      <c r="H96" s="31" t="s">
        <v>141</v>
      </c>
      <c r="I96" s="31" t="s">
        <v>141</v>
      </c>
      <c r="J96" s="31" t="s">
        <v>141</v>
      </c>
      <c r="K96" s="31" t="s">
        <v>141</v>
      </c>
      <c r="L96" s="22" t="s">
        <v>141</v>
      </c>
      <c r="M96" s="46">
        <v>496</v>
      </c>
      <c r="N96" s="31">
        <v>0.2045361</v>
      </c>
      <c r="O96" s="15">
        <v>1220</v>
      </c>
      <c r="P96" s="31">
        <v>0.5030928</v>
      </c>
      <c r="Q96" s="15">
        <v>1873</v>
      </c>
      <c r="R96" s="31">
        <v>0.7723711</v>
      </c>
      <c r="S96" s="15">
        <v>2149</v>
      </c>
      <c r="T96" s="31">
        <v>0.8861856</v>
      </c>
      <c r="U96" s="105">
        <v>276</v>
      </c>
      <c r="V96" s="106">
        <v>0.1138144</v>
      </c>
      <c r="W96" s="15">
        <v>2425</v>
      </c>
    </row>
    <row r="97" spans="1:23" s="25" customFormat="1" ht="12.75">
      <c r="A97" s="33" t="s">
        <v>101</v>
      </c>
      <c r="B97" s="31" t="s">
        <v>141</v>
      </c>
      <c r="C97" s="31" t="s">
        <v>141</v>
      </c>
      <c r="D97" s="31" t="s">
        <v>141</v>
      </c>
      <c r="E97" s="31" t="s">
        <v>141</v>
      </c>
      <c r="F97" s="31" t="s">
        <v>141</v>
      </c>
      <c r="G97" s="31" t="s">
        <v>141</v>
      </c>
      <c r="H97" s="31" t="s">
        <v>141</v>
      </c>
      <c r="I97" s="31" t="s">
        <v>141</v>
      </c>
      <c r="J97" s="31" t="s">
        <v>141</v>
      </c>
      <c r="K97" s="31" t="s">
        <v>141</v>
      </c>
      <c r="L97" s="22" t="s">
        <v>141</v>
      </c>
      <c r="M97" s="46">
        <v>6</v>
      </c>
      <c r="N97" s="31">
        <v>0.2727273</v>
      </c>
      <c r="O97" s="15">
        <v>11</v>
      </c>
      <c r="P97" s="31">
        <v>0.5</v>
      </c>
      <c r="Q97" s="15">
        <v>17</v>
      </c>
      <c r="R97" s="31">
        <v>0.7727273</v>
      </c>
      <c r="S97" s="15">
        <v>19</v>
      </c>
      <c r="T97" s="31">
        <v>0.8636364</v>
      </c>
      <c r="U97" s="105">
        <v>3</v>
      </c>
      <c r="V97" s="106">
        <v>0.1363636</v>
      </c>
      <c r="W97" s="15">
        <v>22</v>
      </c>
    </row>
    <row r="98" spans="1:23" s="25" customFormat="1" ht="12.75">
      <c r="A98" s="33" t="s">
        <v>73</v>
      </c>
      <c r="B98" s="31" t="s">
        <v>141</v>
      </c>
      <c r="C98" s="31" t="s">
        <v>141</v>
      </c>
      <c r="D98" s="31" t="s">
        <v>141</v>
      </c>
      <c r="E98" s="31" t="s">
        <v>141</v>
      </c>
      <c r="F98" s="31" t="s">
        <v>141</v>
      </c>
      <c r="G98" s="31" t="s">
        <v>141</v>
      </c>
      <c r="H98" s="31" t="s">
        <v>141</v>
      </c>
      <c r="I98" s="31" t="s">
        <v>141</v>
      </c>
      <c r="J98" s="31" t="s">
        <v>141</v>
      </c>
      <c r="K98" s="31" t="s">
        <v>141</v>
      </c>
      <c r="L98" s="22" t="s">
        <v>141</v>
      </c>
      <c r="M98" s="46">
        <v>53</v>
      </c>
      <c r="N98" s="31">
        <v>0.2154472</v>
      </c>
      <c r="O98" s="15">
        <v>109</v>
      </c>
      <c r="P98" s="31">
        <v>0.4430894</v>
      </c>
      <c r="Q98" s="15">
        <v>181</v>
      </c>
      <c r="R98" s="31">
        <v>0.7357724</v>
      </c>
      <c r="S98" s="15">
        <v>197</v>
      </c>
      <c r="T98" s="31">
        <v>0.800813</v>
      </c>
      <c r="U98" s="105">
        <v>49</v>
      </c>
      <c r="V98" s="106">
        <v>0.199187</v>
      </c>
      <c r="W98" s="15">
        <v>246</v>
      </c>
    </row>
    <row r="99" spans="1:23" s="25" customFormat="1" ht="12.75">
      <c r="A99" s="33" t="s">
        <v>61</v>
      </c>
      <c r="B99" s="31" t="s">
        <v>141</v>
      </c>
      <c r="C99" s="31" t="s">
        <v>141</v>
      </c>
      <c r="D99" s="31" t="s">
        <v>141</v>
      </c>
      <c r="E99" s="31" t="s">
        <v>141</v>
      </c>
      <c r="F99" s="31" t="s">
        <v>141</v>
      </c>
      <c r="G99" s="31" t="s">
        <v>141</v>
      </c>
      <c r="H99" s="31" t="s">
        <v>141</v>
      </c>
      <c r="I99" s="31" t="s">
        <v>141</v>
      </c>
      <c r="J99" s="31" t="s">
        <v>141</v>
      </c>
      <c r="K99" s="31" t="s">
        <v>141</v>
      </c>
      <c r="L99" s="22" t="s">
        <v>141</v>
      </c>
      <c r="M99" s="46">
        <v>800</v>
      </c>
      <c r="N99" s="31">
        <v>0.3267974</v>
      </c>
      <c r="O99" s="15">
        <v>1430</v>
      </c>
      <c r="P99" s="31">
        <v>0.5841503</v>
      </c>
      <c r="Q99" s="15">
        <v>1963</v>
      </c>
      <c r="R99" s="31">
        <v>0.8018791</v>
      </c>
      <c r="S99" s="15">
        <v>2162</v>
      </c>
      <c r="T99" s="31">
        <v>0.8831699</v>
      </c>
      <c r="U99" s="105">
        <v>286</v>
      </c>
      <c r="V99" s="106">
        <v>0.1168301</v>
      </c>
      <c r="W99" s="15">
        <v>2448</v>
      </c>
    </row>
    <row r="100" spans="1:23" s="25" customFormat="1" ht="12.75">
      <c r="A100" s="33" t="s">
        <v>103</v>
      </c>
      <c r="B100" s="31" t="s">
        <v>141</v>
      </c>
      <c r="C100" s="31" t="s">
        <v>141</v>
      </c>
      <c r="D100" s="31" t="s">
        <v>141</v>
      </c>
      <c r="E100" s="31" t="s">
        <v>141</v>
      </c>
      <c r="F100" s="31" t="s">
        <v>141</v>
      </c>
      <c r="G100" s="31" t="s">
        <v>141</v>
      </c>
      <c r="H100" s="31" t="s">
        <v>141</v>
      </c>
      <c r="I100" s="31" t="s">
        <v>141</v>
      </c>
      <c r="J100" s="31" t="s">
        <v>141</v>
      </c>
      <c r="K100" s="31" t="s">
        <v>141</v>
      </c>
      <c r="L100" s="22" t="s">
        <v>141</v>
      </c>
      <c r="M100" s="46">
        <v>131</v>
      </c>
      <c r="N100" s="31">
        <v>0.3910448</v>
      </c>
      <c r="O100" s="15">
        <v>213</v>
      </c>
      <c r="P100" s="31">
        <v>0.6358209</v>
      </c>
      <c r="Q100" s="15">
        <v>277</v>
      </c>
      <c r="R100" s="31">
        <v>0.8268657</v>
      </c>
      <c r="S100" s="15">
        <v>303</v>
      </c>
      <c r="T100" s="31">
        <v>0.9044776</v>
      </c>
      <c r="U100" s="105">
        <v>32</v>
      </c>
      <c r="V100" s="106">
        <v>0.0955224</v>
      </c>
      <c r="W100" s="15">
        <v>335</v>
      </c>
    </row>
    <row r="101" spans="1:23" s="25" customFormat="1" ht="12.75">
      <c r="A101" s="33" t="s">
        <v>140</v>
      </c>
      <c r="B101" s="31" t="s">
        <v>141</v>
      </c>
      <c r="C101" s="31" t="s">
        <v>141</v>
      </c>
      <c r="D101" s="31" t="s">
        <v>141</v>
      </c>
      <c r="E101" s="31" t="s">
        <v>141</v>
      </c>
      <c r="F101" s="31" t="s">
        <v>141</v>
      </c>
      <c r="G101" s="31" t="s">
        <v>141</v>
      </c>
      <c r="H101" s="31" t="s">
        <v>141</v>
      </c>
      <c r="I101" s="31" t="s">
        <v>141</v>
      </c>
      <c r="J101" s="31" t="s">
        <v>141</v>
      </c>
      <c r="K101" s="31" t="s">
        <v>141</v>
      </c>
      <c r="L101" s="22" t="s">
        <v>141</v>
      </c>
      <c r="M101" s="46">
        <v>21</v>
      </c>
      <c r="N101" s="31">
        <v>0.8076923</v>
      </c>
      <c r="O101" s="15">
        <v>26</v>
      </c>
      <c r="P101" s="31">
        <v>1</v>
      </c>
      <c r="Q101" s="15">
        <v>26</v>
      </c>
      <c r="R101" s="31">
        <v>1</v>
      </c>
      <c r="S101" s="15">
        <v>26</v>
      </c>
      <c r="T101" s="31">
        <v>1</v>
      </c>
      <c r="U101" s="105">
        <v>0</v>
      </c>
      <c r="V101" s="106">
        <v>0</v>
      </c>
      <c r="W101" s="15">
        <v>26</v>
      </c>
    </row>
    <row r="102" spans="1:23" s="25" customFormat="1" ht="12.75">
      <c r="A102" s="33" t="s">
        <v>86</v>
      </c>
      <c r="B102" s="31" t="s">
        <v>141</v>
      </c>
      <c r="C102" s="31" t="s">
        <v>141</v>
      </c>
      <c r="D102" s="31" t="s">
        <v>141</v>
      </c>
      <c r="E102" s="31" t="s">
        <v>141</v>
      </c>
      <c r="F102" s="31" t="s">
        <v>141</v>
      </c>
      <c r="G102" s="31" t="s">
        <v>141</v>
      </c>
      <c r="H102" s="31" t="s">
        <v>141</v>
      </c>
      <c r="I102" s="31" t="s">
        <v>141</v>
      </c>
      <c r="J102" s="31" t="s">
        <v>141</v>
      </c>
      <c r="K102" s="31" t="s">
        <v>141</v>
      </c>
      <c r="L102" s="22" t="s">
        <v>141</v>
      </c>
      <c r="M102" s="46" t="s">
        <v>560</v>
      </c>
      <c r="N102" s="31" t="s">
        <v>560</v>
      </c>
      <c r="O102" s="15" t="s">
        <v>560</v>
      </c>
      <c r="P102" s="31" t="s">
        <v>560</v>
      </c>
      <c r="Q102" s="15" t="s">
        <v>560</v>
      </c>
      <c r="R102" s="31" t="s">
        <v>560</v>
      </c>
      <c r="S102" s="15" t="s">
        <v>560</v>
      </c>
      <c r="T102" s="31" t="s">
        <v>560</v>
      </c>
      <c r="U102" s="15" t="s">
        <v>560</v>
      </c>
      <c r="V102" s="31" t="s">
        <v>560</v>
      </c>
      <c r="W102" s="15">
        <v>3</v>
      </c>
    </row>
    <row r="103" spans="1:23" s="25" customFormat="1" ht="12.75">
      <c r="A103" s="33" t="s">
        <v>75</v>
      </c>
      <c r="B103" s="31" t="s">
        <v>141</v>
      </c>
      <c r="C103" s="31" t="s">
        <v>141</v>
      </c>
      <c r="D103" s="31" t="s">
        <v>141</v>
      </c>
      <c r="E103" s="31" t="s">
        <v>141</v>
      </c>
      <c r="F103" s="31" t="s">
        <v>141</v>
      </c>
      <c r="G103" s="31" t="s">
        <v>141</v>
      </c>
      <c r="H103" s="31" t="s">
        <v>141</v>
      </c>
      <c r="I103" s="31" t="s">
        <v>141</v>
      </c>
      <c r="J103" s="31" t="s">
        <v>141</v>
      </c>
      <c r="K103" s="31" t="s">
        <v>141</v>
      </c>
      <c r="L103" s="22" t="s">
        <v>141</v>
      </c>
      <c r="M103" s="46">
        <v>46</v>
      </c>
      <c r="N103" s="31">
        <v>0.7931034</v>
      </c>
      <c r="O103" s="15">
        <v>54</v>
      </c>
      <c r="P103" s="31">
        <v>0.9310345</v>
      </c>
      <c r="Q103" s="15">
        <v>57</v>
      </c>
      <c r="R103" s="31">
        <v>0.9827586</v>
      </c>
      <c r="S103" s="15">
        <v>58</v>
      </c>
      <c r="T103" s="31">
        <v>1</v>
      </c>
      <c r="U103" s="105">
        <v>0</v>
      </c>
      <c r="V103" s="106">
        <v>0</v>
      </c>
      <c r="W103" s="15">
        <v>58</v>
      </c>
    </row>
    <row r="104" spans="1:23" s="25" customFormat="1" ht="12.75">
      <c r="A104" s="33" t="s">
        <v>87</v>
      </c>
      <c r="B104" s="31" t="s">
        <v>141</v>
      </c>
      <c r="C104" s="31" t="s">
        <v>141</v>
      </c>
      <c r="D104" s="31" t="s">
        <v>141</v>
      </c>
      <c r="E104" s="31" t="s">
        <v>141</v>
      </c>
      <c r="F104" s="31" t="s">
        <v>141</v>
      </c>
      <c r="G104" s="31" t="s">
        <v>141</v>
      </c>
      <c r="H104" s="31" t="s">
        <v>141</v>
      </c>
      <c r="I104" s="31" t="s">
        <v>141</v>
      </c>
      <c r="J104" s="31" t="s">
        <v>141</v>
      </c>
      <c r="K104" s="31" t="s">
        <v>141</v>
      </c>
      <c r="L104" s="22" t="s">
        <v>141</v>
      </c>
      <c r="M104" s="46">
        <v>178</v>
      </c>
      <c r="N104" s="31">
        <v>0.3497053</v>
      </c>
      <c r="O104" s="15">
        <v>309</v>
      </c>
      <c r="P104" s="31">
        <v>0.6070727</v>
      </c>
      <c r="Q104" s="15">
        <v>433</v>
      </c>
      <c r="R104" s="31">
        <v>0.8506876</v>
      </c>
      <c r="S104" s="15">
        <v>468</v>
      </c>
      <c r="T104" s="31">
        <v>0.9194499</v>
      </c>
      <c r="U104" s="105">
        <v>41</v>
      </c>
      <c r="V104" s="106">
        <v>0.0805501</v>
      </c>
      <c r="W104" s="15">
        <v>509</v>
      </c>
    </row>
    <row r="105" spans="1:23" s="25" customFormat="1" ht="12.75">
      <c r="A105" s="33" t="s">
        <v>42</v>
      </c>
      <c r="B105" s="31" t="s">
        <v>141</v>
      </c>
      <c r="C105" s="31" t="s">
        <v>141</v>
      </c>
      <c r="D105" s="31" t="s">
        <v>141</v>
      </c>
      <c r="E105" s="31" t="s">
        <v>141</v>
      </c>
      <c r="F105" s="31" t="s">
        <v>141</v>
      </c>
      <c r="G105" s="31" t="s">
        <v>141</v>
      </c>
      <c r="H105" s="31" t="s">
        <v>141</v>
      </c>
      <c r="I105" s="31" t="s">
        <v>141</v>
      </c>
      <c r="J105" s="31" t="s">
        <v>141</v>
      </c>
      <c r="K105" s="31" t="s">
        <v>141</v>
      </c>
      <c r="L105" s="22" t="s">
        <v>141</v>
      </c>
      <c r="M105" s="46">
        <v>104</v>
      </c>
      <c r="N105" s="31">
        <v>0.2896936</v>
      </c>
      <c r="O105" s="15">
        <v>205</v>
      </c>
      <c r="P105" s="31">
        <v>0.5710306</v>
      </c>
      <c r="Q105" s="15">
        <v>305</v>
      </c>
      <c r="R105" s="31">
        <v>0.8495822</v>
      </c>
      <c r="S105" s="15">
        <v>332</v>
      </c>
      <c r="T105" s="31">
        <v>0.9247911</v>
      </c>
      <c r="U105" s="105">
        <v>27</v>
      </c>
      <c r="V105" s="106">
        <v>0.0752089</v>
      </c>
      <c r="W105" s="15">
        <v>359</v>
      </c>
    </row>
    <row r="106" spans="1:23" s="25" customFormat="1" ht="12.75">
      <c r="A106" s="33" t="s">
        <v>89</v>
      </c>
      <c r="B106" s="31" t="s">
        <v>141</v>
      </c>
      <c r="C106" s="31" t="s">
        <v>141</v>
      </c>
      <c r="D106" s="31" t="s">
        <v>141</v>
      </c>
      <c r="E106" s="31" t="s">
        <v>141</v>
      </c>
      <c r="F106" s="31" t="s">
        <v>141</v>
      </c>
      <c r="G106" s="31" t="s">
        <v>141</v>
      </c>
      <c r="H106" s="31" t="s">
        <v>141</v>
      </c>
      <c r="I106" s="31" t="s">
        <v>141</v>
      </c>
      <c r="J106" s="31" t="s">
        <v>141</v>
      </c>
      <c r="K106" s="31" t="s">
        <v>141</v>
      </c>
      <c r="L106" s="22" t="s">
        <v>141</v>
      </c>
      <c r="M106" s="46">
        <v>48</v>
      </c>
      <c r="N106" s="31">
        <v>0.5581395</v>
      </c>
      <c r="O106" s="15">
        <v>65</v>
      </c>
      <c r="P106" s="31">
        <v>0.755814</v>
      </c>
      <c r="Q106" s="15">
        <v>76</v>
      </c>
      <c r="R106" s="31">
        <v>0.8837209</v>
      </c>
      <c r="S106" s="15">
        <v>78</v>
      </c>
      <c r="T106" s="31">
        <v>0.9069767</v>
      </c>
      <c r="U106" s="105">
        <v>8</v>
      </c>
      <c r="V106" s="106">
        <v>0.0930233</v>
      </c>
      <c r="W106" s="15">
        <v>86</v>
      </c>
    </row>
    <row r="107" spans="1:23" s="25" customFormat="1" ht="12.75">
      <c r="A107" s="33" t="s">
        <v>43</v>
      </c>
      <c r="B107" s="31" t="s">
        <v>141</v>
      </c>
      <c r="C107" s="31" t="s">
        <v>141</v>
      </c>
      <c r="D107" s="31" t="s">
        <v>141</v>
      </c>
      <c r="E107" s="31" t="s">
        <v>141</v>
      </c>
      <c r="F107" s="31" t="s">
        <v>141</v>
      </c>
      <c r="G107" s="31" t="s">
        <v>141</v>
      </c>
      <c r="H107" s="31" t="s">
        <v>141</v>
      </c>
      <c r="I107" s="31" t="s">
        <v>141</v>
      </c>
      <c r="J107" s="31" t="s">
        <v>141</v>
      </c>
      <c r="K107" s="31" t="s">
        <v>141</v>
      </c>
      <c r="L107" s="22" t="s">
        <v>141</v>
      </c>
      <c r="M107" s="46">
        <v>379</v>
      </c>
      <c r="N107" s="31">
        <v>0.2165714</v>
      </c>
      <c r="O107" s="15">
        <v>915</v>
      </c>
      <c r="P107" s="31">
        <v>0.5228571</v>
      </c>
      <c r="Q107" s="15">
        <v>1443</v>
      </c>
      <c r="R107" s="31">
        <v>0.8245714</v>
      </c>
      <c r="S107" s="15">
        <v>1588</v>
      </c>
      <c r="T107" s="31">
        <v>0.9074286</v>
      </c>
      <c r="U107" s="105">
        <v>162</v>
      </c>
      <c r="V107" s="106">
        <v>0.0925714</v>
      </c>
      <c r="W107" s="15">
        <v>1750</v>
      </c>
    </row>
    <row r="108" spans="1:23" s="25" customFormat="1" ht="12.75">
      <c r="A108" s="33" t="s">
        <v>45</v>
      </c>
      <c r="B108" s="31" t="s">
        <v>141</v>
      </c>
      <c r="C108" s="31" t="s">
        <v>141</v>
      </c>
      <c r="D108" s="31" t="s">
        <v>141</v>
      </c>
      <c r="E108" s="31" t="s">
        <v>141</v>
      </c>
      <c r="F108" s="31" t="s">
        <v>141</v>
      </c>
      <c r="G108" s="31" t="s">
        <v>141</v>
      </c>
      <c r="H108" s="31" t="s">
        <v>141</v>
      </c>
      <c r="I108" s="31" t="s">
        <v>141</v>
      </c>
      <c r="J108" s="31" t="s">
        <v>141</v>
      </c>
      <c r="K108" s="31" t="s">
        <v>141</v>
      </c>
      <c r="L108" s="22" t="s">
        <v>141</v>
      </c>
      <c r="M108" s="46">
        <v>225</v>
      </c>
      <c r="N108" s="31">
        <v>0.3353204</v>
      </c>
      <c r="O108" s="15">
        <v>379</v>
      </c>
      <c r="P108" s="31">
        <v>0.5648286</v>
      </c>
      <c r="Q108" s="15">
        <v>552</v>
      </c>
      <c r="R108" s="31">
        <v>0.8226528</v>
      </c>
      <c r="S108" s="15">
        <v>602</v>
      </c>
      <c r="T108" s="31">
        <v>0.8971684</v>
      </c>
      <c r="U108" s="105">
        <v>69</v>
      </c>
      <c r="V108" s="106">
        <v>0.1028316</v>
      </c>
      <c r="W108" s="15">
        <v>671</v>
      </c>
    </row>
    <row r="109" spans="1:23" s="25" customFormat="1" ht="12.75">
      <c r="A109" s="33" t="s">
        <v>63</v>
      </c>
      <c r="B109" s="31" t="s">
        <v>141</v>
      </c>
      <c r="C109" s="31" t="s">
        <v>141</v>
      </c>
      <c r="D109" s="31" t="s">
        <v>141</v>
      </c>
      <c r="E109" s="31" t="s">
        <v>141</v>
      </c>
      <c r="F109" s="31" t="s">
        <v>141</v>
      </c>
      <c r="G109" s="31" t="s">
        <v>141</v>
      </c>
      <c r="H109" s="31" t="s">
        <v>141</v>
      </c>
      <c r="I109" s="31" t="s">
        <v>141</v>
      </c>
      <c r="J109" s="31" t="s">
        <v>141</v>
      </c>
      <c r="K109" s="31" t="s">
        <v>141</v>
      </c>
      <c r="L109" s="22" t="s">
        <v>141</v>
      </c>
      <c r="M109" s="46">
        <v>11</v>
      </c>
      <c r="N109" s="31">
        <v>0.3666667</v>
      </c>
      <c r="O109" s="15">
        <v>16</v>
      </c>
      <c r="P109" s="31">
        <v>0.5333333</v>
      </c>
      <c r="Q109" s="15">
        <v>25</v>
      </c>
      <c r="R109" s="31">
        <v>0.8333333</v>
      </c>
      <c r="S109" s="15">
        <v>27</v>
      </c>
      <c r="T109" s="31">
        <v>0.9</v>
      </c>
      <c r="U109" s="105">
        <v>3</v>
      </c>
      <c r="V109" s="106">
        <v>0.1</v>
      </c>
      <c r="W109" s="15">
        <v>30</v>
      </c>
    </row>
    <row r="110" spans="1:23" s="25" customFormat="1" ht="12.75">
      <c r="A110" s="5" t="s">
        <v>453</v>
      </c>
      <c r="B110" s="31" t="s">
        <v>141</v>
      </c>
      <c r="C110" s="31" t="s">
        <v>141</v>
      </c>
      <c r="D110" s="31" t="s">
        <v>141</v>
      </c>
      <c r="E110" s="31" t="s">
        <v>141</v>
      </c>
      <c r="F110" s="31" t="s">
        <v>141</v>
      </c>
      <c r="G110" s="31" t="s">
        <v>141</v>
      </c>
      <c r="H110" s="31" t="s">
        <v>141</v>
      </c>
      <c r="I110" s="31" t="s">
        <v>141</v>
      </c>
      <c r="J110" s="31" t="s">
        <v>141</v>
      </c>
      <c r="K110" s="31" t="s">
        <v>141</v>
      </c>
      <c r="L110" s="22" t="s">
        <v>141</v>
      </c>
      <c r="M110" s="46">
        <v>16</v>
      </c>
      <c r="N110" s="31">
        <v>0.4210526</v>
      </c>
      <c r="O110" s="15">
        <v>29</v>
      </c>
      <c r="P110" s="31">
        <v>0.7631579</v>
      </c>
      <c r="Q110" s="15">
        <v>37</v>
      </c>
      <c r="R110" s="31">
        <v>0.9736842</v>
      </c>
      <c r="S110" s="15">
        <v>38</v>
      </c>
      <c r="T110" s="31">
        <v>1</v>
      </c>
      <c r="U110" s="105">
        <v>0</v>
      </c>
      <c r="V110" s="106">
        <v>0</v>
      </c>
      <c r="W110" s="15">
        <v>38</v>
      </c>
    </row>
    <row r="111" spans="1:23" s="25" customFormat="1" ht="12.75">
      <c r="A111" s="33" t="s">
        <v>64</v>
      </c>
      <c r="B111" s="31" t="s">
        <v>141</v>
      </c>
      <c r="C111" s="31" t="s">
        <v>141</v>
      </c>
      <c r="D111" s="31" t="s">
        <v>141</v>
      </c>
      <c r="E111" s="31" t="s">
        <v>141</v>
      </c>
      <c r="F111" s="31" t="s">
        <v>141</v>
      </c>
      <c r="G111" s="31" t="s">
        <v>141</v>
      </c>
      <c r="H111" s="31" t="s">
        <v>141</v>
      </c>
      <c r="I111" s="31" t="s">
        <v>141</v>
      </c>
      <c r="J111" s="31" t="s">
        <v>141</v>
      </c>
      <c r="K111" s="31" t="s">
        <v>141</v>
      </c>
      <c r="L111" s="22" t="s">
        <v>141</v>
      </c>
      <c r="M111" s="46">
        <v>212</v>
      </c>
      <c r="N111" s="31">
        <v>0.2319475</v>
      </c>
      <c r="O111" s="15">
        <v>559</v>
      </c>
      <c r="P111" s="31">
        <v>0.6115974</v>
      </c>
      <c r="Q111" s="15">
        <v>839</v>
      </c>
      <c r="R111" s="31">
        <v>0.9179431</v>
      </c>
      <c r="S111" s="15">
        <v>876</v>
      </c>
      <c r="T111" s="31">
        <v>0.9584245</v>
      </c>
      <c r="U111" s="105">
        <v>38</v>
      </c>
      <c r="V111" s="106">
        <v>0.0415755</v>
      </c>
      <c r="W111" s="15">
        <v>914</v>
      </c>
    </row>
    <row r="112" spans="1:23" s="25" customFormat="1" ht="12.75">
      <c r="A112" s="33" t="s">
        <v>46</v>
      </c>
      <c r="B112" s="31" t="s">
        <v>141</v>
      </c>
      <c r="C112" s="31" t="s">
        <v>141</v>
      </c>
      <c r="D112" s="31" t="s">
        <v>141</v>
      </c>
      <c r="E112" s="31" t="s">
        <v>141</v>
      </c>
      <c r="F112" s="31" t="s">
        <v>141</v>
      </c>
      <c r="G112" s="31" t="s">
        <v>141</v>
      </c>
      <c r="H112" s="31" t="s">
        <v>141</v>
      </c>
      <c r="I112" s="31" t="s">
        <v>141</v>
      </c>
      <c r="J112" s="31" t="s">
        <v>141</v>
      </c>
      <c r="K112" s="31" t="s">
        <v>141</v>
      </c>
      <c r="L112" s="22" t="s">
        <v>141</v>
      </c>
      <c r="M112" s="46">
        <v>46</v>
      </c>
      <c r="N112" s="31">
        <v>0.4220183</v>
      </c>
      <c r="O112" s="15">
        <v>68</v>
      </c>
      <c r="P112" s="31">
        <v>0.6238532</v>
      </c>
      <c r="Q112" s="15">
        <v>93</v>
      </c>
      <c r="R112" s="31">
        <v>0.853211</v>
      </c>
      <c r="S112" s="15">
        <v>99</v>
      </c>
      <c r="T112" s="31">
        <v>0.9082569</v>
      </c>
      <c r="U112" s="105">
        <v>10</v>
      </c>
      <c r="V112" s="106">
        <v>0.0917431</v>
      </c>
      <c r="W112" s="15">
        <v>109</v>
      </c>
    </row>
    <row r="113" spans="1:23" s="25" customFormat="1" ht="12.75">
      <c r="A113" s="33" t="s">
        <v>78</v>
      </c>
      <c r="B113" s="31" t="s">
        <v>141</v>
      </c>
      <c r="C113" s="31" t="s">
        <v>141</v>
      </c>
      <c r="D113" s="31" t="s">
        <v>141</v>
      </c>
      <c r="E113" s="31" t="s">
        <v>141</v>
      </c>
      <c r="F113" s="31" t="s">
        <v>141</v>
      </c>
      <c r="G113" s="31" t="s">
        <v>141</v>
      </c>
      <c r="H113" s="31" t="s">
        <v>141</v>
      </c>
      <c r="I113" s="31" t="s">
        <v>141</v>
      </c>
      <c r="J113" s="31" t="s">
        <v>141</v>
      </c>
      <c r="K113" s="31" t="s">
        <v>141</v>
      </c>
      <c r="L113" s="22" t="s">
        <v>141</v>
      </c>
      <c r="M113" s="46">
        <v>303</v>
      </c>
      <c r="N113" s="31">
        <v>0.3333333</v>
      </c>
      <c r="O113" s="15">
        <v>611</v>
      </c>
      <c r="P113" s="31">
        <v>0.6721672</v>
      </c>
      <c r="Q113" s="15">
        <v>809</v>
      </c>
      <c r="R113" s="31">
        <v>0.889989</v>
      </c>
      <c r="S113" s="15">
        <v>859</v>
      </c>
      <c r="T113" s="31">
        <v>0.9449945</v>
      </c>
      <c r="U113" s="105">
        <v>50</v>
      </c>
      <c r="V113" s="106">
        <v>0.0550055</v>
      </c>
      <c r="W113" s="15">
        <v>909</v>
      </c>
    </row>
    <row r="114" spans="1:23" s="25" customFormat="1" ht="12.75">
      <c r="A114" s="33" t="s">
        <v>66</v>
      </c>
      <c r="B114" s="31" t="s">
        <v>141</v>
      </c>
      <c r="C114" s="31" t="s">
        <v>141</v>
      </c>
      <c r="D114" s="31" t="s">
        <v>141</v>
      </c>
      <c r="E114" s="31" t="s">
        <v>141</v>
      </c>
      <c r="F114" s="31" t="s">
        <v>141</v>
      </c>
      <c r="G114" s="31" t="s">
        <v>141</v>
      </c>
      <c r="H114" s="31" t="s">
        <v>141</v>
      </c>
      <c r="I114" s="31" t="s">
        <v>141</v>
      </c>
      <c r="J114" s="31" t="s">
        <v>141</v>
      </c>
      <c r="K114" s="31" t="s">
        <v>141</v>
      </c>
      <c r="L114" s="22" t="s">
        <v>141</v>
      </c>
      <c r="M114" s="46">
        <v>495</v>
      </c>
      <c r="N114" s="31">
        <v>0.3267327</v>
      </c>
      <c r="O114" s="15">
        <v>927</v>
      </c>
      <c r="P114" s="31">
        <v>0.6118812</v>
      </c>
      <c r="Q114" s="15">
        <v>1315</v>
      </c>
      <c r="R114" s="31">
        <v>0.8679868</v>
      </c>
      <c r="S114" s="15">
        <v>1415</v>
      </c>
      <c r="T114" s="31">
        <v>0.9339934</v>
      </c>
      <c r="U114" s="105">
        <v>100</v>
      </c>
      <c r="V114" s="106">
        <v>0.0660066</v>
      </c>
      <c r="W114" s="15">
        <v>1515</v>
      </c>
    </row>
    <row r="115" spans="1:23" s="25" customFormat="1" ht="12.75">
      <c r="A115" s="33" t="s">
        <v>80</v>
      </c>
      <c r="B115" s="31" t="s">
        <v>141</v>
      </c>
      <c r="C115" s="31" t="s">
        <v>141</v>
      </c>
      <c r="D115" s="31" t="s">
        <v>141</v>
      </c>
      <c r="E115" s="31" t="s">
        <v>141</v>
      </c>
      <c r="F115" s="31" t="s">
        <v>141</v>
      </c>
      <c r="G115" s="31" t="s">
        <v>141</v>
      </c>
      <c r="H115" s="31" t="s">
        <v>141</v>
      </c>
      <c r="I115" s="31" t="s">
        <v>141</v>
      </c>
      <c r="J115" s="31" t="s">
        <v>141</v>
      </c>
      <c r="K115" s="31" t="s">
        <v>141</v>
      </c>
      <c r="L115" s="22" t="s">
        <v>141</v>
      </c>
      <c r="M115" s="46">
        <v>7</v>
      </c>
      <c r="N115" s="31">
        <v>0.3043478</v>
      </c>
      <c r="O115" s="15">
        <v>14</v>
      </c>
      <c r="P115" s="31">
        <v>0.6086957</v>
      </c>
      <c r="Q115" s="15">
        <v>20</v>
      </c>
      <c r="R115" s="31">
        <v>0.8695652</v>
      </c>
      <c r="S115" s="15">
        <v>21</v>
      </c>
      <c r="T115" s="31">
        <v>0.9130435</v>
      </c>
      <c r="U115" s="105">
        <v>2</v>
      </c>
      <c r="V115" s="106">
        <v>0.0869565</v>
      </c>
      <c r="W115" s="15">
        <v>23</v>
      </c>
    </row>
    <row r="116" spans="1:23" s="25" customFormat="1" ht="12.75">
      <c r="A116" s="33" t="s">
        <v>95</v>
      </c>
      <c r="B116" s="31" t="s">
        <v>141</v>
      </c>
      <c r="C116" s="31" t="s">
        <v>141</v>
      </c>
      <c r="D116" s="31" t="s">
        <v>141</v>
      </c>
      <c r="E116" s="31" t="s">
        <v>141</v>
      </c>
      <c r="F116" s="31" t="s">
        <v>141</v>
      </c>
      <c r="G116" s="31" t="s">
        <v>141</v>
      </c>
      <c r="H116" s="31" t="s">
        <v>141</v>
      </c>
      <c r="I116" s="31" t="s">
        <v>141</v>
      </c>
      <c r="J116" s="31" t="s">
        <v>141</v>
      </c>
      <c r="K116" s="31" t="s">
        <v>141</v>
      </c>
      <c r="L116" s="22" t="s">
        <v>141</v>
      </c>
      <c r="M116" s="46">
        <v>13</v>
      </c>
      <c r="N116" s="31">
        <v>0.4333333</v>
      </c>
      <c r="O116" s="15">
        <v>22</v>
      </c>
      <c r="P116" s="31">
        <v>0.7333333</v>
      </c>
      <c r="Q116" s="15">
        <v>28</v>
      </c>
      <c r="R116" s="31">
        <v>0.9333333</v>
      </c>
      <c r="S116" s="15">
        <v>28</v>
      </c>
      <c r="T116" s="31">
        <v>0.9333333</v>
      </c>
      <c r="U116" s="105">
        <v>2</v>
      </c>
      <c r="V116" s="106">
        <v>0.0666667</v>
      </c>
      <c r="W116" s="15">
        <v>30</v>
      </c>
    </row>
    <row r="117" spans="1:23" s="25" customFormat="1" ht="12.75">
      <c r="A117" s="33" t="s">
        <v>81</v>
      </c>
      <c r="B117" s="31" t="s">
        <v>141</v>
      </c>
      <c r="C117" s="31" t="s">
        <v>141</v>
      </c>
      <c r="D117" s="31" t="s">
        <v>141</v>
      </c>
      <c r="E117" s="31" t="s">
        <v>141</v>
      </c>
      <c r="F117" s="31" t="s">
        <v>141</v>
      </c>
      <c r="G117" s="31" t="s">
        <v>141</v>
      </c>
      <c r="H117" s="31" t="s">
        <v>141</v>
      </c>
      <c r="I117" s="31" t="s">
        <v>141</v>
      </c>
      <c r="J117" s="31" t="s">
        <v>141</v>
      </c>
      <c r="K117" s="31" t="s">
        <v>141</v>
      </c>
      <c r="L117" s="22" t="s">
        <v>141</v>
      </c>
      <c r="M117" s="46">
        <v>18</v>
      </c>
      <c r="N117" s="31">
        <v>0.6206897</v>
      </c>
      <c r="O117" s="15">
        <v>23</v>
      </c>
      <c r="P117" s="31">
        <v>0.7931034</v>
      </c>
      <c r="Q117" s="15">
        <v>29</v>
      </c>
      <c r="R117" s="31">
        <v>1</v>
      </c>
      <c r="S117" s="15">
        <v>29</v>
      </c>
      <c r="T117" s="31">
        <v>1</v>
      </c>
      <c r="U117" s="105">
        <v>0</v>
      </c>
      <c r="V117" s="106">
        <v>0</v>
      </c>
      <c r="W117" s="15">
        <v>29</v>
      </c>
    </row>
    <row r="118" spans="1:23" s="25" customFormat="1" ht="12.75">
      <c r="A118" s="33" t="s">
        <v>96</v>
      </c>
      <c r="B118" s="31" t="s">
        <v>141</v>
      </c>
      <c r="C118" s="31" t="s">
        <v>141</v>
      </c>
      <c r="D118" s="31" t="s">
        <v>141</v>
      </c>
      <c r="E118" s="31" t="s">
        <v>141</v>
      </c>
      <c r="F118" s="31" t="s">
        <v>141</v>
      </c>
      <c r="G118" s="31" t="s">
        <v>141</v>
      </c>
      <c r="H118" s="31" t="s">
        <v>141</v>
      </c>
      <c r="I118" s="31" t="s">
        <v>141</v>
      </c>
      <c r="J118" s="31" t="s">
        <v>141</v>
      </c>
      <c r="K118" s="31" t="s">
        <v>141</v>
      </c>
      <c r="L118" s="22" t="s">
        <v>141</v>
      </c>
      <c r="M118" s="46">
        <v>23</v>
      </c>
      <c r="N118" s="31">
        <v>0.6052632</v>
      </c>
      <c r="O118" s="15">
        <v>33</v>
      </c>
      <c r="P118" s="31">
        <v>0.8684211</v>
      </c>
      <c r="Q118" s="15">
        <v>36</v>
      </c>
      <c r="R118" s="31">
        <v>0.9473684</v>
      </c>
      <c r="S118" s="15">
        <v>37</v>
      </c>
      <c r="T118" s="31">
        <v>0.9736842</v>
      </c>
      <c r="U118" s="105">
        <v>1</v>
      </c>
      <c r="V118" s="106">
        <v>0.0263158</v>
      </c>
      <c r="W118" s="15">
        <v>38</v>
      </c>
    </row>
    <row r="119" spans="1:23" s="25" customFormat="1" ht="12.75">
      <c r="A119" s="33" t="s">
        <v>49</v>
      </c>
      <c r="B119" s="31" t="s">
        <v>141</v>
      </c>
      <c r="C119" s="31" t="s">
        <v>141</v>
      </c>
      <c r="D119" s="31" t="s">
        <v>141</v>
      </c>
      <c r="E119" s="31" t="s">
        <v>141</v>
      </c>
      <c r="F119" s="31" t="s">
        <v>141</v>
      </c>
      <c r="G119" s="31" t="s">
        <v>141</v>
      </c>
      <c r="H119" s="31" t="s">
        <v>141</v>
      </c>
      <c r="I119" s="31" t="s">
        <v>141</v>
      </c>
      <c r="J119" s="31" t="s">
        <v>141</v>
      </c>
      <c r="K119" s="31" t="s">
        <v>141</v>
      </c>
      <c r="L119" s="22" t="s">
        <v>141</v>
      </c>
      <c r="M119" s="46">
        <v>959</v>
      </c>
      <c r="N119" s="31">
        <v>0.2633892</v>
      </c>
      <c r="O119" s="15">
        <v>1734</v>
      </c>
      <c r="P119" s="31">
        <v>0.4762428</v>
      </c>
      <c r="Q119" s="15">
        <v>2502</v>
      </c>
      <c r="R119" s="31">
        <v>0.6871739</v>
      </c>
      <c r="S119" s="15">
        <v>2832</v>
      </c>
      <c r="T119" s="31">
        <v>0.7778083</v>
      </c>
      <c r="U119" s="105">
        <v>809</v>
      </c>
      <c r="V119" s="106">
        <v>0.2221917</v>
      </c>
      <c r="W119" s="15">
        <v>3641</v>
      </c>
    </row>
    <row r="120" spans="1:23" s="25" customFormat="1" ht="12.75">
      <c r="A120" s="33" t="s">
        <v>69</v>
      </c>
      <c r="B120" s="31" t="s">
        <v>141</v>
      </c>
      <c r="C120" s="31" t="s">
        <v>141</v>
      </c>
      <c r="D120" s="31" t="s">
        <v>141</v>
      </c>
      <c r="E120" s="31" t="s">
        <v>141</v>
      </c>
      <c r="F120" s="31" t="s">
        <v>141</v>
      </c>
      <c r="G120" s="31" t="s">
        <v>141</v>
      </c>
      <c r="H120" s="31" t="s">
        <v>141</v>
      </c>
      <c r="I120" s="31" t="s">
        <v>141</v>
      </c>
      <c r="J120" s="31" t="s">
        <v>141</v>
      </c>
      <c r="K120" s="31" t="s">
        <v>141</v>
      </c>
      <c r="L120" s="22" t="s">
        <v>141</v>
      </c>
      <c r="M120" s="46">
        <v>228</v>
      </c>
      <c r="N120" s="31">
        <v>0.2682353</v>
      </c>
      <c r="O120" s="15">
        <v>492</v>
      </c>
      <c r="P120" s="31">
        <v>0.5788235</v>
      </c>
      <c r="Q120" s="15">
        <v>706</v>
      </c>
      <c r="R120" s="31">
        <v>0.8305882</v>
      </c>
      <c r="S120" s="15">
        <v>770</v>
      </c>
      <c r="T120" s="31">
        <v>0.9058824</v>
      </c>
      <c r="U120" s="105">
        <v>80</v>
      </c>
      <c r="V120" s="106">
        <v>0.0941176</v>
      </c>
      <c r="W120" s="15">
        <v>850</v>
      </c>
    </row>
    <row r="121" spans="1:23" s="25" customFormat="1" ht="12.75">
      <c r="A121" s="33" t="s">
        <v>51</v>
      </c>
      <c r="B121" s="31" t="s">
        <v>141</v>
      </c>
      <c r="C121" s="31" t="s">
        <v>141</v>
      </c>
      <c r="D121" s="31" t="s">
        <v>141</v>
      </c>
      <c r="E121" s="31" t="s">
        <v>141</v>
      </c>
      <c r="F121" s="31" t="s">
        <v>141</v>
      </c>
      <c r="G121" s="31" t="s">
        <v>141</v>
      </c>
      <c r="H121" s="31" t="s">
        <v>141</v>
      </c>
      <c r="I121" s="31" t="s">
        <v>141</v>
      </c>
      <c r="J121" s="31" t="s">
        <v>141</v>
      </c>
      <c r="K121" s="31" t="s">
        <v>141</v>
      </c>
      <c r="L121" s="22" t="s">
        <v>141</v>
      </c>
      <c r="M121" s="46">
        <v>953</v>
      </c>
      <c r="N121" s="31">
        <v>0.622469</v>
      </c>
      <c r="O121" s="15">
        <v>1317</v>
      </c>
      <c r="P121" s="31">
        <v>0.8602221</v>
      </c>
      <c r="Q121" s="15">
        <v>1470</v>
      </c>
      <c r="R121" s="31">
        <v>0.9601568</v>
      </c>
      <c r="S121" s="15">
        <v>1499</v>
      </c>
      <c r="T121" s="31">
        <v>0.9790986</v>
      </c>
      <c r="U121" s="105">
        <v>32</v>
      </c>
      <c r="V121" s="106">
        <v>0.0209014</v>
      </c>
      <c r="W121" s="15">
        <v>1531</v>
      </c>
    </row>
    <row r="122" spans="1:23" s="25" customFormat="1" ht="12.75">
      <c r="A122" s="33" t="s">
        <v>53</v>
      </c>
      <c r="B122" s="31" t="s">
        <v>141</v>
      </c>
      <c r="C122" s="31" t="s">
        <v>141</v>
      </c>
      <c r="D122" s="31" t="s">
        <v>141</v>
      </c>
      <c r="E122" s="31" t="s">
        <v>141</v>
      </c>
      <c r="F122" s="31" t="s">
        <v>141</v>
      </c>
      <c r="G122" s="31" t="s">
        <v>141</v>
      </c>
      <c r="H122" s="31" t="s">
        <v>141</v>
      </c>
      <c r="I122" s="31" t="s">
        <v>141</v>
      </c>
      <c r="J122" s="31" t="s">
        <v>141</v>
      </c>
      <c r="K122" s="31" t="s">
        <v>141</v>
      </c>
      <c r="L122" s="22" t="s">
        <v>141</v>
      </c>
      <c r="M122" s="46">
        <v>36</v>
      </c>
      <c r="N122" s="31">
        <v>0.2368421</v>
      </c>
      <c r="O122" s="15">
        <v>58</v>
      </c>
      <c r="P122" s="31">
        <v>0.3815789</v>
      </c>
      <c r="Q122" s="15">
        <v>102</v>
      </c>
      <c r="R122" s="31">
        <v>0.6710526</v>
      </c>
      <c r="S122" s="15">
        <v>118</v>
      </c>
      <c r="T122" s="31">
        <v>0.7763158</v>
      </c>
      <c r="U122" s="105">
        <v>34</v>
      </c>
      <c r="V122" s="106">
        <v>0.2236842</v>
      </c>
      <c r="W122" s="15">
        <v>152</v>
      </c>
    </row>
    <row r="123" spans="1:23" s="25" customFormat="1" ht="12.75">
      <c r="A123" s="33" t="s">
        <v>70</v>
      </c>
      <c r="B123" s="31" t="s">
        <v>141</v>
      </c>
      <c r="C123" s="31" t="s">
        <v>141</v>
      </c>
      <c r="D123" s="31" t="s">
        <v>141</v>
      </c>
      <c r="E123" s="31" t="s">
        <v>141</v>
      </c>
      <c r="F123" s="31" t="s">
        <v>141</v>
      </c>
      <c r="G123" s="31" t="s">
        <v>141</v>
      </c>
      <c r="H123" s="31" t="s">
        <v>141</v>
      </c>
      <c r="I123" s="31" t="s">
        <v>141</v>
      </c>
      <c r="J123" s="31" t="s">
        <v>141</v>
      </c>
      <c r="K123" s="31" t="s">
        <v>141</v>
      </c>
      <c r="L123" s="22" t="s">
        <v>141</v>
      </c>
      <c r="M123" s="46">
        <v>642</v>
      </c>
      <c r="N123" s="31">
        <v>0.3479675</v>
      </c>
      <c r="O123" s="15">
        <v>1114</v>
      </c>
      <c r="P123" s="31">
        <v>0.603794</v>
      </c>
      <c r="Q123" s="15">
        <v>1443</v>
      </c>
      <c r="R123" s="31">
        <v>0.7821138</v>
      </c>
      <c r="S123" s="15">
        <v>1574</v>
      </c>
      <c r="T123" s="31">
        <v>0.8531165</v>
      </c>
      <c r="U123" s="105">
        <v>271</v>
      </c>
      <c r="V123" s="106">
        <v>0.1468835</v>
      </c>
      <c r="W123" s="15">
        <v>1845</v>
      </c>
    </row>
    <row r="124" spans="1:23" s="25" customFormat="1" ht="12.75">
      <c r="A124" s="33" t="s">
        <v>109</v>
      </c>
      <c r="B124" s="31" t="s">
        <v>141</v>
      </c>
      <c r="C124" s="31" t="s">
        <v>141</v>
      </c>
      <c r="D124" s="31" t="s">
        <v>141</v>
      </c>
      <c r="E124" s="31" t="s">
        <v>141</v>
      </c>
      <c r="F124" s="31" t="s">
        <v>141</v>
      </c>
      <c r="G124" s="31" t="s">
        <v>141</v>
      </c>
      <c r="H124" s="31" t="s">
        <v>141</v>
      </c>
      <c r="I124" s="31" t="s">
        <v>141</v>
      </c>
      <c r="J124" s="31" t="s">
        <v>141</v>
      </c>
      <c r="K124" s="31" t="s">
        <v>141</v>
      </c>
      <c r="L124" s="22" t="s">
        <v>141</v>
      </c>
      <c r="M124" s="46">
        <v>66</v>
      </c>
      <c r="N124" s="31">
        <v>0.3728814</v>
      </c>
      <c r="O124" s="15">
        <v>108</v>
      </c>
      <c r="P124" s="31">
        <v>0.6101695</v>
      </c>
      <c r="Q124" s="15">
        <v>142</v>
      </c>
      <c r="R124" s="31">
        <v>0.8022599</v>
      </c>
      <c r="S124" s="15">
        <v>160</v>
      </c>
      <c r="T124" s="31">
        <v>0.9039548</v>
      </c>
      <c r="U124" s="105">
        <v>17</v>
      </c>
      <c r="V124" s="106">
        <v>0.0960452</v>
      </c>
      <c r="W124" s="15">
        <v>177</v>
      </c>
    </row>
    <row r="125" spans="1:23" s="25" customFormat="1" ht="12.75">
      <c r="A125" s="33" t="s">
        <v>98</v>
      </c>
      <c r="B125" s="31" t="s">
        <v>141</v>
      </c>
      <c r="C125" s="31" t="s">
        <v>141</v>
      </c>
      <c r="D125" s="31" t="s">
        <v>141</v>
      </c>
      <c r="E125" s="31" t="s">
        <v>141</v>
      </c>
      <c r="F125" s="31" t="s">
        <v>141</v>
      </c>
      <c r="G125" s="31" t="s">
        <v>141</v>
      </c>
      <c r="H125" s="31" t="s">
        <v>141</v>
      </c>
      <c r="I125" s="31" t="s">
        <v>141</v>
      </c>
      <c r="J125" s="31" t="s">
        <v>141</v>
      </c>
      <c r="K125" s="31" t="s">
        <v>141</v>
      </c>
      <c r="L125" s="22" t="s">
        <v>141</v>
      </c>
      <c r="M125" s="46">
        <v>3</v>
      </c>
      <c r="N125" s="31">
        <v>0.0638298</v>
      </c>
      <c r="O125" s="15">
        <v>10</v>
      </c>
      <c r="P125" s="31">
        <v>0.212766</v>
      </c>
      <c r="Q125" s="15">
        <v>23</v>
      </c>
      <c r="R125" s="31">
        <v>0.4893617</v>
      </c>
      <c r="S125" s="15">
        <v>33</v>
      </c>
      <c r="T125" s="31">
        <v>0.7021277</v>
      </c>
      <c r="U125" s="105">
        <v>14</v>
      </c>
      <c r="V125" s="106">
        <v>0.2978723</v>
      </c>
      <c r="W125" s="15">
        <v>47</v>
      </c>
    </row>
    <row r="126" spans="1:23" s="25" customFormat="1" ht="12.75">
      <c r="A126" s="33" t="s">
        <v>54</v>
      </c>
      <c r="B126" s="31" t="s">
        <v>141</v>
      </c>
      <c r="C126" s="31" t="s">
        <v>141</v>
      </c>
      <c r="D126" s="31" t="s">
        <v>141</v>
      </c>
      <c r="E126" s="31" t="s">
        <v>141</v>
      </c>
      <c r="F126" s="31" t="s">
        <v>141</v>
      </c>
      <c r="G126" s="31" t="s">
        <v>141</v>
      </c>
      <c r="H126" s="31" t="s">
        <v>141</v>
      </c>
      <c r="I126" s="31" t="s">
        <v>141</v>
      </c>
      <c r="J126" s="31" t="s">
        <v>141</v>
      </c>
      <c r="K126" s="31" t="s">
        <v>141</v>
      </c>
      <c r="L126" s="22" t="s">
        <v>141</v>
      </c>
      <c r="M126" s="46">
        <v>104</v>
      </c>
      <c r="N126" s="31">
        <v>0.4561404</v>
      </c>
      <c r="O126" s="15">
        <v>158</v>
      </c>
      <c r="P126" s="31">
        <v>0.6929825</v>
      </c>
      <c r="Q126" s="15">
        <v>208</v>
      </c>
      <c r="R126" s="31">
        <v>0.9122807</v>
      </c>
      <c r="S126" s="15">
        <v>218</v>
      </c>
      <c r="T126" s="31">
        <v>0.9561404</v>
      </c>
      <c r="U126" s="105">
        <v>10</v>
      </c>
      <c r="V126" s="106">
        <v>0.0438596</v>
      </c>
      <c r="W126" s="15">
        <v>228</v>
      </c>
    </row>
    <row r="127" spans="1:23" s="25" customFormat="1" ht="12.75">
      <c r="A127" s="33" t="s">
        <v>57</v>
      </c>
      <c r="B127" s="31" t="s">
        <v>141</v>
      </c>
      <c r="C127" s="31" t="s">
        <v>141</v>
      </c>
      <c r="D127" s="31" t="s">
        <v>141</v>
      </c>
      <c r="E127" s="31" t="s">
        <v>141</v>
      </c>
      <c r="F127" s="31" t="s">
        <v>141</v>
      </c>
      <c r="G127" s="31" t="s">
        <v>141</v>
      </c>
      <c r="H127" s="31" t="s">
        <v>141</v>
      </c>
      <c r="I127" s="31" t="s">
        <v>141</v>
      </c>
      <c r="J127" s="31" t="s">
        <v>141</v>
      </c>
      <c r="K127" s="31" t="s">
        <v>141</v>
      </c>
      <c r="L127" s="22" t="s">
        <v>141</v>
      </c>
      <c r="M127" s="46">
        <v>96</v>
      </c>
      <c r="N127" s="31">
        <v>0.2944785</v>
      </c>
      <c r="O127" s="15">
        <v>180</v>
      </c>
      <c r="P127" s="31">
        <v>0.5521472</v>
      </c>
      <c r="Q127" s="15">
        <v>262</v>
      </c>
      <c r="R127" s="31">
        <v>0.803681</v>
      </c>
      <c r="S127" s="15">
        <v>286</v>
      </c>
      <c r="T127" s="31">
        <v>0.8773006</v>
      </c>
      <c r="U127" s="105">
        <v>40</v>
      </c>
      <c r="V127" s="106">
        <v>0.1226994</v>
      </c>
      <c r="W127" s="15">
        <v>326</v>
      </c>
    </row>
    <row r="128" spans="1:23" s="25" customFormat="1" ht="12.75">
      <c r="A128" s="33" t="s">
        <v>100</v>
      </c>
      <c r="B128" s="31" t="s">
        <v>141</v>
      </c>
      <c r="C128" s="31" t="s">
        <v>141</v>
      </c>
      <c r="D128" s="31" t="s">
        <v>141</v>
      </c>
      <c r="E128" s="31" t="s">
        <v>141</v>
      </c>
      <c r="F128" s="31" t="s">
        <v>141</v>
      </c>
      <c r="G128" s="31" t="s">
        <v>141</v>
      </c>
      <c r="H128" s="31" t="s">
        <v>141</v>
      </c>
      <c r="I128" s="31" t="s">
        <v>141</v>
      </c>
      <c r="J128" s="31" t="s">
        <v>141</v>
      </c>
      <c r="K128" s="31" t="s">
        <v>141</v>
      </c>
      <c r="L128" s="22" t="s">
        <v>141</v>
      </c>
      <c r="M128" s="46">
        <v>38</v>
      </c>
      <c r="N128" s="31">
        <v>0.4578313</v>
      </c>
      <c r="O128" s="15">
        <v>55</v>
      </c>
      <c r="P128" s="31">
        <v>0.6626506</v>
      </c>
      <c r="Q128" s="15">
        <v>65</v>
      </c>
      <c r="R128" s="31">
        <v>0.7831325</v>
      </c>
      <c r="S128" s="15">
        <v>70</v>
      </c>
      <c r="T128" s="31">
        <v>0.8433735</v>
      </c>
      <c r="U128" s="105">
        <v>13</v>
      </c>
      <c r="V128" s="106">
        <v>0.1566265</v>
      </c>
      <c r="W128" s="15">
        <v>83</v>
      </c>
    </row>
    <row r="129" spans="1:23" s="25" customFormat="1" ht="12.75">
      <c r="A129" s="8" t="s">
        <v>2</v>
      </c>
      <c r="B129" s="107" t="s">
        <v>141</v>
      </c>
      <c r="C129" s="107" t="s">
        <v>141</v>
      </c>
      <c r="D129" s="107" t="s">
        <v>141</v>
      </c>
      <c r="E129" s="107" t="s">
        <v>141</v>
      </c>
      <c r="F129" s="107" t="s">
        <v>141</v>
      </c>
      <c r="G129" s="107" t="s">
        <v>141</v>
      </c>
      <c r="H129" s="107" t="s">
        <v>141</v>
      </c>
      <c r="I129" s="107" t="s">
        <v>141</v>
      </c>
      <c r="J129" s="107" t="s">
        <v>141</v>
      </c>
      <c r="K129" s="107" t="s">
        <v>141</v>
      </c>
      <c r="L129" s="108" t="s">
        <v>141</v>
      </c>
      <c r="M129" s="109">
        <v>7396</v>
      </c>
      <c r="N129" s="107">
        <v>0.3167452</v>
      </c>
      <c r="O129" s="32">
        <v>13595</v>
      </c>
      <c r="P129" s="107">
        <v>0.582227</v>
      </c>
      <c r="Q129" s="32">
        <v>19007</v>
      </c>
      <c r="R129" s="107">
        <v>0.8140043</v>
      </c>
      <c r="S129" s="32">
        <v>20753</v>
      </c>
      <c r="T129" s="107">
        <v>0.8887794</v>
      </c>
      <c r="U129" s="110">
        <v>2597</v>
      </c>
      <c r="V129" s="107">
        <v>0.1112206</v>
      </c>
      <c r="W129" s="32">
        <v>23350</v>
      </c>
    </row>
    <row r="130" spans="13:17" s="25" customFormat="1" ht="12.75">
      <c r="M130" s="69"/>
      <c r="N130" s="69"/>
      <c r="O130" s="69"/>
      <c r="P130" s="69"/>
      <c r="Q130" s="69"/>
    </row>
    <row r="131" spans="2:8" s="25" customFormat="1" ht="12.75">
      <c r="B131" s="224" t="s">
        <v>32</v>
      </c>
      <c r="C131" s="225"/>
      <c r="D131" s="225"/>
      <c r="E131" s="225"/>
      <c r="F131" s="225"/>
      <c r="G131" s="225"/>
      <c r="H131" s="228"/>
    </row>
    <row r="132" spans="1:8" s="25" customFormat="1" ht="25.5">
      <c r="A132" s="2" t="s">
        <v>21</v>
      </c>
      <c r="B132" s="3" t="s">
        <v>22</v>
      </c>
      <c r="C132" s="3" t="s">
        <v>23</v>
      </c>
      <c r="D132" s="3" t="s">
        <v>24</v>
      </c>
      <c r="E132" s="3" t="s">
        <v>25</v>
      </c>
      <c r="F132" s="3" t="s">
        <v>26</v>
      </c>
      <c r="G132" s="3" t="s">
        <v>27</v>
      </c>
      <c r="H132" s="3" t="s">
        <v>181</v>
      </c>
    </row>
    <row r="133" spans="1:9" s="25" customFormat="1" ht="12.75">
      <c r="A133" s="4">
        <v>2016</v>
      </c>
      <c r="B133" s="55" t="s">
        <v>141</v>
      </c>
      <c r="C133" s="55" t="s">
        <v>141</v>
      </c>
      <c r="D133" s="55" t="s">
        <v>141</v>
      </c>
      <c r="E133" s="55" t="s">
        <v>141</v>
      </c>
      <c r="F133" s="55" t="s">
        <v>141</v>
      </c>
      <c r="G133" s="55" t="s">
        <v>141</v>
      </c>
      <c r="H133" s="55" t="s">
        <v>141</v>
      </c>
      <c r="I133" s="67"/>
    </row>
    <row r="134" spans="1:9" s="25" customFormat="1" ht="12.75">
      <c r="A134" s="4">
        <v>2015</v>
      </c>
      <c r="B134" s="55">
        <v>0.0015061</v>
      </c>
      <c r="C134" s="55">
        <v>0.0027971</v>
      </c>
      <c r="D134" s="55">
        <v>0.024385</v>
      </c>
      <c r="E134" s="55">
        <v>0.9513734</v>
      </c>
      <c r="F134" s="55">
        <v>0.009754</v>
      </c>
      <c r="G134" s="55">
        <v>0.0032991</v>
      </c>
      <c r="H134" s="55">
        <v>0.0068852</v>
      </c>
      <c r="I134" s="67"/>
    </row>
    <row r="135" spans="2:8" s="25" customFormat="1" ht="12.75">
      <c r="B135" s="67"/>
      <c r="C135" s="71"/>
      <c r="D135" s="71"/>
      <c r="E135" s="67"/>
      <c r="F135" s="67"/>
      <c r="G135" s="67"/>
      <c r="H135" s="67"/>
    </row>
  </sheetData>
  <sheetProtection/>
  <mergeCells count="51">
    <mergeCell ref="M89:N89"/>
    <mergeCell ref="M88:W88"/>
    <mergeCell ref="J89:K89"/>
    <mergeCell ref="B88:L88"/>
    <mergeCell ref="U89:V89"/>
    <mergeCell ref="M26:N26"/>
    <mergeCell ref="W89:W90"/>
    <mergeCell ref="Q89:R89"/>
    <mergeCell ref="W42:W43"/>
    <mergeCell ref="S89:T89"/>
    <mergeCell ref="B81:H81"/>
    <mergeCell ref="B131:H131"/>
    <mergeCell ref="L89:L90"/>
    <mergeCell ref="B89:C89"/>
    <mergeCell ref="D89:E89"/>
    <mergeCell ref="F89:G89"/>
    <mergeCell ref="M42:N42"/>
    <mergeCell ref="O42:P42"/>
    <mergeCell ref="H42:I42"/>
    <mergeCell ref="J42:K42"/>
    <mergeCell ref="Q42:R42"/>
    <mergeCell ref="S42:T42"/>
    <mergeCell ref="A1:L1"/>
    <mergeCell ref="B25:H25"/>
    <mergeCell ref="I25:O25"/>
    <mergeCell ref="A4:L4"/>
    <mergeCell ref="F12:I12"/>
    <mergeCell ref="H89:I89"/>
    <mergeCell ref="O89:P89"/>
    <mergeCell ref="A25:A27"/>
    <mergeCell ref="H26:H27"/>
    <mergeCell ref="A88:A90"/>
    <mergeCell ref="I26:J26"/>
    <mergeCell ref="B7:C7"/>
    <mergeCell ref="B26:C26"/>
    <mergeCell ref="D26:E26"/>
    <mergeCell ref="F42:G42"/>
    <mergeCell ref="A22:L22"/>
    <mergeCell ref="B12:E12"/>
    <mergeCell ref="A41:A43"/>
    <mergeCell ref="L42:L43"/>
    <mergeCell ref="F26:G26"/>
    <mergeCell ref="A2:L2"/>
    <mergeCell ref="U42:V42"/>
    <mergeCell ref="D7:E7"/>
    <mergeCell ref="O26:O27"/>
    <mergeCell ref="M41:W41"/>
    <mergeCell ref="B42:C42"/>
    <mergeCell ref="D42:E42"/>
    <mergeCell ref="K26:L26"/>
    <mergeCell ref="B41:L41"/>
  </mergeCells>
  <conditionalFormatting sqref="S29:S33">
    <cfRule type="cellIs" priority="4" dxfId="21" operator="equal" stopIfTrue="1">
      <formula>TRUE</formula>
    </cfRule>
  </conditionalFormatting>
  <conditionalFormatting sqref="T29:T33">
    <cfRule type="cellIs" priority="3" dxfId="21" operator="equal" stopIfTrue="1">
      <formula>TRUE</formula>
    </cfRule>
  </conditionalFormatting>
  <conditionalFormatting sqref="Z92:Z129">
    <cfRule type="cellIs" priority="2" dxfId="21" operator="equal" stopIfTrue="1">
      <formula>TRUE</formula>
    </cfRule>
  </conditionalFormatting>
  <conditionalFormatting sqref="AA92:AA129">
    <cfRule type="cellIs" priority="1" dxfId="21" operator="equal" stopIfTrue="1">
      <formula>TRUE</formula>
    </cfRule>
  </conditionalFormatting>
  <printOptions/>
  <pageMargins left="0.3937007874015748" right="0.3937007874015748" top="0.7480314960629921" bottom="0.7480314960629921" header="0.31496062992125984" footer="0.31496062992125984"/>
  <pageSetup fitToHeight="1" fitToWidth="1" horizontalDpi="600" verticalDpi="600" orientation="landscape" paperSize="8" scale="38" r:id="rId1"/>
</worksheet>
</file>

<file path=xl/worksheets/sheet11.xml><?xml version="1.0" encoding="utf-8"?>
<worksheet xmlns="http://schemas.openxmlformats.org/spreadsheetml/2006/main" xmlns:r="http://schemas.openxmlformats.org/officeDocument/2006/relationships">
  <dimension ref="A1:E5"/>
  <sheetViews>
    <sheetView showGridLines="0" zoomScalePageLayoutView="0" workbookViewId="0" topLeftCell="A1">
      <selection activeCell="A1" sqref="A1:E1"/>
    </sheetView>
  </sheetViews>
  <sheetFormatPr defaultColWidth="9.140625" defaultRowHeight="15"/>
  <cols>
    <col min="1" max="1" width="20.421875" style="0" bestFit="1" customWidth="1"/>
    <col min="2" max="2" width="16.7109375" style="0" bestFit="1" customWidth="1"/>
    <col min="3" max="3" width="11.140625" style="0" customWidth="1"/>
    <col min="4" max="4" width="32.8515625" style="0" customWidth="1"/>
    <col min="5" max="5" width="9.8515625" style="0" bestFit="1" customWidth="1"/>
  </cols>
  <sheetData>
    <row r="1" spans="1:5" ht="15.75" thickTop="1">
      <c r="A1" s="278" t="s">
        <v>573</v>
      </c>
      <c r="B1" s="278"/>
      <c r="C1" s="278"/>
      <c r="D1" s="278"/>
      <c r="E1" s="278"/>
    </row>
    <row r="4" spans="1:5" ht="15">
      <c r="A4" s="214" t="s">
        <v>564</v>
      </c>
      <c r="B4" s="214" t="s">
        <v>565</v>
      </c>
      <c r="C4" s="215" t="s">
        <v>566</v>
      </c>
      <c r="D4" s="214" t="s">
        <v>567</v>
      </c>
      <c r="E4" s="215" t="s">
        <v>568</v>
      </c>
    </row>
    <row r="5" spans="1:5" ht="165.75">
      <c r="A5" s="219" t="s">
        <v>569</v>
      </c>
      <c r="B5" s="220" t="s">
        <v>570</v>
      </c>
      <c r="C5" s="218" t="s">
        <v>571</v>
      </c>
      <c r="D5" s="216" t="s">
        <v>572</v>
      </c>
      <c r="E5" s="217">
        <v>42818</v>
      </c>
    </row>
  </sheetData>
  <sheetProtection/>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82"/>
  <sheetViews>
    <sheetView showGridLines="0" zoomScale="80" zoomScaleNormal="80" zoomScalePageLayoutView="0" workbookViewId="0" topLeftCell="A1">
      <selection activeCell="A1" sqref="A1:S1"/>
    </sheetView>
  </sheetViews>
  <sheetFormatPr defaultColWidth="9.140625" defaultRowHeight="15"/>
  <cols>
    <col min="1" max="1" width="37.28125" style="111" customWidth="1"/>
    <col min="2" max="2" width="12.00390625" style="111" customWidth="1"/>
    <col min="3" max="3" width="12.140625" style="111" customWidth="1"/>
    <col min="4" max="4" width="9.57421875" style="111" customWidth="1"/>
    <col min="5" max="5" width="11.57421875" style="111" customWidth="1"/>
    <col min="6" max="7" width="9.57421875" style="111" customWidth="1"/>
    <col min="8" max="8" width="10.28125" style="111" customWidth="1"/>
    <col min="9" max="23" width="9.57421875" style="111" customWidth="1"/>
    <col min="24" max="16384" width="9.140625" style="111" customWidth="1"/>
  </cols>
  <sheetData>
    <row r="1" spans="1:19" ht="15">
      <c r="A1" s="237"/>
      <c r="B1" s="237"/>
      <c r="C1" s="237"/>
      <c r="D1" s="237"/>
      <c r="E1" s="237"/>
      <c r="F1" s="237"/>
      <c r="G1" s="237"/>
      <c r="H1" s="237"/>
      <c r="I1" s="237"/>
      <c r="J1" s="237"/>
      <c r="K1" s="237"/>
      <c r="L1" s="237"/>
      <c r="M1" s="237"/>
      <c r="N1" s="237"/>
      <c r="O1" s="237"/>
      <c r="P1" s="237"/>
      <c r="Q1" s="237"/>
      <c r="R1" s="237"/>
      <c r="S1" s="237"/>
    </row>
    <row r="2" spans="1:19" s="50" customFormat="1" ht="22.5">
      <c r="A2" s="235" t="s">
        <v>550</v>
      </c>
      <c r="B2" s="235"/>
      <c r="C2" s="235"/>
      <c r="D2" s="235"/>
      <c r="E2" s="188"/>
      <c r="F2" s="188"/>
      <c r="G2" s="188"/>
      <c r="H2" s="188"/>
      <c r="I2" s="188"/>
      <c r="J2" s="188"/>
      <c r="K2" s="188"/>
      <c r="L2" s="188"/>
      <c r="M2" s="188"/>
      <c r="N2" s="188"/>
      <c r="O2" s="188"/>
      <c r="P2" s="188"/>
      <c r="Q2" s="188"/>
      <c r="R2" s="188"/>
      <c r="S2" s="188"/>
    </row>
    <row r="4" ht="15">
      <c r="A4" s="111" t="s">
        <v>173</v>
      </c>
    </row>
    <row r="6" spans="1:19" s="50" customFormat="1" ht="20.25">
      <c r="A6" s="187" t="s">
        <v>35</v>
      </c>
      <c r="B6" s="188"/>
      <c r="C6" s="189"/>
      <c r="D6" s="188"/>
      <c r="E6" s="188"/>
      <c r="F6" s="188"/>
      <c r="G6" s="188"/>
      <c r="H6" s="188"/>
      <c r="I6" s="188"/>
      <c r="J6" s="188"/>
      <c r="K6" s="188"/>
      <c r="L6" s="188"/>
      <c r="M6" s="188"/>
      <c r="N6" s="188"/>
      <c r="O6" s="188"/>
      <c r="P6" s="188"/>
      <c r="Q6" s="188"/>
      <c r="R6" s="188"/>
      <c r="S6" s="188"/>
    </row>
    <row r="7" spans="1:19" ht="15">
      <c r="A7" s="190" t="s">
        <v>164</v>
      </c>
      <c r="B7" s="190"/>
      <c r="C7" s="190"/>
      <c r="D7" s="190"/>
      <c r="E7" s="190"/>
      <c r="F7" s="190"/>
      <c r="G7" s="190"/>
      <c r="H7" s="190"/>
      <c r="I7" s="190"/>
      <c r="J7" s="190"/>
      <c r="K7" s="190"/>
      <c r="L7" s="190"/>
      <c r="M7" s="190"/>
      <c r="N7" s="190"/>
      <c r="O7" s="190"/>
      <c r="P7" s="190"/>
      <c r="Q7" s="190"/>
      <c r="R7" s="190"/>
      <c r="S7" s="190"/>
    </row>
    <row r="8" spans="1:19" ht="15">
      <c r="A8" s="190" t="s">
        <v>165</v>
      </c>
      <c r="B8" s="190"/>
      <c r="C8" s="190"/>
      <c r="D8" s="190"/>
      <c r="E8" s="190"/>
      <c r="F8" s="190"/>
      <c r="G8" s="190"/>
      <c r="H8" s="190"/>
      <c r="I8" s="190"/>
      <c r="J8" s="190"/>
      <c r="K8" s="190"/>
      <c r="L8" s="190"/>
      <c r="M8" s="190"/>
      <c r="N8" s="190"/>
      <c r="O8" s="190"/>
      <c r="P8" s="190"/>
      <c r="Q8" s="190"/>
      <c r="R8" s="190"/>
      <c r="S8" s="190"/>
    </row>
    <row r="9" ht="18.75" customHeight="1"/>
    <row r="10" spans="1:3" s="50" customFormat="1" ht="15">
      <c r="A10" s="42" t="s">
        <v>152</v>
      </c>
      <c r="B10" s="52"/>
      <c r="C10" s="51"/>
    </row>
    <row r="11" spans="2:9" s="25" customFormat="1" ht="12.75">
      <c r="B11" s="224">
        <v>2016</v>
      </c>
      <c r="C11" s="225"/>
      <c r="D11" s="225"/>
      <c r="E11" s="226"/>
      <c r="F11" s="227">
        <v>2015</v>
      </c>
      <c r="G11" s="225"/>
      <c r="H11" s="225"/>
      <c r="I11" s="228"/>
    </row>
    <row r="12" spans="1:9" s="25" customFormat="1" ht="12.75">
      <c r="A12" s="34"/>
      <c r="B12" s="28" t="s">
        <v>5</v>
      </c>
      <c r="C12" s="9" t="s">
        <v>6</v>
      </c>
      <c r="D12" s="28" t="s">
        <v>7</v>
      </c>
      <c r="E12" s="66" t="s">
        <v>8</v>
      </c>
      <c r="F12" s="47" t="s">
        <v>5</v>
      </c>
      <c r="G12" s="9" t="s">
        <v>6</v>
      </c>
      <c r="H12" s="28" t="s">
        <v>7</v>
      </c>
      <c r="I12" s="28" t="s">
        <v>8</v>
      </c>
    </row>
    <row r="13" spans="1:19" s="25" customFormat="1" ht="15">
      <c r="A13" s="24" t="s">
        <v>18</v>
      </c>
      <c r="B13" s="39">
        <v>107979</v>
      </c>
      <c r="C13" s="39">
        <v>70006</v>
      </c>
      <c r="D13" s="39">
        <v>56680</v>
      </c>
      <c r="E13" s="40">
        <v>19544</v>
      </c>
      <c r="F13" s="89">
        <v>108152</v>
      </c>
      <c r="G13" s="39">
        <v>68885</v>
      </c>
      <c r="H13" s="39">
        <v>53273</v>
      </c>
      <c r="I13" s="39">
        <v>18599</v>
      </c>
      <c r="J13" s="191" t="s">
        <v>141</v>
      </c>
      <c r="K13" s="190" t="s">
        <v>167</v>
      </c>
      <c r="L13" s="190"/>
      <c r="M13" s="190"/>
      <c r="N13" s="190"/>
      <c r="O13" s="190"/>
      <c r="P13" s="190"/>
      <c r="Q13" s="190"/>
      <c r="R13" s="190"/>
      <c r="S13" s="190"/>
    </row>
    <row r="14" spans="1:19" s="25" customFormat="1" ht="15">
      <c r="A14" s="115"/>
      <c r="B14" s="43">
        <v>0.3660143790273649</v>
      </c>
      <c r="C14" s="43">
        <v>0.2372980173755055</v>
      </c>
      <c r="D14" s="43">
        <v>0.19212712660120063</v>
      </c>
      <c r="E14" s="90">
        <v>0.06624792805740765</v>
      </c>
      <c r="F14" s="91">
        <v>0.3754834498705014</v>
      </c>
      <c r="G14" s="43">
        <v>0.23915579410764007</v>
      </c>
      <c r="H14" s="43">
        <v>0.1849538596137956</v>
      </c>
      <c r="I14" s="43">
        <v>0.06457223799968059</v>
      </c>
      <c r="J14" s="191" t="s">
        <v>141</v>
      </c>
      <c r="K14" s="190" t="s">
        <v>166</v>
      </c>
      <c r="L14" s="190"/>
      <c r="M14" s="190"/>
      <c r="N14" s="190"/>
      <c r="O14" s="190"/>
      <c r="P14" s="190"/>
      <c r="Q14" s="190"/>
      <c r="R14" s="190"/>
      <c r="S14" s="190"/>
    </row>
    <row r="15" spans="1:9" s="25" customFormat="1" ht="12.75">
      <c r="A15" s="26" t="s">
        <v>38</v>
      </c>
      <c r="B15" s="39" t="s">
        <v>141</v>
      </c>
      <c r="C15" s="39" t="s">
        <v>141</v>
      </c>
      <c r="D15" s="39" t="s">
        <v>141</v>
      </c>
      <c r="E15" s="40" t="s">
        <v>141</v>
      </c>
      <c r="F15" s="89">
        <v>3227</v>
      </c>
      <c r="G15" s="39">
        <v>2448</v>
      </c>
      <c r="H15" s="39">
        <v>2183</v>
      </c>
      <c r="I15" s="39">
        <v>777</v>
      </c>
    </row>
    <row r="16" spans="1:9" s="25" customFormat="1" ht="12.75">
      <c r="A16" s="7"/>
      <c r="B16" s="92" t="s">
        <v>141</v>
      </c>
      <c r="C16" s="92" t="s">
        <v>141</v>
      </c>
      <c r="D16" s="92" t="s">
        <v>141</v>
      </c>
      <c r="E16" s="93" t="s">
        <v>141</v>
      </c>
      <c r="F16" s="94">
        <v>0.3020969855832241</v>
      </c>
      <c r="G16" s="92">
        <v>0.22917056730949262</v>
      </c>
      <c r="H16" s="92">
        <v>0.20436247893652873</v>
      </c>
      <c r="I16" s="92">
        <v>0.0727391874180865</v>
      </c>
    </row>
    <row r="17" spans="1:5" s="25" customFormat="1" ht="16.5" customHeight="1">
      <c r="A17" s="34"/>
      <c r="B17" s="157"/>
      <c r="C17" s="157"/>
      <c r="D17" s="157"/>
      <c r="E17" s="157"/>
    </row>
    <row r="18" spans="1:3" s="50" customFormat="1" ht="15">
      <c r="A18" s="42" t="s">
        <v>151</v>
      </c>
      <c r="C18" s="51"/>
    </row>
    <row r="19" spans="1:3" s="50" customFormat="1" ht="15">
      <c r="A19" s="25"/>
      <c r="B19" s="28">
        <v>2016</v>
      </c>
      <c r="C19" s="28">
        <v>2015</v>
      </c>
    </row>
    <row r="20" spans="1:19" s="25" customFormat="1" ht="15">
      <c r="A20" s="99" t="s">
        <v>153</v>
      </c>
      <c r="B20" s="32">
        <v>4835</v>
      </c>
      <c r="C20" s="32">
        <v>4575</v>
      </c>
      <c r="D20" s="191" t="s">
        <v>141</v>
      </c>
      <c r="E20" s="190" t="s">
        <v>174</v>
      </c>
      <c r="F20" s="190"/>
      <c r="G20" s="190"/>
      <c r="H20" s="190"/>
      <c r="I20" s="190"/>
      <c r="J20" s="190"/>
      <c r="K20" s="190"/>
      <c r="L20" s="190"/>
      <c r="M20" s="190"/>
      <c r="N20" s="190"/>
      <c r="O20" s="190"/>
      <c r="P20" s="190"/>
      <c r="Q20" s="192"/>
      <c r="R20" s="190"/>
      <c r="S20" s="190"/>
    </row>
    <row r="21" spans="1:3" s="25" customFormat="1" ht="12.75">
      <c r="A21" s="99" t="s">
        <v>0</v>
      </c>
      <c r="B21" s="32">
        <v>2971</v>
      </c>
      <c r="C21" s="32">
        <v>2011</v>
      </c>
    </row>
    <row r="22" spans="1:3" s="25" customFormat="1" ht="12.75">
      <c r="A22" s="99" t="s">
        <v>17</v>
      </c>
      <c r="B22" s="32">
        <v>5524</v>
      </c>
      <c r="C22" s="32">
        <v>5541</v>
      </c>
    </row>
    <row r="23" spans="1:3" s="25" customFormat="1" ht="12.75">
      <c r="A23" s="99" t="s">
        <v>16</v>
      </c>
      <c r="B23" s="32">
        <v>5590</v>
      </c>
      <c r="C23" s="32">
        <v>5026</v>
      </c>
    </row>
    <row r="25" spans="1:19" s="50" customFormat="1" ht="20.25">
      <c r="A25" s="236" t="s">
        <v>20</v>
      </c>
      <c r="B25" s="236"/>
      <c r="C25" s="236"/>
      <c r="D25" s="236"/>
      <c r="E25" s="236"/>
      <c r="F25" s="236"/>
      <c r="G25" s="236"/>
      <c r="H25" s="236"/>
      <c r="I25" s="236"/>
      <c r="J25" s="236"/>
      <c r="K25" s="236"/>
      <c r="L25" s="236"/>
      <c r="M25" s="236"/>
      <c r="N25" s="236"/>
      <c r="O25" s="236"/>
      <c r="P25" s="236"/>
      <c r="Q25" s="236"/>
      <c r="R25" s="236"/>
      <c r="S25" s="236"/>
    </row>
    <row r="26" spans="1:3" s="50" customFormat="1" ht="20.25">
      <c r="A26" s="139"/>
      <c r="C26" s="51"/>
    </row>
    <row r="27" spans="1:19" ht="15">
      <c r="A27" s="193" t="s">
        <v>175</v>
      </c>
      <c r="B27" s="190"/>
      <c r="C27" s="190"/>
      <c r="D27" s="190"/>
      <c r="E27" s="190"/>
      <c r="F27" s="190"/>
      <c r="G27" s="190"/>
      <c r="H27" s="190"/>
      <c r="I27" s="190"/>
      <c r="J27" s="190"/>
      <c r="K27" s="190"/>
      <c r="L27" s="190"/>
      <c r="M27" s="190"/>
      <c r="N27" s="190"/>
      <c r="O27" s="190"/>
      <c r="P27" s="190"/>
      <c r="Q27" s="190"/>
      <c r="R27" s="190"/>
      <c r="S27" s="190"/>
    </row>
    <row r="28" spans="1:19" ht="15">
      <c r="A28" s="190" t="s">
        <v>168</v>
      </c>
      <c r="B28" s="190"/>
      <c r="C28" s="190"/>
      <c r="D28" s="190"/>
      <c r="E28" s="190"/>
      <c r="F28" s="190"/>
      <c r="G28" s="190"/>
      <c r="H28" s="190"/>
      <c r="I28" s="190"/>
      <c r="J28" s="190"/>
      <c r="K28" s="190"/>
      <c r="L28" s="190"/>
      <c r="M28" s="190"/>
      <c r="N28" s="190"/>
      <c r="O28" s="190"/>
      <c r="P28" s="190"/>
      <c r="Q28" s="190"/>
      <c r="R28" s="190"/>
      <c r="S28" s="190"/>
    </row>
    <row r="30" spans="1:19" ht="15">
      <c r="A30" s="190" t="s">
        <v>554</v>
      </c>
      <c r="B30" s="190"/>
      <c r="C30" s="190"/>
      <c r="D30" s="190"/>
      <c r="E30" s="190"/>
      <c r="F30" s="190"/>
      <c r="G30" s="190"/>
      <c r="H30" s="190"/>
      <c r="I30" s="190"/>
      <c r="J30" s="190"/>
      <c r="K30" s="190"/>
      <c r="L30" s="190"/>
      <c r="M30" s="190"/>
      <c r="N30" s="190"/>
      <c r="O30" s="190"/>
      <c r="P30" s="190"/>
      <c r="Q30" s="190"/>
      <c r="R30" s="190"/>
      <c r="S30" s="190"/>
    </row>
    <row r="31" spans="1:19" ht="15">
      <c r="A31" s="190" t="s">
        <v>170</v>
      </c>
      <c r="B31" s="190"/>
      <c r="C31" s="190"/>
      <c r="D31" s="190"/>
      <c r="E31" s="190"/>
      <c r="F31" s="190"/>
      <c r="G31" s="190"/>
      <c r="H31" s="190"/>
      <c r="I31" s="190"/>
      <c r="J31" s="190"/>
      <c r="K31" s="190"/>
      <c r="L31" s="190"/>
      <c r="M31" s="190"/>
      <c r="N31" s="190"/>
      <c r="O31" s="190"/>
      <c r="P31" s="190"/>
      <c r="Q31" s="190"/>
      <c r="R31" s="190"/>
      <c r="S31" s="190"/>
    </row>
    <row r="32" spans="1:19" ht="15">
      <c r="A32" s="190" t="s">
        <v>172</v>
      </c>
      <c r="B32" s="190"/>
      <c r="C32" s="190"/>
      <c r="D32" s="190"/>
      <c r="E32" s="190"/>
      <c r="F32" s="190"/>
      <c r="G32" s="190"/>
      <c r="H32" s="190"/>
      <c r="I32" s="190"/>
      <c r="J32" s="190"/>
      <c r="K32" s="190"/>
      <c r="L32" s="190"/>
      <c r="M32" s="190"/>
      <c r="N32" s="190"/>
      <c r="O32" s="190"/>
      <c r="P32" s="190"/>
      <c r="Q32" s="190"/>
      <c r="R32" s="190"/>
      <c r="S32" s="190"/>
    </row>
    <row r="33" spans="1:19" ht="15">
      <c r="A33" s="190" t="s">
        <v>176</v>
      </c>
      <c r="B33" s="190"/>
      <c r="C33" s="190"/>
      <c r="D33" s="190"/>
      <c r="E33" s="190"/>
      <c r="F33" s="190"/>
      <c r="G33" s="190"/>
      <c r="H33" s="190"/>
      <c r="I33" s="190"/>
      <c r="J33" s="190"/>
      <c r="K33" s="190"/>
      <c r="L33" s="190"/>
      <c r="M33" s="190"/>
      <c r="N33" s="190"/>
      <c r="O33" s="190"/>
      <c r="P33" s="190"/>
      <c r="Q33" s="190"/>
      <c r="R33" s="190"/>
      <c r="S33" s="190"/>
    </row>
    <row r="34" spans="1:19" ht="15">
      <c r="A34" s="190" t="s">
        <v>555</v>
      </c>
      <c r="B34" s="190"/>
      <c r="C34" s="190"/>
      <c r="D34" s="190"/>
      <c r="E34" s="190"/>
      <c r="F34" s="190"/>
      <c r="G34" s="190"/>
      <c r="H34" s="190"/>
      <c r="I34" s="190"/>
      <c r="J34" s="190"/>
      <c r="K34" s="190"/>
      <c r="L34" s="190"/>
      <c r="M34" s="190"/>
      <c r="N34" s="190"/>
      <c r="O34" s="190"/>
      <c r="P34" s="190"/>
      <c r="Q34" s="190"/>
      <c r="R34" s="190"/>
      <c r="S34" s="190"/>
    </row>
    <row r="36" spans="1:23" ht="15">
      <c r="A36" s="42" t="s">
        <v>556</v>
      </c>
      <c r="B36" s="50"/>
      <c r="C36" s="51"/>
      <c r="D36" s="50"/>
      <c r="E36" s="50"/>
      <c r="F36" s="50"/>
      <c r="G36" s="50"/>
      <c r="H36" s="50"/>
      <c r="I36" s="50"/>
      <c r="J36" s="50"/>
      <c r="K36" s="50"/>
      <c r="L36" s="50"/>
      <c r="M36" s="50"/>
      <c r="N36" s="50"/>
      <c r="O36" s="50"/>
      <c r="P36" s="50"/>
      <c r="Q36" s="50"/>
      <c r="R36" s="50"/>
      <c r="S36" s="50"/>
      <c r="T36" s="50"/>
      <c r="U36" s="50"/>
      <c r="V36" s="50"/>
      <c r="W36" s="50"/>
    </row>
    <row r="37" spans="1:23" ht="15">
      <c r="A37" s="240" t="s">
        <v>1</v>
      </c>
      <c r="B37" s="224">
        <v>2016</v>
      </c>
      <c r="C37" s="225"/>
      <c r="D37" s="225"/>
      <c r="E37" s="225"/>
      <c r="F37" s="225"/>
      <c r="G37" s="225"/>
      <c r="H37" s="225"/>
      <c r="I37" s="225"/>
      <c r="J37" s="225"/>
      <c r="K37" s="225"/>
      <c r="L37" s="226"/>
      <c r="M37" s="227">
        <v>2015</v>
      </c>
      <c r="N37" s="225"/>
      <c r="O37" s="225"/>
      <c r="P37" s="225"/>
      <c r="Q37" s="225"/>
      <c r="R37" s="225"/>
      <c r="S37" s="225"/>
      <c r="T37" s="225"/>
      <c r="U37" s="225"/>
      <c r="V37" s="225"/>
      <c r="W37" s="228"/>
    </row>
    <row r="38" spans="1:23" ht="15">
      <c r="A38" s="240"/>
      <c r="B38" s="222" t="s">
        <v>5</v>
      </c>
      <c r="C38" s="223"/>
      <c r="D38" s="222" t="s">
        <v>29</v>
      </c>
      <c r="E38" s="223"/>
      <c r="F38" s="229" t="s">
        <v>30</v>
      </c>
      <c r="G38" s="230"/>
      <c r="H38" s="222" t="s">
        <v>31</v>
      </c>
      <c r="I38" s="223"/>
      <c r="J38" s="229" t="s">
        <v>163</v>
      </c>
      <c r="K38" s="230"/>
      <c r="L38" s="238" t="s">
        <v>28</v>
      </c>
      <c r="M38" s="241" t="s">
        <v>5</v>
      </c>
      <c r="N38" s="223"/>
      <c r="O38" s="222" t="s">
        <v>29</v>
      </c>
      <c r="P38" s="223"/>
      <c r="Q38" s="222" t="s">
        <v>30</v>
      </c>
      <c r="R38" s="223"/>
      <c r="S38" s="222" t="s">
        <v>31</v>
      </c>
      <c r="T38" s="223"/>
      <c r="U38" s="222" t="s">
        <v>163</v>
      </c>
      <c r="V38" s="223"/>
      <c r="W38" s="231" t="s">
        <v>28</v>
      </c>
    </row>
    <row r="39" spans="1:23" ht="15">
      <c r="A39" s="240"/>
      <c r="B39" s="14" t="s">
        <v>9</v>
      </c>
      <c r="C39" s="14" t="s">
        <v>10</v>
      </c>
      <c r="D39" s="14" t="s">
        <v>9</v>
      </c>
      <c r="E39" s="14" t="s">
        <v>10</v>
      </c>
      <c r="F39" s="194" t="s">
        <v>9</v>
      </c>
      <c r="G39" s="194" t="s">
        <v>10</v>
      </c>
      <c r="H39" s="14" t="s">
        <v>9</v>
      </c>
      <c r="I39" s="14" t="s">
        <v>10</v>
      </c>
      <c r="J39" s="194" t="s">
        <v>9</v>
      </c>
      <c r="K39" s="194" t="s">
        <v>10</v>
      </c>
      <c r="L39" s="239"/>
      <c r="M39" s="21" t="s">
        <v>9</v>
      </c>
      <c r="N39" s="14" t="s">
        <v>10</v>
      </c>
      <c r="O39" s="14" t="s">
        <v>9</v>
      </c>
      <c r="P39" s="14" t="s">
        <v>10</v>
      </c>
      <c r="Q39" s="14" t="s">
        <v>9</v>
      </c>
      <c r="R39" s="14" t="s">
        <v>10</v>
      </c>
      <c r="S39" s="14" t="s">
        <v>9</v>
      </c>
      <c r="T39" s="14" t="s">
        <v>10</v>
      </c>
      <c r="U39" s="14" t="s">
        <v>9</v>
      </c>
      <c r="V39" s="14" t="s">
        <v>10</v>
      </c>
      <c r="W39" s="232"/>
    </row>
    <row r="40" spans="1:23" ht="15">
      <c r="A40" s="26"/>
      <c r="B40" s="26"/>
      <c r="C40" s="26"/>
      <c r="D40" s="26"/>
      <c r="E40" s="26"/>
      <c r="F40" s="195"/>
      <c r="G40" s="195"/>
      <c r="H40" s="26"/>
      <c r="I40" s="26"/>
      <c r="J40" s="200"/>
      <c r="K40" s="200"/>
      <c r="L40" s="82"/>
      <c r="M40" s="176"/>
      <c r="N40" s="26"/>
      <c r="O40" s="26"/>
      <c r="P40" s="26"/>
      <c r="Q40" s="26"/>
      <c r="R40" s="26"/>
      <c r="S40" s="26"/>
      <c r="T40" s="26"/>
      <c r="U40" s="26"/>
      <c r="V40" s="26"/>
      <c r="W40" s="26"/>
    </row>
    <row r="41" spans="1:23" ht="15">
      <c r="A41" s="5" t="s">
        <v>11</v>
      </c>
      <c r="B41" s="15"/>
      <c r="C41" s="18"/>
      <c r="D41" s="6"/>
      <c r="E41" s="18"/>
      <c r="F41" s="196"/>
      <c r="G41" s="197"/>
      <c r="H41" s="6"/>
      <c r="I41" s="18"/>
      <c r="J41" s="201"/>
      <c r="K41" s="202"/>
      <c r="L41" s="22"/>
      <c r="M41" s="17"/>
      <c r="N41" s="18"/>
      <c r="O41" s="6"/>
      <c r="P41" s="18"/>
      <c r="Q41" s="6"/>
      <c r="R41" s="18"/>
      <c r="S41" s="6"/>
      <c r="T41" s="18"/>
      <c r="U41" s="177"/>
      <c r="V41" s="18"/>
      <c r="W41" s="15"/>
    </row>
    <row r="42" spans="1:23" ht="15">
      <c r="A42" s="5" t="s">
        <v>169</v>
      </c>
      <c r="B42" s="15"/>
      <c r="C42" s="18"/>
      <c r="D42" s="6"/>
      <c r="E42" s="18"/>
      <c r="F42" s="196"/>
      <c r="G42" s="197"/>
      <c r="H42" s="6"/>
      <c r="I42" s="18"/>
      <c r="J42" s="201"/>
      <c r="K42" s="202"/>
      <c r="L42" s="22"/>
      <c r="M42" s="17"/>
      <c r="N42" s="18"/>
      <c r="O42" s="6"/>
      <c r="P42" s="18"/>
      <c r="Q42" s="6"/>
      <c r="R42" s="18"/>
      <c r="S42" s="6"/>
      <c r="T42" s="18"/>
      <c r="U42" s="177"/>
      <c r="V42" s="18"/>
      <c r="W42" s="15"/>
    </row>
    <row r="43" spans="1:23" ht="15">
      <c r="A43" s="5" t="s">
        <v>169</v>
      </c>
      <c r="B43" s="15"/>
      <c r="C43" s="18"/>
      <c r="D43" s="6"/>
      <c r="E43" s="18"/>
      <c r="F43" s="196"/>
      <c r="G43" s="197"/>
      <c r="H43" s="6"/>
      <c r="I43" s="18"/>
      <c r="J43" s="201"/>
      <c r="K43" s="202"/>
      <c r="L43" s="22"/>
      <c r="M43" s="17"/>
      <c r="N43" s="18"/>
      <c r="O43" s="6"/>
      <c r="P43" s="18"/>
      <c r="Q43" s="6"/>
      <c r="R43" s="18"/>
      <c r="S43" s="6"/>
      <c r="T43" s="18"/>
      <c r="U43" s="177"/>
      <c r="V43" s="18"/>
      <c r="W43" s="15"/>
    </row>
    <row r="44" spans="1:23" ht="15">
      <c r="A44" s="5" t="s">
        <v>37</v>
      </c>
      <c r="B44" s="15"/>
      <c r="C44" s="18"/>
      <c r="D44" s="6"/>
      <c r="E44" s="18"/>
      <c r="F44" s="196"/>
      <c r="G44" s="197"/>
      <c r="H44" s="6"/>
      <c r="I44" s="18"/>
      <c r="J44" s="201"/>
      <c r="K44" s="202"/>
      <c r="L44" s="22"/>
      <c r="M44" s="17"/>
      <c r="N44" s="18"/>
      <c r="O44" s="6"/>
      <c r="P44" s="18"/>
      <c r="Q44" s="6"/>
      <c r="R44" s="18"/>
      <c r="S44" s="6"/>
      <c r="T44" s="18"/>
      <c r="U44" s="177"/>
      <c r="V44" s="18"/>
      <c r="W44" s="15"/>
    </row>
    <row r="45" spans="1:23" ht="15">
      <c r="A45" s="8" t="s">
        <v>2</v>
      </c>
      <c r="B45" s="13"/>
      <c r="C45" s="19"/>
      <c r="D45" s="13"/>
      <c r="E45" s="19"/>
      <c r="F45" s="198"/>
      <c r="G45" s="199"/>
      <c r="H45" s="13"/>
      <c r="I45" s="19"/>
      <c r="J45" s="203"/>
      <c r="K45" s="199"/>
      <c r="L45" s="178"/>
      <c r="M45" s="179"/>
      <c r="N45" s="19"/>
      <c r="O45" s="13"/>
      <c r="P45" s="19"/>
      <c r="Q45" s="13"/>
      <c r="R45" s="19"/>
      <c r="S45" s="13"/>
      <c r="T45" s="19"/>
      <c r="U45" s="27"/>
      <c r="V45" s="19"/>
      <c r="W45" s="13"/>
    </row>
    <row r="47" spans="1:19" ht="15">
      <c r="A47" s="204" t="s">
        <v>557</v>
      </c>
      <c r="B47" s="190"/>
      <c r="C47" s="190"/>
      <c r="D47" s="190"/>
      <c r="E47" s="190"/>
      <c r="F47" s="190"/>
      <c r="G47" s="190"/>
      <c r="H47" s="190"/>
      <c r="I47" s="190"/>
      <c r="J47" s="190"/>
      <c r="K47" s="190"/>
      <c r="L47" s="190"/>
      <c r="M47" s="190"/>
      <c r="N47" s="190"/>
      <c r="O47" s="190"/>
      <c r="P47" s="190"/>
      <c r="Q47" s="190"/>
      <c r="R47" s="190"/>
      <c r="S47" s="190"/>
    </row>
    <row r="48" spans="1:19" ht="15">
      <c r="A48" s="190" t="s">
        <v>185</v>
      </c>
      <c r="B48" s="190"/>
      <c r="C48" s="190"/>
      <c r="D48" s="190"/>
      <c r="E48" s="190"/>
      <c r="F48" s="190"/>
      <c r="G48" s="190"/>
      <c r="H48" s="190"/>
      <c r="I48" s="190"/>
      <c r="J48" s="190"/>
      <c r="K48" s="190"/>
      <c r="L48" s="190"/>
      <c r="M48" s="190"/>
      <c r="N48" s="190"/>
      <c r="O48" s="190"/>
      <c r="P48" s="190"/>
      <c r="Q48" s="190"/>
      <c r="R48" s="190"/>
      <c r="S48" s="190"/>
    </row>
    <row r="49" spans="1:19" ht="15">
      <c r="A49" s="190" t="s">
        <v>474</v>
      </c>
      <c r="B49" s="190"/>
      <c r="C49" s="190"/>
      <c r="D49" s="190"/>
      <c r="E49" s="190"/>
      <c r="F49" s="190"/>
      <c r="G49" s="190"/>
      <c r="H49" s="190"/>
      <c r="I49" s="190"/>
      <c r="J49" s="190"/>
      <c r="K49" s="190"/>
      <c r="L49" s="190"/>
      <c r="M49" s="190"/>
      <c r="N49" s="190"/>
      <c r="O49" s="190"/>
      <c r="P49" s="190"/>
      <c r="Q49" s="190"/>
      <c r="R49" s="190"/>
      <c r="S49" s="190"/>
    </row>
    <row r="50" spans="1:19" ht="15">
      <c r="A50" s="190" t="s">
        <v>188</v>
      </c>
      <c r="B50" s="190"/>
      <c r="C50" s="190"/>
      <c r="D50" s="190"/>
      <c r="E50" s="190"/>
      <c r="F50" s="190"/>
      <c r="G50" s="190"/>
      <c r="H50" s="190"/>
      <c r="I50" s="190"/>
      <c r="J50" s="190"/>
      <c r="K50" s="190"/>
      <c r="L50" s="190"/>
      <c r="M50" s="190"/>
      <c r="N50" s="190"/>
      <c r="O50" s="190"/>
      <c r="P50" s="190"/>
      <c r="Q50" s="190"/>
      <c r="R50" s="190"/>
      <c r="S50" s="190"/>
    </row>
    <row r="52" spans="1:7" ht="15">
      <c r="A52" s="42" t="s">
        <v>196</v>
      </c>
      <c r="B52" s="11"/>
      <c r="C52" s="1"/>
      <c r="D52" s="12"/>
      <c r="E52" s="50"/>
      <c r="F52" s="50"/>
      <c r="G52" s="50"/>
    </row>
    <row r="53" spans="1:7" ht="15">
      <c r="A53" s="233" t="s">
        <v>1</v>
      </c>
      <c r="B53" s="224">
        <v>2016</v>
      </c>
      <c r="C53" s="225"/>
      <c r="D53" s="228"/>
      <c r="E53" s="224">
        <v>2015</v>
      </c>
      <c r="F53" s="225"/>
      <c r="G53" s="228"/>
    </row>
    <row r="54" spans="1:7" ht="15">
      <c r="A54" s="234"/>
      <c r="B54" s="3" t="s">
        <v>19</v>
      </c>
      <c r="C54" s="3" t="s">
        <v>10</v>
      </c>
      <c r="D54" s="3" t="s">
        <v>28</v>
      </c>
      <c r="E54" s="3" t="s">
        <v>19</v>
      </c>
      <c r="F54" s="3" t="s">
        <v>10</v>
      </c>
      <c r="G54" s="3" t="s">
        <v>28</v>
      </c>
    </row>
    <row r="55" spans="1:7" ht="15">
      <c r="A55" s="5" t="s">
        <v>12</v>
      </c>
      <c r="B55" s="16"/>
      <c r="C55" s="180"/>
      <c r="D55" s="181"/>
      <c r="E55" s="16"/>
      <c r="F55" s="180"/>
      <c r="G55" s="182"/>
    </row>
    <row r="56" spans="1:7" ht="15">
      <c r="A56" s="5" t="s">
        <v>169</v>
      </c>
      <c r="B56" s="16"/>
      <c r="C56" s="180"/>
      <c r="D56" s="181"/>
      <c r="E56" s="16"/>
      <c r="F56" s="180"/>
      <c r="G56" s="182"/>
    </row>
    <row r="57" spans="1:7" ht="15">
      <c r="A57" s="5" t="s">
        <v>169</v>
      </c>
      <c r="B57" s="16"/>
      <c r="C57" s="180"/>
      <c r="D57" s="181"/>
      <c r="E57" s="16"/>
      <c r="F57" s="180"/>
      <c r="G57" s="182"/>
    </row>
    <row r="58" spans="1:7" ht="15">
      <c r="A58" s="5" t="s">
        <v>14</v>
      </c>
      <c r="B58" s="16"/>
      <c r="C58" s="180"/>
      <c r="D58" s="181"/>
      <c r="E58" s="16"/>
      <c r="F58" s="180"/>
      <c r="G58" s="182"/>
    </row>
    <row r="59" spans="1:7" ht="15">
      <c r="A59" s="10" t="s">
        <v>2</v>
      </c>
      <c r="B59" s="183"/>
      <c r="C59" s="184"/>
      <c r="D59" s="183"/>
      <c r="E59" s="183"/>
      <c r="F59" s="184"/>
      <c r="G59" s="183"/>
    </row>
    <row r="61" spans="1:19" ht="15">
      <c r="A61" s="193" t="s">
        <v>558</v>
      </c>
      <c r="B61" s="190"/>
      <c r="C61" s="190"/>
      <c r="D61" s="190"/>
      <c r="E61" s="190"/>
      <c r="F61" s="190"/>
      <c r="G61" s="190"/>
      <c r="H61" s="190"/>
      <c r="I61" s="190"/>
      <c r="J61" s="190"/>
      <c r="K61" s="190"/>
      <c r="L61" s="190"/>
      <c r="M61" s="190"/>
      <c r="N61" s="190"/>
      <c r="O61" s="190"/>
      <c r="P61" s="190"/>
      <c r="Q61" s="190"/>
      <c r="R61" s="190"/>
      <c r="S61" s="190"/>
    </row>
    <row r="62" spans="1:19" ht="15">
      <c r="A62" s="190" t="s">
        <v>186</v>
      </c>
      <c r="B62" s="190"/>
      <c r="C62" s="190"/>
      <c r="D62" s="190"/>
      <c r="E62" s="190"/>
      <c r="F62" s="190"/>
      <c r="G62" s="190"/>
      <c r="H62" s="190"/>
      <c r="I62" s="190"/>
      <c r="J62" s="190"/>
      <c r="K62" s="190"/>
      <c r="L62" s="190"/>
      <c r="M62" s="190"/>
      <c r="N62" s="190"/>
      <c r="O62" s="190"/>
      <c r="P62" s="190"/>
      <c r="Q62" s="190"/>
      <c r="R62" s="190"/>
      <c r="S62" s="190"/>
    </row>
    <row r="64" spans="1:3" ht="15">
      <c r="A64" s="42" t="s">
        <v>494</v>
      </c>
      <c r="B64" s="50"/>
      <c r="C64" s="51"/>
    </row>
    <row r="65" spans="1:3" ht="15">
      <c r="A65" s="233" t="s">
        <v>1</v>
      </c>
      <c r="B65" s="9">
        <v>2016</v>
      </c>
      <c r="C65" s="9">
        <v>2015</v>
      </c>
    </row>
    <row r="66" spans="1:3" ht="15">
      <c r="A66" s="234"/>
      <c r="B66" s="79" t="s">
        <v>19</v>
      </c>
      <c r="C66" s="79" t="s">
        <v>19</v>
      </c>
    </row>
    <row r="67" spans="1:3" ht="15">
      <c r="A67" s="24" t="s">
        <v>33</v>
      </c>
      <c r="B67" s="185"/>
      <c r="C67" s="185"/>
    </row>
    <row r="68" spans="1:3" ht="15">
      <c r="A68" s="53" t="s">
        <v>169</v>
      </c>
      <c r="B68" s="182"/>
      <c r="C68" s="182"/>
    </row>
    <row r="69" spans="1:3" ht="15">
      <c r="A69" s="53" t="s">
        <v>169</v>
      </c>
      <c r="B69" s="182"/>
      <c r="C69" s="182"/>
    </row>
    <row r="70" spans="1:3" ht="15">
      <c r="A70" s="115" t="s">
        <v>34</v>
      </c>
      <c r="B70" s="186"/>
      <c r="C70" s="186"/>
    </row>
    <row r="71" spans="1:3" ht="15">
      <c r="A71" s="8" t="s">
        <v>2</v>
      </c>
      <c r="B71" s="183"/>
      <c r="C71" s="183"/>
    </row>
    <row r="73" spans="1:19" ht="15">
      <c r="A73" s="193" t="s">
        <v>559</v>
      </c>
      <c r="B73" s="190"/>
      <c r="C73" s="190"/>
      <c r="D73" s="190"/>
      <c r="E73" s="190"/>
      <c r="F73" s="190"/>
      <c r="G73" s="190"/>
      <c r="H73" s="190"/>
      <c r="I73" s="190"/>
      <c r="J73" s="190"/>
      <c r="K73" s="190"/>
      <c r="L73" s="190"/>
      <c r="M73" s="190"/>
      <c r="N73" s="190"/>
      <c r="O73" s="190"/>
      <c r="P73" s="190"/>
      <c r="Q73" s="190"/>
      <c r="R73" s="190"/>
      <c r="S73" s="190"/>
    </row>
    <row r="74" spans="1:19" ht="15">
      <c r="A74" s="190" t="s">
        <v>177</v>
      </c>
      <c r="B74" s="190"/>
      <c r="C74" s="190"/>
      <c r="D74" s="190"/>
      <c r="E74" s="190"/>
      <c r="F74" s="190"/>
      <c r="G74" s="190"/>
      <c r="H74" s="190"/>
      <c r="I74" s="190"/>
      <c r="J74" s="190"/>
      <c r="K74" s="190"/>
      <c r="L74" s="190"/>
      <c r="M74" s="190"/>
      <c r="N74" s="190"/>
      <c r="O74" s="190"/>
      <c r="P74" s="190"/>
      <c r="Q74" s="190"/>
      <c r="R74" s="190"/>
      <c r="S74" s="190"/>
    </row>
    <row r="75" spans="1:19" ht="15">
      <c r="A75" s="190" t="s">
        <v>178</v>
      </c>
      <c r="B75" s="190"/>
      <c r="C75" s="190"/>
      <c r="D75" s="190"/>
      <c r="E75" s="190"/>
      <c r="F75" s="190"/>
      <c r="G75" s="190"/>
      <c r="H75" s="190"/>
      <c r="I75" s="190"/>
      <c r="J75" s="190"/>
      <c r="K75" s="190"/>
      <c r="L75" s="190"/>
      <c r="M75" s="190"/>
      <c r="N75" s="190"/>
      <c r="O75" s="190"/>
      <c r="P75" s="190"/>
      <c r="Q75" s="190"/>
      <c r="R75" s="190"/>
      <c r="S75" s="190"/>
    </row>
    <row r="76" spans="1:19" ht="15">
      <c r="A76" s="190" t="s">
        <v>179</v>
      </c>
      <c r="B76" s="190"/>
      <c r="C76" s="190"/>
      <c r="D76" s="190"/>
      <c r="E76" s="190"/>
      <c r="F76" s="190"/>
      <c r="G76" s="190"/>
      <c r="H76" s="190"/>
      <c r="I76" s="190"/>
      <c r="J76" s="190"/>
      <c r="K76" s="190"/>
      <c r="L76" s="190"/>
      <c r="M76" s="190"/>
      <c r="N76" s="190"/>
      <c r="O76" s="190"/>
      <c r="P76" s="190"/>
      <c r="Q76" s="190"/>
      <c r="R76" s="190"/>
      <c r="S76" s="190"/>
    </row>
    <row r="77" spans="1:19" ht="15">
      <c r="A77" s="190" t="s">
        <v>180</v>
      </c>
      <c r="B77" s="190"/>
      <c r="C77" s="190"/>
      <c r="D77" s="190"/>
      <c r="E77" s="190"/>
      <c r="F77" s="190"/>
      <c r="G77" s="190"/>
      <c r="H77" s="190"/>
      <c r="I77" s="190"/>
      <c r="J77" s="190"/>
      <c r="K77" s="190"/>
      <c r="L77" s="190"/>
      <c r="M77" s="190"/>
      <c r="N77" s="190"/>
      <c r="O77" s="190"/>
      <c r="P77" s="190"/>
      <c r="Q77" s="190"/>
      <c r="R77" s="190"/>
      <c r="S77" s="190"/>
    </row>
    <row r="79" spans="1:8" ht="15">
      <c r="A79" s="25"/>
      <c r="B79" s="224" t="s">
        <v>32</v>
      </c>
      <c r="C79" s="225"/>
      <c r="D79" s="225"/>
      <c r="E79" s="225"/>
      <c r="F79" s="225"/>
      <c r="G79" s="225"/>
      <c r="H79" s="228"/>
    </row>
    <row r="80" spans="1:8" ht="25.5">
      <c r="A80" s="2" t="s">
        <v>21</v>
      </c>
      <c r="B80" s="3" t="s">
        <v>22</v>
      </c>
      <c r="C80" s="3" t="s">
        <v>23</v>
      </c>
      <c r="D80" s="3" t="s">
        <v>24</v>
      </c>
      <c r="E80" s="3" t="s">
        <v>25</v>
      </c>
      <c r="F80" s="3" t="s">
        <v>26</v>
      </c>
      <c r="G80" s="3" t="s">
        <v>27</v>
      </c>
      <c r="H80" s="3" t="s">
        <v>181</v>
      </c>
    </row>
    <row r="81" spans="1:8" ht="15">
      <c r="A81" s="4">
        <v>2016</v>
      </c>
      <c r="B81" s="20"/>
      <c r="C81" s="20"/>
      <c r="D81" s="20"/>
      <c r="E81" s="20"/>
      <c r="F81" s="20"/>
      <c r="G81" s="20"/>
      <c r="H81" s="20"/>
    </row>
    <row r="82" spans="1:8" ht="15">
      <c r="A82" s="4">
        <v>2015</v>
      </c>
      <c r="B82" s="20"/>
      <c r="C82" s="20"/>
      <c r="D82" s="20"/>
      <c r="E82" s="20"/>
      <c r="F82" s="20"/>
      <c r="G82" s="20"/>
      <c r="H82" s="20"/>
    </row>
  </sheetData>
  <sheetProtection/>
  <mergeCells count="25">
    <mergeCell ref="A1:S1"/>
    <mergeCell ref="A65:A66"/>
    <mergeCell ref="B79:H79"/>
    <mergeCell ref="L38:L39"/>
    <mergeCell ref="A37:A39"/>
    <mergeCell ref="B37:L37"/>
    <mergeCell ref="O38:P38"/>
    <mergeCell ref="M38:N38"/>
    <mergeCell ref="Q38:R38"/>
    <mergeCell ref="J38:K38"/>
    <mergeCell ref="A53:A54"/>
    <mergeCell ref="B53:D53"/>
    <mergeCell ref="E53:G53"/>
    <mergeCell ref="A2:D2"/>
    <mergeCell ref="A25:S25"/>
    <mergeCell ref="S38:T38"/>
    <mergeCell ref="U38:V38"/>
    <mergeCell ref="B11:E11"/>
    <mergeCell ref="F11:I11"/>
    <mergeCell ref="M37:W37"/>
    <mergeCell ref="B38:C38"/>
    <mergeCell ref="D38:E38"/>
    <mergeCell ref="F38:G38"/>
    <mergeCell ref="W38:W39"/>
    <mergeCell ref="H38:I38"/>
  </mergeCells>
  <printOptions/>
  <pageMargins left="0.7" right="0.7" top="0.75" bottom="0.75" header="0.3" footer="0.3"/>
  <pageSetup fitToHeight="0" fitToWidth="1" horizontalDpi="600" verticalDpi="600" orientation="landscape" paperSize="9" scale="51" r:id="rId1"/>
  <rowBreaks count="1" manualBreakCount="1">
    <brk id="6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A1" sqref="A1:O1"/>
    </sheetView>
  </sheetViews>
  <sheetFormatPr defaultColWidth="9.140625" defaultRowHeight="15"/>
  <cols>
    <col min="1" max="1" width="32.421875" style="111" customWidth="1"/>
    <col min="2" max="16384" width="9.140625" style="111" customWidth="1"/>
  </cols>
  <sheetData>
    <row r="1" spans="1:15" ht="15">
      <c r="A1" s="248"/>
      <c r="B1" s="248"/>
      <c r="C1" s="248"/>
      <c r="D1" s="248"/>
      <c r="E1" s="248"/>
      <c r="F1" s="248"/>
      <c r="G1" s="248"/>
      <c r="H1" s="248"/>
      <c r="I1" s="248"/>
      <c r="J1" s="248"/>
      <c r="K1" s="248"/>
      <c r="L1" s="248"/>
      <c r="M1" s="248"/>
      <c r="N1" s="248"/>
      <c r="O1" s="248"/>
    </row>
    <row r="2" spans="1:15" ht="22.5">
      <c r="A2" s="235" t="s">
        <v>507</v>
      </c>
      <c r="B2" s="235"/>
      <c r="C2" s="235"/>
      <c r="D2" s="235"/>
      <c r="E2" s="235"/>
      <c r="F2" s="235"/>
      <c r="G2" s="235"/>
      <c r="H2" s="235"/>
      <c r="I2" s="235"/>
      <c r="J2" s="235"/>
      <c r="K2" s="235"/>
      <c r="L2" s="235"/>
      <c r="M2" s="235"/>
      <c r="N2" s="235"/>
      <c r="O2" s="235"/>
    </row>
    <row r="4" spans="1:15" ht="20.25">
      <c r="A4" s="236" t="s">
        <v>443</v>
      </c>
      <c r="B4" s="236"/>
      <c r="C4" s="236"/>
      <c r="D4" s="236"/>
      <c r="E4" s="236"/>
      <c r="F4" s="236"/>
      <c r="G4" s="236"/>
      <c r="H4" s="236"/>
      <c r="I4" s="236"/>
      <c r="J4" s="236"/>
      <c r="K4" s="236"/>
      <c r="L4" s="236"/>
      <c r="M4" s="236"/>
      <c r="N4" s="236"/>
      <c r="O4" s="236"/>
    </row>
    <row r="5" spans="1:3" ht="15">
      <c r="A5" s="42"/>
      <c r="B5" s="50"/>
      <c r="C5" s="51"/>
    </row>
    <row r="6" spans="1:15" ht="15" customHeight="1">
      <c r="A6" s="233" t="s">
        <v>444</v>
      </c>
      <c r="B6" s="250">
        <v>2016</v>
      </c>
      <c r="C6" s="251"/>
      <c r="D6" s="251"/>
      <c r="E6" s="251"/>
      <c r="F6" s="251"/>
      <c r="G6" s="251"/>
      <c r="H6" s="252"/>
      <c r="I6" s="253">
        <v>2015</v>
      </c>
      <c r="J6" s="251"/>
      <c r="K6" s="251"/>
      <c r="L6" s="251"/>
      <c r="M6" s="251"/>
      <c r="N6" s="251"/>
      <c r="O6" s="254"/>
    </row>
    <row r="7" spans="1:15" ht="15">
      <c r="A7" s="234"/>
      <c r="B7" s="9" t="s">
        <v>445</v>
      </c>
      <c r="C7" s="9" t="s">
        <v>446</v>
      </c>
      <c r="D7" s="9" t="s">
        <v>447</v>
      </c>
      <c r="E7" s="9" t="s">
        <v>448</v>
      </c>
      <c r="F7" s="9" t="s">
        <v>449</v>
      </c>
      <c r="G7" s="9" t="s">
        <v>450</v>
      </c>
      <c r="H7" s="140" t="s">
        <v>451</v>
      </c>
      <c r="I7" s="141" t="s">
        <v>445</v>
      </c>
      <c r="J7" s="9" t="s">
        <v>446</v>
      </c>
      <c r="K7" s="9" t="s">
        <v>447</v>
      </c>
      <c r="L7" s="9" t="s">
        <v>448</v>
      </c>
      <c r="M7" s="9" t="s">
        <v>449</v>
      </c>
      <c r="N7" s="9" t="s">
        <v>450</v>
      </c>
      <c r="O7" s="9" t="s">
        <v>451</v>
      </c>
    </row>
    <row r="8" spans="1:15" ht="15">
      <c r="A8" s="142" t="s">
        <v>452</v>
      </c>
      <c r="B8" s="87" t="s">
        <v>141</v>
      </c>
      <c r="C8" s="39">
        <v>348</v>
      </c>
      <c r="D8" s="39">
        <v>1979</v>
      </c>
      <c r="E8" s="89">
        <v>17758</v>
      </c>
      <c r="F8" s="89">
        <v>42328</v>
      </c>
      <c r="G8" s="89">
        <v>32343</v>
      </c>
      <c r="H8" s="40">
        <v>2110</v>
      </c>
      <c r="I8" s="87" t="s">
        <v>141</v>
      </c>
      <c r="J8" s="39">
        <v>258</v>
      </c>
      <c r="K8" s="39">
        <v>2263</v>
      </c>
      <c r="L8" s="89">
        <v>20212</v>
      </c>
      <c r="M8" s="89">
        <v>42915</v>
      </c>
      <c r="N8" s="89">
        <v>30991</v>
      </c>
      <c r="O8" s="39">
        <v>1588</v>
      </c>
    </row>
    <row r="9" spans="1:15" ht="15">
      <c r="A9" s="5" t="s">
        <v>62</v>
      </c>
      <c r="B9" s="15" t="s">
        <v>141</v>
      </c>
      <c r="C9" s="15" t="s">
        <v>141</v>
      </c>
      <c r="D9" s="15">
        <v>218</v>
      </c>
      <c r="E9" s="15">
        <v>444</v>
      </c>
      <c r="F9" s="17">
        <v>802</v>
      </c>
      <c r="G9" s="17">
        <v>651</v>
      </c>
      <c r="H9" s="22" t="s">
        <v>141</v>
      </c>
      <c r="I9" s="15" t="s">
        <v>141</v>
      </c>
      <c r="J9" s="15" t="s">
        <v>141</v>
      </c>
      <c r="K9" s="15">
        <v>204</v>
      </c>
      <c r="L9" s="15">
        <v>235</v>
      </c>
      <c r="M9" s="17">
        <v>739</v>
      </c>
      <c r="N9" s="17">
        <v>636</v>
      </c>
      <c r="O9" s="15" t="s">
        <v>141</v>
      </c>
    </row>
    <row r="10" spans="1:15" ht="15">
      <c r="A10" s="7" t="s">
        <v>453</v>
      </c>
      <c r="B10" s="44" t="s">
        <v>141</v>
      </c>
      <c r="C10" s="44">
        <v>1</v>
      </c>
      <c r="D10" s="44">
        <v>6</v>
      </c>
      <c r="E10" s="143">
        <v>20</v>
      </c>
      <c r="F10" s="143">
        <v>155</v>
      </c>
      <c r="G10" s="143">
        <v>117</v>
      </c>
      <c r="H10" s="144">
        <v>31</v>
      </c>
      <c r="I10" s="44" t="s">
        <v>141</v>
      </c>
      <c r="J10" s="44" t="s">
        <v>141</v>
      </c>
      <c r="K10" s="44" t="s">
        <v>141</v>
      </c>
      <c r="L10" s="143">
        <v>18</v>
      </c>
      <c r="M10" s="143">
        <v>169</v>
      </c>
      <c r="N10" s="143">
        <v>122</v>
      </c>
      <c r="O10" s="44">
        <v>38</v>
      </c>
    </row>
    <row r="11" spans="1:4" ht="15">
      <c r="A11" s="145" t="s">
        <v>504</v>
      </c>
      <c r="D11" s="154"/>
    </row>
    <row r="13" spans="1:15" ht="15">
      <c r="A13" s="233" t="s">
        <v>454</v>
      </c>
      <c r="B13" s="242">
        <v>2016</v>
      </c>
      <c r="C13" s="243"/>
      <c r="D13" s="243"/>
      <c r="E13" s="243"/>
      <c r="F13" s="243"/>
      <c r="G13" s="243"/>
      <c r="H13" s="243"/>
      <c r="I13" s="244">
        <v>2015</v>
      </c>
      <c r="J13" s="243"/>
      <c r="K13" s="243"/>
      <c r="L13" s="243"/>
      <c r="M13" s="243"/>
      <c r="N13" s="243"/>
      <c r="O13" s="245"/>
    </row>
    <row r="14" spans="1:15" ht="15">
      <c r="A14" s="249"/>
      <c r="B14" s="9" t="s">
        <v>445</v>
      </c>
      <c r="C14" s="9" t="s">
        <v>446</v>
      </c>
      <c r="D14" s="9" t="s">
        <v>447</v>
      </c>
      <c r="E14" s="9" t="s">
        <v>448</v>
      </c>
      <c r="F14" s="9" t="s">
        <v>449</v>
      </c>
      <c r="G14" s="9" t="s">
        <v>450</v>
      </c>
      <c r="H14" s="66" t="s">
        <v>451</v>
      </c>
      <c r="I14" s="47" t="s">
        <v>445</v>
      </c>
      <c r="J14" s="9" t="s">
        <v>446</v>
      </c>
      <c r="K14" s="9" t="s">
        <v>447</v>
      </c>
      <c r="L14" s="9" t="s">
        <v>448</v>
      </c>
      <c r="M14" s="9" t="s">
        <v>449</v>
      </c>
      <c r="N14" s="9" t="s">
        <v>450</v>
      </c>
      <c r="O14" s="28" t="s">
        <v>451</v>
      </c>
    </row>
    <row r="15" spans="1:15" ht="15">
      <c r="A15" s="146" t="s">
        <v>455</v>
      </c>
      <c r="B15" s="147" t="s">
        <v>141</v>
      </c>
      <c r="C15" s="147" t="s">
        <v>141</v>
      </c>
      <c r="D15" s="32">
        <v>2070</v>
      </c>
      <c r="E15" s="32">
        <v>20543</v>
      </c>
      <c r="F15" s="32">
        <v>20840</v>
      </c>
      <c r="G15" s="147" t="s">
        <v>141</v>
      </c>
      <c r="H15" s="147" t="s">
        <v>141</v>
      </c>
      <c r="I15" s="147" t="s">
        <v>141</v>
      </c>
      <c r="J15" s="147" t="s">
        <v>141</v>
      </c>
      <c r="K15" s="32">
        <v>2050</v>
      </c>
      <c r="L15" s="32">
        <v>23809</v>
      </c>
      <c r="M15" s="32">
        <v>14639</v>
      </c>
      <c r="N15" s="147" t="s">
        <v>141</v>
      </c>
      <c r="O15" s="147" t="s">
        <v>141</v>
      </c>
    </row>
    <row r="16" spans="1:15" ht="15">
      <c r="A16" s="155"/>
      <c r="B16" s="25"/>
      <c r="C16" s="25"/>
      <c r="D16" s="213"/>
      <c r="E16" s="213"/>
      <c r="F16" s="213"/>
      <c r="G16" s="213"/>
      <c r="H16" s="213"/>
      <c r="I16" s="213"/>
      <c r="J16" s="213"/>
      <c r="K16" s="213"/>
      <c r="L16" s="213"/>
      <c r="M16" s="213"/>
      <c r="N16" s="25"/>
      <c r="O16" s="25"/>
    </row>
    <row r="18" spans="1:15" ht="20.25">
      <c r="A18" s="236" t="s">
        <v>456</v>
      </c>
      <c r="B18" s="236"/>
      <c r="C18" s="236"/>
      <c r="D18" s="236"/>
      <c r="E18" s="236"/>
      <c r="F18" s="236"/>
      <c r="G18" s="236"/>
      <c r="H18" s="236"/>
      <c r="I18" s="236"/>
      <c r="J18" s="236"/>
      <c r="K18" s="236"/>
      <c r="L18" s="236"/>
      <c r="M18" s="236"/>
      <c r="N18" s="236"/>
      <c r="O18" s="236"/>
    </row>
    <row r="19" spans="1:3" ht="15">
      <c r="A19" s="42"/>
      <c r="B19" s="50"/>
      <c r="C19" s="51"/>
    </row>
    <row r="20" spans="1:15" ht="15">
      <c r="A20" s="233" t="s">
        <v>444</v>
      </c>
      <c r="B20" s="224">
        <v>2016</v>
      </c>
      <c r="C20" s="246"/>
      <c r="D20" s="246"/>
      <c r="E20" s="246"/>
      <c r="F20" s="246"/>
      <c r="G20" s="246"/>
      <c r="H20" s="246"/>
      <c r="I20" s="227">
        <v>2015</v>
      </c>
      <c r="J20" s="246"/>
      <c r="K20" s="246"/>
      <c r="L20" s="246"/>
      <c r="M20" s="246"/>
      <c r="N20" s="246"/>
      <c r="O20" s="247"/>
    </row>
    <row r="21" spans="1:15" ht="15">
      <c r="A21" s="234"/>
      <c r="B21" s="9" t="s">
        <v>445</v>
      </c>
      <c r="C21" s="9" t="s">
        <v>446</v>
      </c>
      <c r="D21" s="9" t="s">
        <v>447</v>
      </c>
      <c r="E21" s="9" t="s">
        <v>448</v>
      </c>
      <c r="F21" s="9" t="s">
        <v>449</v>
      </c>
      <c r="G21" s="9" t="s">
        <v>450</v>
      </c>
      <c r="H21" s="140" t="s">
        <v>451</v>
      </c>
      <c r="I21" s="141" t="s">
        <v>445</v>
      </c>
      <c r="J21" s="9" t="s">
        <v>446</v>
      </c>
      <c r="K21" s="9" t="s">
        <v>447</v>
      </c>
      <c r="L21" s="9" t="s">
        <v>448</v>
      </c>
      <c r="M21" s="9" t="s">
        <v>449</v>
      </c>
      <c r="N21" s="9" t="s">
        <v>450</v>
      </c>
      <c r="O21" s="9" t="s">
        <v>451</v>
      </c>
    </row>
    <row r="22" spans="1:16" ht="15">
      <c r="A22" s="148" t="s">
        <v>113</v>
      </c>
      <c r="B22" s="87" t="s">
        <v>141</v>
      </c>
      <c r="C22" s="39" t="s">
        <v>141</v>
      </c>
      <c r="D22" s="39" t="s">
        <v>141</v>
      </c>
      <c r="E22" s="39" t="s">
        <v>141</v>
      </c>
      <c r="F22" s="39" t="s">
        <v>141</v>
      </c>
      <c r="G22" s="39" t="s">
        <v>141</v>
      </c>
      <c r="H22" s="40" t="s">
        <v>141</v>
      </c>
      <c r="I22" s="87" t="s">
        <v>141</v>
      </c>
      <c r="J22" s="39" t="s">
        <v>141</v>
      </c>
      <c r="K22" s="39" t="s">
        <v>141</v>
      </c>
      <c r="L22" s="39" t="s">
        <v>141</v>
      </c>
      <c r="M22" s="39" t="s">
        <v>141</v>
      </c>
      <c r="N22" s="39" t="s">
        <v>141</v>
      </c>
      <c r="O22" s="39">
        <v>351</v>
      </c>
      <c r="P22" s="153"/>
    </row>
    <row r="23" spans="1:16" ht="15">
      <c r="A23" s="53" t="s">
        <v>121</v>
      </c>
      <c r="B23" s="15" t="s">
        <v>141</v>
      </c>
      <c r="C23" s="15">
        <v>380</v>
      </c>
      <c r="D23" s="15">
        <v>6736</v>
      </c>
      <c r="E23" s="15">
        <v>3567</v>
      </c>
      <c r="F23" s="15">
        <v>1322</v>
      </c>
      <c r="G23" s="15" t="s">
        <v>141</v>
      </c>
      <c r="H23" s="22" t="s">
        <v>141</v>
      </c>
      <c r="I23" s="15" t="s">
        <v>141</v>
      </c>
      <c r="J23" s="15">
        <v>335</v>
      </c>
      <c r="K23" s="15">
        <v>5787</v>
      </c>
      <c r="L23" s="15">
        <v>3656</v>
      </c>
      <c r="M23" s="15">
        <v>1166</v>
      </c>
      <c r="N23" s="15" t="s">
        <v>141</v>
      </c>
      <c r="O23" s="15" t="s">
        <v>141</v>
      </c>
      <c r="P23" s="153"/>
    </row>
    <row r="24" spans="1:16" ht="15">
      <c r="A24" s="53" t="s">
        <v>49</v>
      </c>
      <c r="B24" s="15" t="s">
        <v>141</v>
      </c>
      <c r="C24" s="15">
        <v>2</v>
      </c>
      <c r="D24" s="15" t="s">
        <v>141</v>
      </c>
      <c r="E24" s="15">
        <v>26595</v>
      </c>
      <c r="F24" s="15">
        <v>30043</v>
      </c>
      <c r="G24" s="15">
        <v>15464</v>
      </c>
      <c r="H24" s="22">
        <v>2711</v>
      </c>
      <c r="I24" s="15" t="s">
        <v>141</v>
      </c>
      <c r="J24" s="15">
        <v>20</v>
      </c>
      <c r="K24" s="15">
        <v>1910</v>
      </c>
      <c r="L24" s="15">
        <v>26392</v>
      </c>
      <c r="M24" s="15">
        <v>26749</v>
      </c>
      <c r="N24" s="15">
        <v>17342</v>
      </c>
      <c r="O24" s="15">
        <v>2832</v>
      </c>
      <c r="P24" s="153"/>
    </row>
    <row r="25" spans="1:16" ht="15">
      <c r="A25" s="53" t="s">
        <v>517</v>
      </c>
      <c r="B25" s="15" t="s">
        <v>141</v>
      </c>
      <c r="C25" s="15" t="s">
        <v>141</v>
      </c>
      <c r="D25" s="15" t="s">
        <v>141</v>
      </c>
      <c r="E25" s="15" t="s">
        <v>141</v>
      </c>
      <c r="F25" s="15" t="s">
        <v>141</v>
      </c>
      <c r="G25" s="15" t="s">
        <v>141</v>
      </c>
      <c r="H25" s="22">
        <v>185</v>
      </c>
      <c r="I25" s="15" t="s">
        <v>141</v>
      </c>
      <c r="J25" s="15" t="s">
        <v>141</v>
      </c>
      <c r="K25" s="15" t="s">
        <v>141</v>
      </c>
      <c r="L25" s="15" t="s">
        <v>141</v>
      </c>
      <c r="M25" s="15" t="s">
        <v>141</v>
      </c>
      <c r="N25" s="15" t="s">
        <v>141</v>
      </c>
      <c r="O25" s="15" t="s">
        <v>141</v>
      </c>
      <c r="P25" s="153"/>
    </row>
    <row r="26" spans="1:16" ht="15">
      <c r="A26" s="149" t="s">
        <v>519</v>
      </c>
      <c r="B26" s="150" t="s">
        <v>141</v>
      </c>
      <c r="C26" s="44" t="s">
        <v>141</v>
      </c>
      <c r="D26" s="44" t="s">
        <v>141</v>
      </c>
      <c r="E26" s="44" t="s">
        <v>141</v>
      </c>
      <c r="F26" s="44" t="s">
        <v>141</v>
      </c>
      <c r="G26" s="44" t="s">
        <v>141</v>
      </c>
      <c r="H26" s="144">
        <v>156</v>
      </c>
      <c r="I26" s="150" t="s">
        <v>141</v>
      </c>
      <c r="J26" s="44" t="s">
        <v>141</v>
      </c>
      <c r="K26" s="44" t="s">
        <v>141</v>
      </c>
      <c r="L26" s="44" t="s">
        <v>141</v>
      </c>
      <c r="M26" s="44" t="s">
        <v>141</v>
      </c>
      <c r="N26" s="44" t="s">
        <v>141</v>
      </c>
      <c r="O26" s="44" t="s">
        <v>141</v>
      </c>
      <c r="P26" s="153"/>
    </row>
    <row r="27" spans="1:16" ht="15">
      <c r="A27" s="151"/>
      <c r="B27" s="135"/>
      <c r="C27" s="112"/>
      <c r="D27" s="112"/>
      <c r="E27" s="112"/>
      <c r="F27" s="112"/>
      <c r="G27" s="112"/>
      <c r="H27" s="112"/>
      <c r="I27" s="135"/>
      <c r="J27" s="112"/>
      <c r="K27" s="112"/>
      <c r="L27" s="112"/>
      <c r="M27" s="112"/>
      <c r="N27" s="112"/>
      <c r="O27" s="112"/>
      <c r="P27" s="152"/>
    </row>
    <row r="29" spans="1:15" ht="15">
      <c r="A29" s="233" t="s">
        <v>454</v>
      </c>
      <c r="B29" s="242">
        <v>2016</v>
      </c>
      <c r="C29" s="243"/>
      <c r="D29" s="243"/>
      <c r="E29" s="243"/>
      <c r="F29" s="243"/>
      <c r="G29" s="243"/>
      <c r="H29" s="243"/>
      <c r="I29" s="244">
        <v>2015</v>
      </c>
      <c r="J29" s="243"/>
      <c r="K29" s="243"/>
      <c r="L29" s="243"/>
      <c r="M29" s="243"/>
      <c r="N29" s="243"/>
      <c r="O29" s="245"/>
    </row>
    <row r="30" spans="1:15" ht="15">
      <c r="A30" s="249"/>
      <c r="B30" s="9" t="s">
        <v>445</v>
      </c>
      <c r="C30" s="9" t="s">
        <v>446</v>
      </c>
      <c r="D30" s="9" t="s">
        <v>447</v>
      </c>
      <c r="E30" s="9" t="s">
        <v>448</v>
      </c>
      <c r="F30" s="9" t="s">
        <v>449</v>
      </c>
      <c r="G30" s="9" t="s">
        <v>450</v>
      </c>
      <c r="H30" s="66" t="s">
        <v>451</v>
      </c>
      <c r="I30" s="47" t="s">
        <v>445</v>
      </c>
      <c r="J30" s="9" t="s">
        <v>446</v>
      </c>
      <c r="K30" s="9" t="s">
        <v>447</v>
      </c>
      <c r="L30" s="9" t="s">
        <v>448</v>
      </c>
      <c r="M30" s="9" t="s">
        <v>449</v>
      </c>
      <c r="N30" s="9" t="s">
        <v>450</v>
      </c>
      <c r="O30" s="28" t="s">
        <v>451</v>
      </c>
    </row>
    <row r="31" spans="1:15" ht="15">
      <c r="A31" s="146" t="s">
        <v>457</v>
      </c>
      <c r="B31" s="59" t="s">
        <v>141</v>
      </c>
      <c r="C31" s="59" t="s">
        <v>141</v>
      </c>
      <c r="D31" s="32">
        <v>6764</v>
      </c>
      <c r="E31" s="32">
        <v>26638</v>
      </c>
      <c r="F31" s="32">
        <v>26131</v>
      </c>
      <c r="G31" s="59" t="s">
        <v>141</v>
      </c>
      <c r="H31" s="60" t="s">
        <v>141</v>
      </c>
      <c r="I31" s="59" t="s">
        <v>141</v>
      </c>
      <c r="J31" s="59" t="s">
        <v>141</v>
      </c>
      <c r="K31" s="32">
        <v>5617</v>
      </c>
      <c r="L31" s="32">
        <v>28004</v>
      </c>
      <c r="M31" s="32">
        <v>21830</v>
      </c>
      <c r="N31" s="59" t="s">
        <v>141</v>
      </c>
      <c r="O31" s="59" t="s">
        <v>141</v>
      </c>
    </row>
    <row r="32" spans="1:8" ht="15">
      <c r="A32" s="155"/>
      <c r="B32" s="156"/>
      <c r="C32" s="156"/>
      <c r="D32" s="156"/>
      <c r="E32" s="156"/>
      <c r="F32" s="156"/>
      <c r="G32" s="156"/>
      <c r="H32" s="156"/>
    </row>
  </sheetData>
  <sheetProtection/>
  <mergeCells count="16">
    <mergeCell ref="A2:O2"/>
    <mergeCell ref="A1:O1"/>
    <mergeCell ref="A18:O18"/>
    <mergeCell ref="A4:O4"/>
    <mergeCell ref="A29:A30"/>
    <mergeCell ref="B29:H29"/>
    <mergeCell ref="I29:O29"/>
    <mergeCell ref="B6:H6"/>
    <mergeCell ref="I6:O6"/>
    <mergeCell ref="A13:A14"/>
    <mergeCell ref="B13:H13"/>
    <mergeCell ref="I13:O13"/>
    <mergeCell ref="B20:H20"/>
    <mergeCell ref="I20:O20"/>
    <mergeCell ref="A6:A7"/>
    <mergeCell ref="A20:A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80" zoomScaleNormal="80" zoomScalePageLayoutView="0" workbookViewId="0" topLeftCell="A1">
      <pane ySplit="12" topLeftCell="A13" activePane="bottomLeft" state="frozen"/>
      <selection pane="topLeft" activeCell="F17" sqref="F17"/>
      <selection pane="bottomLeft" activeCell="A1" sqref="A1:L1"/>
    </sheetView>
  </sheetViews>
  <sheetFormatPr defaultColWidth="9.140625" defaultRowHeight="15"/>
  <cols>
    <col min="1" max="1" width="43.7109375" style="50" customWidth="1"/>
    <col min="2" max="2" width="11.140625" style="50" customWidth="1"/>
    <col min="3" max="3" width="12.140625" style="51" customWidth="1"/>
    <col min="4" max="4" width="11.140625" style="50" customWidth="1"/>
    <col min="5" max="5" width="11.57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508</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ht="15">
      <c r="C5" s="50"/>
    </row>
    <row r="6" ht="15">
      <c r="A6" s="42" t="s">
        <v>183</v>
      </c>
    </row>
    <row r="7" spans="1:5" s="25" customFormat="1" ht="16.5" customHeight="1">
      <c r="A7" s="173" t="s">
        <v>146</v>
      </c>
      <c r="B7" s="157"/>
      <c r="C7" s="157"/>
      <c r="D7" s="157"/>
      <c r="E7" s="157"/>
    </row>
    <row r="8" spans="1:5" s="25" customFormat="1" ht="16.5" customHeight="1">
      <c r="A8" s="34"/>
      <c r="B8" s="157"/>
      <c r="C8" s="157"/>
      <c r="D8" s="157"/>
      <c r="E8" s="157"/>
    </row>
    <row r="9" ht="15">
      <c r="A9" s="42" t="s">
        <v>184</v>
      </c>
    </row>
    <row r="10" spans="1:4" ht="15">
      <c r="A10" s="25"/>
      <c r="B10" s="28">
        <v>2016</v>
      </c>
      <c r="C10" s="28">
        <v>2015</v>
      </c>
      <c r="D10" s="72"/>
    </row>
    <row r="11" spans="1:4" s="25" customFormat="1" ht="12.75">
      <c r="A11" s="99" t="s">
        <v>0</v>
      </c>
      <c r="B11" s="32">
        <v>294</v>
      </c>
      <c r="C11" s="32">
        <v>231</v>
      </c>
      <c r="D11" s="72"/>
    </row>
    <row r="12" spans="1:2" ht="15">
      <c r="A12" s="159"/>
      <c r="B12" s="52"/>
    </row>
    <row r="13" spans="1:12" ht="20.25">
      <c r="A13" s="236" t="s">
        <v>20</v>
      </c>
      <c r="B13" s="236"/>
      <c r="C13" s="236"/>
      <c r="D13" s="236"/>
      <c r="E13" s="236"/>
      <c r="F13" s="236"/>
      <c r="G13" s="236"/>
      <c r="H13" s="236"/>
      <c r="I13" s="236"/>
      <c r="J13" s="236"/>
      <c r="K13" s="236"/>
      <c r="L13" s="236"/>
    </row>
    <row r="15" ht="15">
      <c r="A15" s="42" t="s">
        <v>493</v>
      </c>
    </row>
    <row r="16" spans="1:5" s="25" customFormat="1" ht="12.75">
      <c r="A16" s="233" t="s">
        <v>1</v>
      </c>
      <c r="B16" s="9">
        <v>2016</v>
      </c>
      <c r="C16" s="9">
        <v>2015</v>
      </c>
      <c r="D16" s="78"/>
      <c r="E16" s="78"/>
    </row>
    <row r="17" spans="1:3" s="25" customFormat="1" ht="12.75">
      <c r="A17" s="234"/>
      <c r="B17" s="79" t="s">
        <v>19</v>
      </c>
      <c r="C17" s="79" t="s">
        <v>19</v>
      </c>
    </row>
    <row r="18" spans="1:3" s="25" customFormat="1" ht="12.75" customHeight="1">
      <c r="A18" s="49"/>
      <c r="B18" s="9"/>
      <c r="C18" s="9"/>
    </row>
    <row r="19" spans="1:3" s="25" customFormat="1" ht="12.75" customHeight="1">
      <c r="A19" s="116" t="s">
        <v>199</v>
      </c>
      <c r="B19" s="114">
        <v>34</v>
      </c>
      <c r="C19" s="114">
        <v>14</v>
      </c>
    </row>
    <row r="20" spans="1:3" s="25" customFormat="1" ht="12.75" customHeight="1">
      <c r="A20" s="5" t="s">
        <v>200</v>
      </c>
      <c r="B20" s="15">
        <v>129</v>
      </c>
      <c r="C20" s="15">
        <v>113</v>
      </c>
    </row>
    <row r="21" spans="1:3" s="25" customFormat="1" ht="12.75" customHeight="1">
      <c r="A21" s="5" t="s">
        <v>201</v>
      </c>
      <c r="B21" s="15">
        <v>39</v>
      </c>
      <c r="C21" s="15">
        <v>42</v>
      </c>
    </row>
    <row r="22" spans="1:13" s="25" customFormat="1" ht="12.75" customHeight="1">
      <c r="A22" s="57" t="s">
        <v>202</v>
      </c>
      <c r="B22" s="15">
        <v>92</v>
      </c>
      <c r="C22" s="15">
        <v>62</v>
      </c>
      <c r="L22" s="111"/>
      <c r="M22" s="111"/>
    </row>
    <row r="23" spans="1:3" s="25" customFormat="1" ht="12.75">
      <c r="A23" s="8" t="s">
        <v>2</v>
      </c>
      <c r="B23" s="32">
        <v>294</v>
      </c>
      <c r="C23" s="32">
        <v>231</v>
      </c>
    </row>
    <row r="24" s="25" customFormat="1" ht="12.75">
      <c r="C24" s="72"/>
    </row>
    <row r="25" spans="2:8" s="25" customFormat="1" ht="12.75">
      <c r="B25" s="224" t="s">
        <v>32</v>
      </c>
      <c r="C25" s="255"/>
      <c r="D25" s="255"/>
      <c r="E25" s="255"/>
      <c r="F25" s="255"/>
      <c r="G25" s="255"/>
      <c r="H25" s="256"/>
    </row>
    <row r="26" spans="1:8" s="25" customFormat="1" ht="25.5">
      <c r="A26" s="2" t="s">
        <v>21</v>
      </c>
      <c r="B26" s="3" t="s">
        <v>22</v>
      </c>
      <c r="C26" s="3" t="s">
        <v>23</v>
      </c>
      <c r="D26" s="3" t="s">
        <v>24</v>
      </c>
      <c r="E26" s="3" t="s">
        <v>25</v>
      </c>
      <c r="F26" s="3" t="s">
        <v>26</v>
      </c>
      <c r="G26" s="3" t="s">
        <v>27</v>
      </c>
      <c r="H26" s="3" t="s">
        <v>181</v>
      </c>
    </row>
    <row r="27" spans="1:9" s="25" customFormat="1" ht="12.75">
      <c r="A27" s="4">
        <v>2016</v>
      </c>
      <c r="B27" s="55">
        <v>0.103448</v>
      </c>
      <c r="C27" s="55">
        <v>0.229885</v>
      </c>
      <c r="D27" s="55">
        <v>0.16092</v>
      </c>
      <c r="E27" s="55">
        <v>0.199234</v>
      </c>
      <c r="F27" s="55">
        <v>0.222222</v>
      </c>
      <c r="G27" s="55">
        <v>0.061303</v>
      </c>
      <c r="H27" s="20">
        <v>0.022989</v>
      </c>
      <c r="I27" s="67"/>
    </row>
    <row r="28" spans="1:8" ht="15">
      <c r="A28" s="4">
        <v>2015</v>
      </c>
      <c r="B28" s="55">
        <v>0.087962963</v>
      </c>
      <c r="C28" s="55">
        <v>0.1990740741</v>
      </c>
      <c r="D28" s="55">
        <v>0.2268518519</v>
      </c>
      <c r="E28" s="55">
        <v>0.2361111111</v>
      </c>
      <c r="F28" s="55">
        <v>0.1388888889</v>
      </c>
      <c r="G28" s="55">
        <v>0.1111111111</v>
      </c>
      <c r="H28" s="20" t="s">
        <v>141</v>
      </c>
    </row>
    <row r="29" spans="1:8" ht="15">
      <c r="A29" s="119"/>
      <c r="B29" s="117"/>
      <c r="C29" s="117"/>
      <c r="D29" s="117"/>
      <c r="E29" s="117"/>
      <c r="F29" s="117"/>
      <c r="G29" s="117"/>
      <c r="H29" s="117"/>
    </row>
    <row r="30" spans="1:9" ht="15">
      <c r="A30" s="111"/>
      <c r="B30" s="119"/>
      <c r="C30" s="117"/>
      <c r="D30" s="117"/>
      <c r="E30" s="117"/>
      <c r="F30" s="117"/>
      <c r="G30" s="117"/>
      <c r="H30" s="117"/>
      <c r="I30" s="117"/>
    </row>
    <row r="31" spans="1:9" ht="15">
      <c r="A31" s="111"/>
      <c r="B31" s="119"/>
      <c r="C31" s="117"/>
      <c r="D31" s="117"/>
      <c r="E31" s="117"/>
      <c r="F31" s="117"/>
      <c r="G31" s="117"/>
      <c r="H31" s="117"/>
      <c r="I31" s="117"/>
    </row>
    <row r="32" spans="1:9" ht="15">
      <c r="A32" s="111"/>
      <c r="B32" s="117"/>
      <c r="C32" s="117"/>
      <c r="D32" s="117"/>
      <c r="E32" s="117"/>
      <c r="F32" s="117"/>
      <c r="G32" s="117"/>
      <c r="H32" s="117"/>
      <c r="I32" s="117"/>
    </row>
    <row r="33" spans="1:9" ht="15">
      <c r="A33" s="111"/>
      <c r="B33" s="119"/>
      <c r="C33" s="117"/>
      <c r="D33" s="117"/>
      <c r="E33" s="117"/>
      <c r="F33" s="117"/>
      <c r="G33" s="117"/>
      <c r="H33" s="117"/>
      <c r="I33" s="117"/>
    </row>
    <row r="34" spans="1:9" ht="15">
      <c r="A34" s="111"/>
      <c r="B34" s="119"/>
      <c r="C34" s="117"/>
      <c r="D34" s="117"/>
      <c r="E34" s="117"/>
      <c r="F34" s="117"/>
      <c r="G34" s="117"/>
      <c r="H34" s="117"/>
      <c r="I34" s="117"/>
    </row>
    <row r="35" spans="1:9" ht="15">
      <c r="A35" s="111"/>
      <c r="B35" s="119"/>
      <c r="C35" s="117"/>
      <c r="D35" s="117"/>
      <c r="E35" s="117"/>
      <c r="F35" s="117"/>
      <c r="G35" s="117"/>
      <c r="H35" s="117"/>
      <c r="I35" s="117"/>
    </row>
    <row r="36" spans="1:9" ht="15">
      <c r="A36" s="111"/>
      <c r="B36" s="119"/>
      <c r="C36" s="117"/>
      <c r="D36" s="117"/>
      <c r="E36" s="117"/>
      <c r="F36" s="117"/>
      <c r="G36" s="117"/>
      <c r="H36" s="117"/>
      <c r="I36" s="117"/>
    </row>
    <row r="37" spans="1:9" ht="15">
      <c r="A37" s="111"/>
      <c r="B37" s="119"/>
      <c r="C37" s="117"/>
      <c r="D37" s="117"/>
      <c r="E37" s="117"/>
      <c r="F37" s="117"/>
      <c r="G37" s="117"/>
      <c r="H37" s="117"/>
      <c r="I37" s="117"/>
    </row>
    <row r="38" spans="1:9" ht="15">
      <c r="A38" s="111"/>
      <c r="B38" s="119"/>
      <c r="C38" s="117"/>
      <c r="D38" s="117"/>
      <c r="E38" s="117"/>
      <c r="F38" s="117"/>
      <c r="G38" s="117"/>
      <c r="H38" s="117"/>
      <c r="I38" s="117"/>
    </row>
    <row r="39" spans="1:9" ht="15">
      <c r="A39" s="111"/>
      <c r="B39" s="119"/>
      <c r="C39" s="117"/>
      <c r="D39" s="117"/>
      <c r="E39" s="117"/>
      <c r="F39" s="117"/>
      <c r="G39" s="117"/>
      <c r="H39" s="117"/>
      <c r="I39" s="117"/>
    </row>
  </sheetData>
  <sheetProtection/>
  <mergeCells count="6">
    <mergeCell ref="A16:A17"/>
    <mergeCell ref="B25:H25"/>
    <mergeCell ref="A1:L1"/>
    <mergeCell ref="A2:L2"/>
    <mergeCell ref="A4:L4"/>
    <mergeCell ref="A13:L13"/>
  </mergeCells>
  <printOptions/>
  <pageMargins left="0.3937007874015748" right="0.3937007874015748" top="0.35433070866141736" bottom="0.35433070866141736" header="0.31496062992125984" footer="0.11811023622047245"/>
  <pageSetup fitToHeight="2"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T100"/>
  <sheetViews>
    <sheetView showGridLines="0" zoomScale="80" zoomScaleNormal="80" zoomScalePageLayoutView="0" workbookViewId="0" topLeftCell="A1">
      <pane ySplit="15" topLeftCell="A16" activePane="bottomLeft" state="frozen"/>
      <selection pane="topLeft" activeCell="F17" sqref="F17"/>
      <selection pane="bottomLeft" activeCell="A1" sqref="A1:L1"/>
    </sheetView>
  </sheetViews>
  <sheetFormatPr defaultColWidth="9.140625" defaultRowHeight="15"/>
  <cols>
    <col min="1" max="1" width="43.7109375" style="50" customWidth="1"/>
    <col min="2" max="2" width="11.710937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509</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spans="1:16" ht="20.25">
      <c r="A5" s="158"/>
      <c r="F5" s="119"/>
      <c r="G5" s="117"/>
      <c r="H5" s="117"/>
      <c r="I5" s="117"/>
      <c r="J5" s="117"/>
      <c r="K5" s="117"/>
      <c r="L5" s="117"/>
      <c r="M5" s="117"/>
      <c r="N5" s="137"/>
      <c r="O5" s="137"/>
      <c r="P5" s="137"/>
    </row>
    <row r="6" spans="1:16" ht="15">
      <c r="A6" s="42" t="s">
        <v>183</v>
      </c>
      <c r="F6" s="119"/>
      <c r="G6" s="117"/>
      <c r="H6" s="117"/>
      <c r="I6" s="117"/>
      <c r="J6" s="117"/>
      <c r="K6" s="117"/>
      <c r="L6" s="117"/>
      <c r="M6" s="117"/>
      <c r="N6" s="137"/>
      <c r="O6" s="137"/>
      <c r="P6" s="137"/>
    </row>
    <row r="7" spans="1:16" s="25" customFormat="1" ht="16.5" customHeight="1">
      <c r="A7" s="173" t="s">
        <v>146</v>
      </c>
      <c r="B7" s="157"/>
      <c r="C7" s="157"/>
      <c r="D7" s="157"/>
      <c r="E7" s="157"/>
      <c r="F7" s="119"/>
      <c r="G7" s="117"/>
      <c r="H7" s="117"/>
      <c r="I7" s="117"/>
      <c r="J7" s="117"/>
      <c r="K7" s="117"/>
      <c r="L7" s="117"/>
      <c r="M7" s="117"/>
      <c r="N7" s="137"/>
      <c r="O7" s="137"/>
      <c r="P7" s="137"/>
    </row>
    <row r="8" spans="1:16" s="25" customFormat="1" ht="16.5" customHeight="1">
      <c r="A8" s="68"/>
      <c r="B8" s="157"/>
      <c r="C8" s="157"/>
      <c r="D8" s="157"/>
      <c r="E8" s="157"/>
      <c r="F8" s="119"/>
      <c r="G8" s="117"/>
      <c r="H8" s="117"/>
      <c r="I8" s="117"/>
      <c r="J8" s="117"/>
      <c r="K8" s="117"/>
      <c r="L8" s="117"/>
      <c r="M8" s="117"/>
      <c r="N8" s="137"/>
      <c r="O8" s="137"/>
      <c r="P8" s="137"/>
    </row>
    <row r="9" spans="1:16" ht="15">
      <c r="A9" s="42" t="s">
        <v>184</v>
      </c>
      <c r="F9" s="119"/>
      <c r="G9" s="117"/>
      <c r="H9" s="117"/>
      <c r="I9" s="117"/>
      <c r="J9" s="117"/>
      <c r="K9" s="117"/>
      <c r="L9" s="117"/>
      <c r="M9" s="117"/>
      <c r="N9" s="137"/>
      <c r="O9" s="137"/>
      <c r="P9" s="137"/>
    </row>
    <row r="10" spans="1:16" ht="15">
      <c r="A10" s="25"/>
      <c r="B10" s="28">
        <v>2016</v>
      </c>
      <c r="C10" s="28">
        <v>2015</v>
      </c>
      <c r="F10" s="119"/>
      <c r="G10" s="117"/>
      <c r="H10" s="117"/>
      <c r="I10" s="117"/>
      <c r="J10" s="117"/>
      <c r="K10" s="117"/>
      <c r="L10" s="117"/>
      <c r="M10" s="117"/>
      <c r="N10" s="137"/>
      <c r="O10" s="137"/>
      <c r="P10" s="137"/>
    </row>
    <row r="11" spans="1:16" ht="15">
      <c r="A11" s="99" t="s">
        <v>143</v>
      </c>
      <c r="B11" s="32">
        <v>1923</v>
      </c>
      <c r="C11" s="32">
        <v>1545</v>
      </c>
      <c r="F11" s="119"/>
      <c r="G11" s="117"/>
      <c r="H11" s="117"/>
      <c r="I11" s="117"/>
      <c r="J11" s="117"/>
      <c r="K11" s="117"/>
      <c r="L11" s="117"/>
      <c r="M11" s="117"/>
      <c r="N11" s="137"/>
      <c r="O11" s="137"/>
      <c r="P11" s="137"/>
    </row>
    <row r="12" spans="1:16" s="25" customFormat="1" ht="15">
      <c r="A12" s="99" t="s">
        <v>58</v>
      </c>
      <c r="B12" s="13">
        <v>19</v>
      </c>
      <c r="C12" s="13">
        <v>54</v>
      </c>
      <c r="F12" s="119"/>
      <c r="G12" s="117"/>
      <c r="H12" s="117"/>
      <c r="I12" s="117"/>
      <c r="J12" s="117"/>
      <c r="K12" s="117"/>
      <c r="L12" s="117"/>
      <c r="M12" s="117"/>
      <c r="N12" s="137"/>
      <c r="O12" s="137"/>
      <c r="P12" s="137"/>
    </row>
    <row r="13" spans="1:13" s="25" customFormat="1" ht="15">
      <c r="A13" s="99" t="s">
        <v>0</v>
      </c>
      <c r="B13" s="32">
        <v>815</v>
      </c>
      <c r="C13" s="32">
        <v>518</v>
      </c>
      <c r="F13" s="119"/>
      <c r="G13" s="117"/>
      <c r="H13" s="117"/>
      <c r="I13" s="117"/>
      <c r="J13" s="117"/>
      <c r="K13" s="117"/>
      <c r="L13" s="117"/>
      <c r="M13" s="117"/>
    </row>
    <row r="14" spans="1:3" s="25" customFormat="1" ht="12.75">
      <c r="A14" s="99" t="s">
        <v>16</v>
      </c>
      <c r="B14" s="32">
        <v>78</v>
      </c>
      <c r="C14" s="32">
        <v>68</v>
      </c>
    </row>
    <row r="15" spans="1:2" ht="15">
      <c r="A15" s="159"/>
      <c r="B15" s="52"/>
    </row>
    <row r="16" spans="1:12" ht="20.25">
      <c r="A16" s="236" t="s">
        <v>20</v>
      </c>
      <c r="B16" s="236"/>
      <c r="C16" s="236"/>
      <c r="D16" s="236"/>
      <c r="E16" s="236"/>
      <c r="F16" s="236"/>
      <c r="G16" s="236"/>
      <c r="H16" s="236"/>
      <c r="I16" s="236"/>
      <c r="J16" s="236"/>
      <c r="K16" s="236"/>
      <c r="L16" s="236"/>
    </row>
    <row r="17" ht="18.75">
      <c r="A17" s="162"/>
    </row>
    <row r="18" spans="1:11" s="25" customFormat="1" ht="15">
      <c r="A18" s="42" t="s">
        <v>193</v>
      </c>
      <c r="B18" s="50"/>
      <c r="C18" s="51"/>
      <c r="D18" s="50"/>
      <c r="E18" s="50"/>
      <c r="F18" s="50"/>
      <c r="G18" s="50"/>
      <c r="H18" s="50"/>
      <c r="I18" s="50"/>
      <c r="K18" s="70"/>
    </row>
    <row r="19" spans="1:8" s="25" customFormat="1" ht="12.75">
      <c r="A19" s="233" t="s">
        <v>1</v>
      </c>
      <c r="B19" s="259">
        <v>2016</v>
      </c>
      <c r="C19" s="259"/>
      <c r="D19" s="259"/>
      <c r="E19" s="259">
        <v>2015</v>
      </c>
      <c r="F19" s="259"/>
      <c r="G19" s="259"/>
      <c r="H19" s="70"/>
    </row>
    <row r="20" spans="1:8" s="25" customFormat="1" ht="12.75">
      <c r="A20" s="234"/>
      <c r="B20" s="3" t="s">
        <v>19</v>
      </c>
      <c r="C20" s="3" t="s">
        <v>10</v>
      </c>
      <c r="D20" s="3" t="s">
        <v>28</v>
      </c>
      <c r="E20" s="3" t="s">
        <v>19</v>
      </c>
      <c r="F20" s="3" t="s">
        <v>10</v>
      </c>
      <c r="G20" s="3" t="s">
        <v>28</v>
      </c>
      <c r="H20" s="70"/>
    </row>
    <row r="21" spans="1:8" s="25" customFormat="1" ht="12.75">
      <c r="A21" s="26"/>
      <c r="B21" s="23"/>
      <c r="C21" s="26"/>
      <c r="D21" s="26"/>
      <c r="E21" s="23"/>
      <c r="F21" s="26"/>
      <c r="G21" s="26"/>
      <c r="H21" s="70"/>
    </row>
    <row r="22" spans="1:19" s="25" customFormat="1" ht="15">
      <c r="A22" s="5" t="s">
        <v>116</v>
      </c>
      <c r="B22" s="15">
        <v>119</v>
      </c>
      <c r="C22" s="31">
        <v>0.7579618</v>
      </c>
      <c r="D22" s="15">
        <v>157</v>
      </c>
      <c r="E22" s="15">
        <v>94</v>
      </c>
      <c r="F22" s="31">
        <v>0.6666667</v>
      </c>
      <c r="G22" s="15">
        <v>141</v>
      </c>
      <c r="H22" s="70"/>
      <c r="J22" s="111"/>
      <c r="K22" s="111"/>
      <c r="L22" s="111"/>
      <c r="M22" s="111"/>
      <c r="N22" s="111"/>
      <c r="O22" s="111"/>
      <c r="P22" s="111"/>
      <c r="Q22" s="69"/>
      <c r="R22" s="69"/>
      <c r="S22" s="69"/>
    </row>
    <row r="23" spans="1:19" s="25" customFormat="1" ht="15">
      <c r="A23" s="5" t="s">
        <v>117</v>
      </c>
      <c r="B23" s="15">
        <v>94</v>
      </c>
      <c r="C23" s="31">
        <v>0.8173913</v>
      </c>
      <c r="D23" s="15">
        <v>115</v>
      </c>
      <c r="E23" s="15">
        <v>81</v>
      </c>
      <c r="F23" s="31">
        <v>0.7363636</v>
      </c>
      <c r="G23" s="15">
        <v>110</v>
      </c>
      <c r="H23" s="70"/>
      <c r="J23" s="111"/>
      <c r="K23" s="111"/>
      <c r="L23" s="111"/>
      <c r="M23" s="111"/>
      <c r="N23" s="111"/>
      <c r="O23" s="111"/>
      <c r="P23" s="111"/>
      <c r="Q23" s="69"/>
      <c r="R23" s="69"/>
      <c r="S23" s="69"/>
    </row>
    <row r="24" spans="1:19" s="25" customFormat="1" ht="15">
      <c r="A24" s="5" t="s">
        <v>118</v>
      </c>
      <c r="B24" s="15">
        <v>348</v>
      </c>
      <c r="C24" s="31">
        <v>0.8074246</v>
      </c>
      <c r="D24" s="15">
        <v>431</v>
      </c>
      <c r="E24" s="15">
        <v>248</v>
      </c>
      <c r="F24" s="31">
        <v>0.8266667</v>
      </c>
      <c r="G24" s="15">
        <v>300</v>
      </c>
      <c r="H24" s="70"/>
      <c r="J24" s="111"/>
      <c r="K24" s="111"/>
      <c r="L24" s="111"/>
      <c r="M24" s="111"/>
      <c r="N24" s="111"/>
      <c r="O24" s="111"/>
      <c r="P24" s="111"/>
      <c r="Q24" s="69"/>
      <c r="R24" s="69"/>
      <c r="S24" s="69"/>
    </row>
    <row r="25" spans="1:19" s="25" customFormat="1" ht="15">
      <c r="A25" s="5" t="s">
        <v>119</v>
      </c>
      <c r="B25" s="15">
        <v>128</v>
      </c>
      <c r="C25" s="31">
        <v>0.6530612</v>
      </c>
      <c r="D25" s="15">
        <v>196</v>
      </c>
      <c r="E25" s="15">
        <v>148</v>
      </c>
      <c r="F25" s="31">
        <v>0.7668394</v>
      </c>
      <c r="G25" s="15">
        <v>193</v>
      </c>
      <c r="H25" s="70"/>
      <c r="J25" s="111"/>
      <c r="K25" s="111"/>
      <c r="L25" s="111"/>
      <c r="M25" s="111"/>
      <c r="N25" s="111"/>
      <c r="O25" s="111"/>
      <c r="P25" s="111"/>
      <c r="Q25" s="69"/>
      <c r="R25" s="69"/>
      <c r="S25" s="69"/>
    </row>
    <row r="26" spans="1:19" s="25" customFormat="1" ht="15">
      <c r="A26" s="5" t="s">
        <v>45</v>
      </c>
      <c r="B26" s="15">
        <v>31</v>
      </c>
      <c r="C26" s="31">
        <v>0.8857143</v>
      </c>
      <c r="D26" s="15">
        <v>35</v>
      </c>
      <c r="E26" s="15">
        <v>15</v>
      </c>
      <c r="F26" s="31">
        <v>1</v>
      </c>
      <c r="G26" s="15">
        <v>15</v>
      </c>
      <c r="H26" s="70"/>
      <c r="J26" s="111"/>
      <c r="K26" s="111"/>
      <c r="L26" s="111"/>
      <c r="M26" s="111"/>
      <c r="N26" s="111"/>
      <c r="O26" s="111"/>
      <c r="P26" s="111"/>
      <c r="Q26" s="69"/>
      <c r="R26" s="69"/>
      <c r="S26" s="69"/>
    </row>
    <row r="27" spans="1:19" s="25" customFormat="1" ht="15">
      <c r="A27" s="5" t="s">
        <v>453</v>
      </c>
      <c r="B27" s="15" t="s">
        <v>560</v>
      </c>
      <c r="C27" s="31" t="s">
        <v>560</v>
      </c>
      <c r="D27" s="15">
        <v>1</v>
      </c>
      <c r="E27" s="31" t="s">
        <v>141</v>
      </c>
      <c r="F27" s="31" t="s">
        <v>141</v>
      </c>
      <c r="G27" s="15">
        <v>0</v>
      </c>
      <c r="H27" s="70"/>
      <c r="J27" s="111"/>
      <c r="K27" s="111"/>
      <c r="L27" s="111"/>
      <c r="M27" s="111"/>
      <c r="N27" s="111"/>
      <c r="O27" s="111"/>
      <c r="P27" s="111"/>
      <c r="Q27" s="69"/>
      <c r="R27" s="69"/>
      <c r="S27" s="69"/>
    </row>
    <row r="28" spans="1:19" s="25" customFormat="1" ht="15">
      <c r="A28" s="5" t="s">
        <v>46</v>
      </c>
      <c r="B28" s="15" t="s">
        <v>560</v>
      </c>
      <c r="C28" s="31" t="s">
        <v>560</v>
      </c>
      <c r="D28" s="15">
        <v>3</v>
      </c>
      <c r="E28" s="31" t="s">
        <v>141</v>
      </c>
      <c r="F28" s="31" t="s">
        <v>141</v>
      </c>
      <c r="G28" s="15">
        <v>0</v>
      </c>
      <c r="H28" s="70"/>
      <c r="J28" s="111"/>
      <c r="K28" s="111"/>
      <c r="L28" s="111"/>
      <c r="M28" s="111"/>
      <c r="N28" s="111"/>
      <c r="O28" s="111"/>
      <c r="P28" s="111"/>
      <c r="Q28" s="69"/>
      <c r="R28" s="69"/>
      <c r="S28" s="69"/>
    </row>
    <row r="29" spans="1:19" s="25" customFormat="1" ht="15">
      <c r="A29" s="5" t="s">
        <v>120</v>
      </c>
      <c r="B29" s="15">
        <v>112</v>
      </c>
      <c r="C29" s="31">
        <v>0.5463415</v>
      </c>
      <c r="D29" s="15">
        <v>205</v>
      </c>
      <c r="E29" s="15">
        <v>119</v>
      </c>
      <c r="F29" s="31">
        <v>0.7391304</v>
      </c>
      <c r="G29" s="15">
        <v>161</v>
      </c>
      <c r="H29" s="70"/>
      <c r="J29" s="111"/>
      <c r="K29" s="111"/>
      <c r="L29" s="111"/>
      <c r="M29" s="111"/>
      <c r="N29" s="111"/>
      <c r="O29" s="111"/>
      <c r="P29" s="111"/>
      <c r="Q29" s="69"/>
      <c r="R29" s="69"/>
      <c r="S29" s="69"/>
    </row>
    <row r="30" spans="1:19" s="25" customFormat="1" ht="15">
      <c r="A30" s="5" t="s">
        <v>81</v>
      </c>
      <c r="B30" s="15" t="s">
        <v>560</v>
      </c>
      <c r="C30" s="31" t="s">
        <v>560</v>
      </c>
      <c r="D30" s="15">
        <v>3</v>
      </c>
      <c r="E30" s="15">
        <v>5</v>
      </c>
      <c r="F30" s="31">
        <v>0.8333333</v>
      </c>
      <c r="G30" s="15">
        <v>6</v>
      </c>
      <c r="H30" s="70"/>
      <c r="J30" s="111"/>
      <c r="K30" s="111"/>
      <c r="L30" s="111"/>
      <c r="M30" s="111"/>
      <c r="N30" s="111"/>
      <c r="O30" s="111"/>
      <c r="P30" s="111"/>
      <c r="Q30" s="69"/>
      <c r="R30" s="69"/>
      <c r="S30" s="69"/>
    </row>
    <row r="31" spans="1:19" s="25" customFormat="1" ht="15">
      <c r="A31" s="5" t="s">
        <v>121</v>
      </c>
      <c r="B31" s="15">
        <v>380</v>
      </c>
      <c r="C31" s="31">
        <v>0.7739308</v>
      </c>
      <c r="D31" s="15">
        <v>491</v>
      </c>
      <c r="E31" s="15">
        <v>335</v>
      </c>
      <c r="F31" s="31">
        <v>0.7919622</v>
      </c>
      <c r="G31" s="15">
        <v>423</v>
      </c>
      <c r="H31" s="70"/>
      <c r="J31" s="111"/>
      <c r="K31" s="111"/>
      <c r="L31" s="111"/>
      <c r="M31" s="111"/>
      <c r="N31" s="111"/>
      <c r="O31" s="111"/>
      <c r="P31" s="111"/>
      <c r="Q31" s="69"/>
      <c r="R31" s="69"/>
      <c r="S31" s="69"/>
    </row>
    <row r="32" spans="1:19" s="25" customFormat="1" ht="15">
      <c r="A32" s="5" t="s">
        <v>122</v>
      </c>
      <c r="B32" s="15">
        <v>85</v>
      </c>
      <c r="C32" s="31">
        <v>0.8854167</v>
      </c>
      <c r="D32" s="15">
        <v>96</v>
      </c>
      <c r="E32" s="15">
        <v>112</v>
      </c>
      <c r="F32" s="31">
        <v>0.896</v>
      </c>
      <c r="G32" s="15">
        <v>125</v>
      </c>
      <c r="H32" s="70"/>
      <c r="J32" s="111"/>
      <c r="K32" s="111"/>
      <c r="L32" s="111"/>
      <c r="M32" s="111"/>
      <c r="N32" s="111"/>
      <c r="O32" s="111"/>
      <c r="P32" s="111"/>
      <c r="Q32" s="69"/>
      <c r="R32" s="69"/>
      <c r="S32" s="69"/>
    </row>
    <row r="33" spans="1:19" s="25" customFormat="1" ht="15">
      <c r="A33" s="5" t="s">
        <v>53</v>
      </c>
      <c r="B33" s="15">
        <v>155</v>
      </c>
      <c r="C33" s="31">
        <v>0.8757062</v>
      </c>
      <c r="D33" s="15">
        <v>177</v>
      </c>
      <c r="E33" s="120">
        <v>98</v>
      </c>
      <c r="F33" s="31">
        <v>0.875</v>
      </c>
      <c r="G33" s="15">
        <v>112</v>
      </c>
      <c r="H33" s="70"/>
      <c r="J33" s="111"/>
      <c r="K33" s="111"/>
      <c r="L33" s="111"/>
      <c r="M33" s="111"/>
      <c r="N33" s="111"/>
      <c r="O33" s="111"/>
      <c r="P33" s="111"/>
      <c r="Q33" s="69"/>
      <c r="R33" s="69"/>
      <c r="S33" s="69"/>
    </row>
    <row r="34" spans="1:19" s="25" customFormat="1" ht="15">
      <c r="A34" s="5" t="s">
        <v>123</v>
      </c>
      <c r="B34" s="15">
        <v>108</v>
      </c>
      <c r="C34" s="31">
        <v>0.9391304</v>
      </c>
      <c r="D34" s="15">
        <v>115</v>
      </c>
      <c r="E34" s="15">
        <v>42</v>
      </c>
      <c r="F34" s="31">
        <v>0.9333333</v>
      </c>
      <c r="G34" s="15">
        <v>45</v>
      </c>
      <c r="H34" s="54"/>
      <c r="J34" s="111"/>
      <c r="K34" s="111"/>
      <c r="L34" s="111"/>
      <c r="M34" s="111"/>
      <c r="N34" s="111"/>
      <c r="O34" s="111"/>
      <c r="P34" s="111"/>
      <c r="Q34" s="69"/>
      <c r="R34" s="69"/>
      <c r="S34" s="69"/>
    </row>
    <row r="35" spans="1:19" s="25" customFormat="1" ht="15">
      <c r="A35" s="5" t="s">
        <v>124</v>
      </c>
      <c r="B35" s="15">
        <v>141</v>
      </c>
      <c r="C35" s="31">
        <v>0.7540107</v>
      </c>
      <c r="D35" s="15">
        <v>187</v>
      </c>
      <c r="E35" s="15">
        <v>96</v>
      </c>
      <c r="F35" s="31">
        <v>0.8275862</v>
      </c>
      <c r="G35" s="15">
        <v>116</v>
      </c>
      <c r="H35" s="54"/>
      <c r="J35" s="111"/>
      <c r="K35" s="111"/>
      <c r="L35" s="111"/>
      <c r="M35" s="111"/>
      <c r="N35" s="111"/>
      <c r="O35" s="111"/>
      <c r="P35" s="111"/>
      <c r="Q35" s="69"/>
      <c r="R35" s="69"/>
      <c r="S35" s="69"/>
    </row>
    <row r="36" spans="1:19" s="25" customFormat="1" ht="15">
      <c r="A36" s="5" t="s">
        <v>56</v>
      </c>
      <c r="B36" s="15">
        <v>196</v>
      </c>
      <c r="C36" s="31">
        <v>0.8521739</v>
      </c>
      <c r="D36" s="15">
        <v>230</v>
      </c>
      <c r="E36" s="15">
        <v>134</v>
      </c>
      <c r="F36" s="31">
        <v>0.8220859</v>
      </c>
      <c r="G36" s="15">
        <v>163</v>
      </c>
      <c r="H36" s="54"/>
      <c r="J36" s="111"/>
      <c r="K36" s="111"/>
      <c r="L36" s="111"/>
      <c r="M36" s="111"/>
      <c r="N36" s="111"/>
      <c r="O36" s="111"/>
      <c r="P36" s="111"/>
      <c r="Q36" s="69"/>
      <c r="R36" s="69"/>
      <c r="S36" s="69"/>
    </row>
    <row r="37" spans="1:19" s="25" customFormat="1" ht="15">
      <c r="A37" s="5" t="s">
        <v>57</v>
      </c>
      <c r="B37" s="15">
        <v>19</v>
      </c>
      <c r="C37" s="31">
        <v>0.826087</v>
      </c>
      <c r="D37" s="15">
        <v>23</v>
      </c>
      <c r="E37" s="15">
        <v>18</v>
      </c>
      <c r="F37" s="31">
        <v>0.7826087</v>
      </c>
      <c r="G37" s="15">
        <v>23</v>
      </c>
      <c r="H37" s="70"/>
      <c r="J37" s="111"/>
      <c r="K37" s="111"/>
      <c r="L37" s="111"/>
      <c r="M37" s="111"/>
      <c r="N37" s="111"/>
      <c r="O37" s="111"/>
      <c r="P37" s="111"/>
      <c r="Q37" s="69"/>
      <c r="R37" s="69"/>
      <c r="S37" s="69"/>
    </row>
    <row r="38" spans="1:19" s="25" customFormat="1" ht="15">
      <c r="A38" s="8" t="s">
        <v>2</v>
      </c>
      <c r="B38" s="32">
        <v>1923</v>
      </c>
      <c r="C38" s="55">
        <v>0.7801217</v>
      </c>
      <c r="D38" s="32">
        <v>2465</v>
      </c>
      <c r="E38" s="32">
        <v>1545</v>
      </c>
      <c r="F38" s="55">
        <v>0.7992757</v>
      </c>
      <c r="G38" s="32">
        <v>1933</v>
      </c>
      <c r="H38" s="70"/>
      <c r="J38" s="111"/>
      <c r="K38" s="111"/>
      <c r="L38" s="111"/>
      <c r="M38" s="111"/>
      <c r="N38" s="111"/>
      <c r="O38" s="111"/>
      <c r="P38" s="111"/>
      <c r="Q38" s="69"/>
      <c r="R38" s="69"/>
      <c r="S38" s="69"/>
    </row>
    <row r="39" spans="1:4" s="25" customFormat="1" ht="12.75">
      <c r="A39" s="68"/>
      <c r="B39" s="157"/>
      <c r="C39" s="170"/>
      <c r="D39" s="157"/>
    </row>
    <row r="40" spans="2:8" s="25" customFormat="1" ht="12.75">
      <c r="B40" s="224" t="s">
        <v>32</v>
      </c>
      <c r="C40" s="225"/>
      <c r="D40" s="225"/>
      <c r="E40" s="225"/>
      <c r="F40" s="225"/>
      <c r="G40" s="225"/>
      <c r="H40" s="228"/>
    </row>
    <row r="41" spans="1:10" ht="25.5">
      <c r="A41" s="2" t="s">
        <v>21</v>
      </c>
      <c r="B41" s="3" t="s">
        <v>22</v>
      </c>
      <c r="C41" s="3" t="s">
        <v>23</v>
      </c>
      <c r="D41" s="3" t="s">
        <v>24</v>
      </c>
      <c r="E41" s="3" t="s">
        <v>25</v>
      </c>
      <c r="F41" s="3" t="s">
        <v>26</v>
      </c>
      <c r="G41" s="3" t="s">
        <v>27</v>
      </c>
      <c r="H41" s="3" t="s">
        <v>181</v>
      </c>
      <c r="I41" s="25"/>
      <c r="J41" s="25"/>
    </row>
    <row r="42" spans="1:10" ht="15">
      <c r="A42" s="124">
        <v>2016</v>
      </c>
      <c r="B42" s="58">
        <v>0.030069</v>
      </c>
      <c r="C42" s="58">
        <v>0.46569</v>
      </c>
      <c r="D42" s="58">
        <v>0.239784</v>
      </c>
      <c r="E42" s="58">
        <v>0.148034</v>
      </c>
      <c r="F42" s="58">
        <v>0.032382</v>
      </c>
      <c r="G42" s="58">
        <v>0.08404</v>
      </c>
      <c r="H42" s="55" t="s">
        <v>141</v>
      </c>
      <c r="I42" s="25"/>
      <c r="J42" s="25"/>
    </row>
    <row r="43" spans="1:10" ht="15">
      <c r="A43" s="4">
        <v>2015</v>
      </c>
      <c r="B43" s="55">
        <v>0.0298507</v>
      </c>
      <c r="C43" s="55">
        <v>0.4785448</v>
      </c>
      <c r="D43" s="55">
        <v>0.2546642</v>
      </c>
      <c r="E43" s="55">
        <v>0.1231343</v>
      </c>
      <c r="F43" s="55">
        <v>0.0335821</v>
      </c>
      <c r="G43" s="55">
        <v>0.0802239</v>
      </c>
      <c r="H43" s="55" t="s">
        <v>141</v>
      </c>
      <c r="I43" s="25"/>
      <c r="J43" s="67"/>
    </row>
    <row r="44" ht="15" customHeight="1">
      <c r="A44" s="162"/>
    </row>
    <row r="45" ht="15" customHeight="1">
      <c r="A45" s="162"/>
    </row>
    <row r="46" ht="15">
      <c r="A46" s="42" t="s">
        <v>191</v>
      </c>
    </row>
    <row r="47" spans="1:7" s="25" customFormat="1" ht="12.75">
      <c r="A47" s="257" t="s">
        <v>1</v>
      </c>
      <c r="B47" s="259">
        <v>2016</v>
      </c>
      <c r="C47" s="259"/>
      <c r="D47" s="259"/>
      <c r="E47" s="224">
        <v>2015</v>
      </c>
      <c r="F47" s="225"/>
      <c r="G47" s="228"/>
    </row>
    <row r="48" spans="1:7" s="25" customFormat="1" ht="12.75">
      <c r="A48" s="258"/>
      <c r="B48" s="3" t="s">
        <v>19</v>
      </c>
      <c r="C48" s="3" t="s">
        <v>10</v>
      </c>
      <c r="D48" s="3" t="s">
        <v>28</v>
      </c>
      <c r="E48" s="48" t="s">
        <v>19</v>
      </c>
      <c r="F48" s="3" t="s">
        <v>10</v>
      </c>
      <c r="G48" s="3" t="s">
        <v>28</v>
      </c>
    </row>
    <row r="49" spans="1:7" s="25" customFormat="1" ht="12.75">
      <c r="A49" s="24"/>
      <c r="B49" s="26"/>
      <c r="C49" s="26"/>
      <c r="D49" s="26"/>
      <c r="E49" s="86"/>
      <c r="F49" s="87"/>
      <c r="G49" s="26"/>
    </row>
    <row r="50" spans="1:20" s="25" customFormat="1" ht="12.75">
      <c r="A50" s="53" t="s">
        <v>39</v>
      </c>
      <c r="B50" s="15" t="s">
        <v>141</v>
      </c>
      <c r="C50" s="80" t="s">
        <v>141</v>
      </c>
      <c r="D50" s="15">
        <v>0</v>
      </c>
      <c r="E50" s="15" t="s">
        <v>560</v>
      </c>
      <c r="F50" s="80" t="s">
        <v>560</v>
      </c>
      <c r="G50" s="15">
        <v>1</v>
      </c>
      <c r="R50" s="69"/>
      <c r="S50" s="69"/>
      <c r="T50" s="69"/>
    </row>
    <row r="51" spans="1:20" s="25" customFormat="1" ht="12.75">
      <c r="A51" s="53" t="s">
        <v>40</v>
      </c>
      <c r="B51" s="15" t="s">
        <v>141</v>
      </c>
      <c r="C51" s="80" t="s">
        <v>141</v>
      </c>
      <c r="D51" s="15">
        <v>0</v>
      </c>
      <c r="E51" s="15">
        <v>0</v>
      </c>
      <c r="F51" s="80">
        <v>0</v>
      </c>
      <c r="G51" s="15">
        <v>9</v>
      </c>
      <c r="R51" s="69"/>
      <c r="S51" s="69"/>
      <c r="T51" s="69"/>
    </row>
    <row r="52" spans="1:20" s="25" customFormat="1" ht="12.75">
      <c r="A52" s="53" t="s">
        <v>41</v>
      </c>
      <c r="B52" s="15" t="s">
        <v>560</v>
      </c>
      <c r="C52" s="100" t="s">
        <v>560</v>
      </c>
      <c r="D52" s="15">
        <v>1</v>
      </c>
      <c r="E52" s="15" t="s">
        <v>141</v>
      </c>
      <c r="F52" s="80" t="s">
        <v>141</v>
      </c>
      <c r="G52" s="15">
        <v>0</v>
      </c>
      <c r="R52" s="69"/>
      <c r="S52" s="69"/>
      <c r="T52" s="69"/>
    </row>
    <row r="53" spans="1:20" s="25" customFormat="1" ht="12.75">
      <c r="A53" s="53" t="s">
        <v>43</v>
      </c>
      <c r="B53" s="15" t="s">
        <v>141</v>
      </c>
      <c r="C53" s="80" t="s">
        <v>141</v>
      </c>
      <c r="D53" s="15">
        <v>0</v>
      </c>
      <c r="E53" s="15">
        <v>10</v>
      </c>
      <c r="F53" s="80">
        <v>1</v>
      </c>
      <c r="G53" s="15">
        <v>10</v>
      </c>
      <c r="R53" s="69"/>
      <c r="S53" s="69"/>
      <c r="T53" s="69"/>
    </row>
    <row r="54" spans="1:20" s="25" customFormat="1" ht="12.75">
      <c r="A54" s="53" t="s">
        <v>47</v>
      </c>
      <c r="B54" s="15" t="s">
        <v>141</v>
      </c>
      <c r="C54" s="80" t="s">
        <v>141</v>
      </c>
      <c r="D54" s="15">
        <v>0</v>
      </c>
      <c r="E54" s="15" t="s">
        <v>560</v>
      </c>
      <c r="F54" s="80" t="s">
        <v>560</v>
      </c>
      <c r="G54" s="15">
        <v>1</v>
      </c>
      <c r="R54" s="69"/>
      <c r="S54" s="69"/>
      <c r="T54" s="69"/>
    </row>
    <row r="55" spans="1:20" s="25" customFormat="1" ht="12.75">
      <c r="A55" s="53" t="s">
        <v>48</v>
      </c>
      <c r="B55" s="15" t="s">
        <v>141</v>
      </c>
      <c r="C55" s="80" t="s">
        <v>141</v>
      </c>
      <c r="D55" s="15">
        <v>0</v>
      </c>
      <c r="E55" s="15">
        <v>3</v>
      </c>
      <c r="F55" s="100">
        <v>0.3</v>
      </c>
      <c r="G55" s="15">
        <v>10</v>
      </c>
      <c r="R55" s="69"/>
      <c r="S55" s="69"/>
      <c r="T55" s="69"/>
    </row>
    <row r="56" spans="1:20" s="25" customFormat="1" ht="12.75">
      <c r="A56" s="53" t="s">
        <v>49</v>
      </c>
      <c r="B56" s="15" t="s">
        <v>560</v>
      </c>
      <c r="C56" s="100" t="s">
        <v>560</v>
      </c>
      <c r="D56" s="15">
        <v>2</v>
      </c>
      <c r="E56" s="15">
        <v>20</v>
      </c>
      <c r="F56" s="80">
        <v>0.8333333</v>
      </c>
      <c r="G56" s="15">
        <v>24</v>
      </c>
      <c r="R56" s="69"/>
      <c r="S56" s="69"/>
      <c r="T56" s="69"/>
    </row>
    <row r="57" spans="1:20" s="25" customFormat="1" ht="12.75">
      <c r="A57" s="53" t="s">
        <v>50</v>
      </c>
      <c r="B57" s="15">
        <v>6</v>
      </c>
      <c r="C57" s="100">
        <v>0.8571429</v>
      </c>
      <c r="D57" s="15">
        <v>7</v>
      </c>
      <c r="E57" s="15">
        <v>8</v>
      </c>
      <c r="F57" s="100">
        <v>0.25</v>
      </c>
      <c r="G57" s="15">
        <v>32</v>
      </c>
      <c r="R57" s="69"/>
      <c r="S57" s="69"/>
      <c r="T57" s="69"/>
    </row>
    <row r="58" spans="1:20" s="25" customFormat="1" ht="12.75">
      <c r="A58" s="53" t="s">
        <v>52</v>
      </c>
      <c r="B58" s="15">
        <v>10</v>
      </c>
      <c r="C58" s="80">
        <v>1</v>
      </c>
      <c r="D58" s="15">
        <v>10</v>
      </c>
      <c r="E58" s="15" t="s">
        <v>560</v>
      </c>
      <c r="F58" s="80" t="s">
        <v>560</v>
      </c>
      <c r="G58" s="15">
        <v>4</v>
      </c>
      <c r="R58" s="69"/>
      <c r="S58" s="69"/>
      <c r="T58" s="69"/>
    </row>
    <row r="59" spans="1:20" s="25" customFormat="1" ht="12.75">
      <c r="A59" s="53" t="s">
        <v>55</v>
      </c>
      <c r="B59" s="15" t="s">
        <v>141</v>
      </c>
      <c r="C59" s="80" t="s">
        <v>141</v>
      </c>
      <c r="D59" s="15">
        <v>0</v>
      </c>
      <c r="E59" s="15">
        <v>7</v>
      </c>
      <c r="F59" s="80">
        <v>0.5384615</v>
      </c>
      <c r="G59" s="15">
        <v>13</v>
      </c>
      <c r="R59" s="69"/>
      <c r="S59" s="69"/>
      <c r="T59" s="69"/>
    </row>
    <row r="60" spans="1:20" s="25" customFormat="1" ht="12.75">
      <c r="A60" s="131" t="s">
        <v>2</v>
      </c>
      <c r="B60" s="13">
        <v>19</v>
      </c>
      <c r="C60" s="19">
        <v>0.95</v>
      </c>
      <c r="D60" s="13">
        <v>20</v>
      </c>
      <c r="E60" s="13">
        <v>54</v>
      </c>
      <c r="F60" s="19">
        <v>0.5192308</v>
      </c>
      <c r="G60" s="13">
        <v>104</v>
      </c>
      <c r="R60" s="69"/>
      <c r="S60" s="69"/>
      <c r="T60" s="69"/>
    </row>
    <row r="61" s="25" customFormat="1" ht="12.75"/>
    <row r="62" spans="2:8" s="25" customFormat="1" ht="12.75">
      <c r="B62" s="224" t="s">
        <v>32</v>
      </c>
      <c r="C62" s="225"/>
      <c r="D62" s="225"/>
      <c r="E62" s="225"/>
      <c r="F62" s="225"/>
      <c r="G62" s="225"/>
      <c r="H62" s="228"/>
    </row>
    <row r="63" spans="1:8" s="25" customFormat="1" ht="25.5">
      <c r="A63" s="2" t="s">
        <v>21</v>
      </c>
      <c r="B63" s="3" t="s">
        <v>22</v>
      </c>
      <c r="C63" s="3" t="s">
        <v>23</v>
      </c>
      <c r="D63" s="3" t="s">
        <v>24</v>
      </c>
      <c r="E63" s="3" t="s">
        <v>25</v>
      </c>
      <c r="F63" s="3" t="s">
        <v>26</v>
      </c>
      <c r="G63" s="3" t="s">
        <v>27</v>
      </c>
      <c r="H63" s="3" t="s">
        <v>181</v>
      </c>
    </row>
    <row r="64" spans="1:9" s="25" customFormat="1" ht="12.75">
      <c r="A64" s="4">
        <v>2016</v>
      </c>
      <c r="B64" s="55" t="s">
        <v>141</v>
      </c>
      <c r="C64" s="55">
        <v>0.3</v>
      </c>
      <c r="D64" s="55">
        <v>0.1</v>
      </c>
      <c r="E64" s="55">
        <v>0.05</v>
      </c>
      <c r="F64" s="55">
        <v>0.2</v>
      </c>
      <c r="G64" s="55">
        <v>0.35</v>
      </c>
      <c r="H64" s="55" t="s">
        <v>141</v>
      </c>
      <c r="I64" s="67"/>
    </row>
    <row r="65" spans="1:8" s="25" customFormat="1" ht="12.75">
      <c r="A65" s="4">
        <v>2015</v>
      </c>
      <c r="B65" s="55">
        <v>0.0238095</v>
      </c>
      <c r="C65" s="55">
        <v>0.2261905</v>
      </c>
      <c r="D65" s="55">
        <v>0.4642857</v>
      </c>
      <c r="E65" s="55">
        <v>0.2142857</v>
      </c>
      <c r="F65" s="55">
        <v>0.0119048</v>
      </c>
      <c r="G65" s="55">
        <v>0.0595238</v>
      </c>
      <c r="H65" s="55" t="s">
        <v>141</v>
      </c>
    </row>
    <row r="66" spans="2:8" ht="15">
      <c r="B66" s="175"/>
      <c r="C66" s="175"/>
      <c r="D66" s="175"/>
      <c r="E66" s="175"/>
      <c r="F66" s="175"/>
      <c r="G66" s="175"/>
      <c r="H66" s="175"/>
    </row>
    <row r="67" ht="15">
      <c r="C67" s="50"/>
    </row>
    <row r="68" spans="1:19" s="25" customFormat="1" ht="15">
      <c r="A68" s="42" t="s">
        <v>494</v>
      </c>
      <c r="B68" s="50"/>
      <c r="C68" s="51"/>
      <c r="D68" s="50"/>
      <c r="E68" s="50"/>
      <c r="F68" s="50"/>
      <c r="G68" s="50"/>
      <c r="H68" s="50"/>
      <c r="I68" s="50"/>
      <c r="J68" s="50"/>
      <c r="K68" s="111"/>
      <c r="L68" s="111"/>
      <c r="M68" s="138"/>
      <c r="N68" s="138"/>
      <c r="O68" s="138"/>
      <c r="P68" s="138"/>
      <c r="Q68" s="138"/>
      <c r="R68" s="138"/>
      <c r="S68" s="138"/>
    </row>
    <row r="69" spans="1:19" s="25" customFormat="1" ht="12.75" customHeight="1">
      <c r="A69" s="233" t="s">
        <v>1</v>
      </c>
      <c r="B69" s="9">
        <v>2016</v>
      </c>
      <c r="C69" s="9">
        <v>2015</v>
      </c>
      <c r="D69" s="78"/>
      <c r="K69" s="111"/>
      <c r="L69" s="111"/>
      <c r="M69" s="138"/>
      <c r="N69" s="138"/>
      <c r="O69" s="138"/>
      <c r="P69" s="138"/>
      <c r="Q69" s="138"/>
      <c r="R69" s="138"/>
      <c r="S69" s="138"/>
    </row>
    <row r="70" spans="1:19" s="25" customFormat="1" ht="12.75" customHeight="1">
      <c r="A70" s="234"/>
      <c r="B70" s="79" t="s">
        <v>19</v>
      </c>
      <c r="C70" s="79" t="s">
        <v>19</v>
      </c>
      <c r="K70" s="111"/>
      <c r="L70" s="111"/>
      <c r="M70" s="138"/>
      <c r="N70" s="138"/>
      <c r="O70" s="138"/>
      <c r="P70" s="138"/>
      <c r="Q70" s="138"/>
      <c r="R70" s="138"/>
      <c r="S70" s="138"/>
    </row>
    <row r="71" spans="1:10" s="25" customFormat="1" ht="12.75" customHeight="1">
      <c r="A71" s="64"/>
      <c r="B71" s="9"/>
      <c r="C71" s="9"/>
      <c r="J71" s="138"/>
    </row>
    <row r="72" spans="1:10" s="25" customFormat="1" ht="12.75" customHeight="1">
      <c r="A72" s="53" t="s">
        <v>199</v>
      </c>
      <c r="B72" s="15">
        <v>37</v>
      </c>
      <c r="C72" s="15">
        <v>51</v>
      </c>
      <c r="G72" s="136"/>
      <c r="J72" s="138"/>
    </row>
    <row r="73" spans="1:10" s="25" customFormat="1" ht="12.75" customHeight="1">
      <c r="A73" s="53" t="s">
        <v>200</v>
      </c>
      <c r="B73" s="15">
        <v>140</v>
      </c>
      <c r="C73" s="15">
        <v>176</v>
      </c>
      <c r="G73" s="136"/>
      <c r="J73" s="138"/>
    </row>
    <row r="74" spans="1:10" s="25" customFormat="1" ht="12.75" customHeight="1">
      <c r="A74" s="53" t="s">
        <v>201</v>
      </c>
      <c r="B74" s="15">
        <v>169</v>
      </c>
      <c r="C74" s="15">
        <v>105</v>
      </c>
      <c r="G74" s="136"/>
      <c r="J74" s="138"/>
    </row>
    <row r="75" spans="1:10" s="25" customFormat="1" ht="12.75" customHeight="1">
      <c r="A75" s="57" t="s">
        <v>202</v>
      </c>
      <c r="B75" s="15">
        <v>208</v>
      </c>
      <c r="C75" s="15">
        <v>60</v>
      </c>
      <c r="G75" s="136"/>
      <c r="J75" s="138"/>
    </row>
    <row r="76" spans="1:10" s="25" customFormat="1" ht="12.75" customHeight="1">
      <c r="A76" s="53" t="s">
        <v>203</v>
      </c>
      <c r="B76" s="15">
        <v>101</v>
      </c>
      <c r="C76" s="15">
        <v>83</v>
      </c>
      <c r="G76" s="136"/>
      <c r="J76" s="138"/>
    </row>
    <row r="77" spans="1:10" s="25" customFormat="1" ht="12.75" customHeight="1">
      <c r="A77" s="53" t="s">
        <v>205</v>
      </c>
      <c r="B77" s="15">
        <v>135</v>
      </c>
      <c r="C77" s="128">
        <v>22</v>
      </c>
      <c r="G77" s="136"/>
      <c r="J77" s="138"/>
    </row>
    <row r="78" spans="1:10" s="25" customFormat="1" ht="12.75" customHeight="1">
      <c r="A78" s="53" t="s">
        <v>204</v>
      </c>
      <c r="B78" s="15">
        <v>25</v>
      </c>
      <c r="C78" s="128">
        <v>21</v>
      </c>
      <c r="G78" s="136"/>
      <c r="J78" s="138"/>
    </row>
    <row r="79" spans="1:11" s="25" customFormat="1" ht="15">
      <c r="A79" s="8" t="s">
        <v>2</v>
      </c>
      <c r="B79" s="32">
        <v>815</v>
      </c>
      <c r="C79" s="32">
        <v>518</v>
      </c>
      <c r="J79" s="138"/>
      <c r="K79" s="138"/>
    </row>
    <row r="80" s="25" customFormat="1" ht="12.75">
      <c r="C80" s="72"/>
    </row>
    <row r="81" spans="2:8" s="25" customFormat="1" ht="12.75">
      <c r="B81" s="224" t="s">
        <v>32</v>
      </c>
      <c r="C81" s="225"/>
      <c r="D81" s="225"/>
      <c r="E81" s="225"/>
      <c r="F81" s="225"/>
      <c r="G81" s="225"/>
      <c r="H81" s="228"/>
    </row>
    <row r="82" spans="1:8" s="25" customFormat="1" ht="25.5">
      <c r="A82" s="2" t="s">
        <v>21</v>
      </c>
      <c r="B82" s="3" t="s">
        <v>22</v>
      </c>
      <c r="C82" s="3" t="s">
        <v>23</v>
      </c>
      <c r="D82" s="3" t="s">
        <v>24</v>
      </c>
      <c r="E82" s="3" t="s">
        <v>25</v>
      </c>
      <c r="F82" s="3" t="s">
        <v>26</v>
      </c>
      <c r="G82" s="3" t="s">
        <v>27</v>
      </c>
      <c r="H82" s="3" t="s">
        <v>181</v>
      </c>
    </row>
    <row r="83" spans="1:17" s="25" customFormat="1" ht="15">
      <c r="A83" s="4">
        <v>2016</v>
      </c>
      <c r="B83" s="55">
        <v>0.052561</v>
      </c>
      <c r="C83" s="55">
        <v>0.221024</v>
      </c>
      <c r="D83" s="55">
        <v>0.195418</v>
      </c>
      <c r="E83" s="55">
        <v>0.101078</v>
      </c>
      <c r="F83" s="55">
        <v>0.219677</v>
      </c>
      <c r="G83" s="55">
        <v>0.122642</v>
      </c>
      <c r="H83" s="55">
        <v>0.087601</v>
      </c>
      <c r="I83" s="67"/>
      <c r="J83" s="119"/>
      <c r="K83" s="117"/>
      <c r="L83" s="117"/>
      <c r="M83" s="117"/>
      <c r="N83" s="117"/>
      <c r="O83" s="117"/>
      <c r="P83" s="117"/>
      <c r="Q83" s="117"/>
    </row>
    <row r="84" spans="1:9" s="25" customFormat="1" ht="12.75">
      <c r="A84" s="4">
        <v>2015</v>
      </c>
      <c r="B84" s="55">
        <v>0.1226611227</v>
      </c>
      <c r="C84" s="55">
        <v>0.3014553015</v>
      </c>
      <c r="D84" s="55">
        <v>0.2390852391</v>
      </c>
      <c r="E84" s="55">
        <v>0.1538461538</v>
      </c>
      <c r="F84" s="55">
        <v>0.0332640333</v>
      </c>
      <c r="G84" s="55">
        <v>0.1476091476</v>
      </c>
      <c r="H84" s="55">
        <v>0.0020790021</v>
      </c>
      <c r="I84" s="67"/>
    </row>
    <row r="85" spans="1:8" ht="15">
      <c r="A85" s="119"/>
      <c r="B85" s="117"/>
      <c r="C85" s="117"/>
      <c r="D85" s="117"/>
      <c r="E85" s="117"/>
      <c r="F85" s="117"/>
      <c r="G85" s="117"/>
      <c r="H85" s="117"/>
    </row>
    <row r="86" spans="1:9" ht="15">
      <c r="A86" s="73"/>
      <c r="B86" s="74"/>
      <c r="C86" s="71"/>
      <c r="D86" s="71"/>
      <c r="E86" s="71"/>
      <c r="F86" s="71"/>
      <c r="G86" s="71"/>
      <c r="H86" s="71"/>
      <c r="I86" s="71"/>
    </row>
    <row r="87" spans="1:4" ht="15">
      <c r="A87" s="75" t="s">
        <v>495</v>
      </c>
      <c r="C87" s="76"/>
      <c r="D87" s="77"/>
    </row>
    <row r="88" spans="1:10" ht="12.75" customHeight="1">
      <c r="A88" s="233" t="s">
        <v>1</v>
      </c>
      <c r="B88" s="9">
        <v>2016</v>
      </c>
      <c r="C88" s="9">
        <v>2015</v>
      </c>
      <c r="D88" s="78"/>
      <c r="E88" s="25"/>
      <c r="F88" s="25"/>
      <c r="G88" s="25"/>
      <c r="H88" s="25"/>
      <c r="I88" s="25"/>
      <c r="J88" s="25"/>
    </row>
    <row r="89" spans="1:10" ht="12.75" customHeight="1">
      <c r="A89" s="234"/>
      <c r="B89" s="79" t="s">
        <v>19</v>
      </c>
      <c r="C89" s="79" t="s">
        <v>19</v>
      </c>
      <c r="D89" s="34"/>
      <c r="E89" s="25"/>
      <c r="F89" s="25"/>
      <c r="G89" s="25"/>
      <c r="H89" s="25"/>
      <c r="I89" s="25"/>
      <c r="J89" s="25"/>
    </row>
    <row r="90" spans="1:10" ht="12.75" customHeight="1">
      <c r="A90" s="49"/>
      <c r="B90" s="9"/>
      <c r="C90" s="9"/>
      <c r="D90" s="34"/>
      <c r="E90" s="25"/>
      <c r="F90" s="25"/>
      <c r="G90" s="25"/>
      <c r="H90" s="25"/>
      <c r="I90" s="25"/>
      <c r="J90" s="25"/>
    </row>
    <row r="91" spans="1:12" ht="12.75" customHeight="1">
      <c r="A91" s="5" t="s">
        <v>214</v>
      </c>
      <c r="B91" s="15">
        <v>78</v>
      </c>
      <c r="C91" s="15">
        <v>68</v>
      </c>
      <c r="D91" s="25"/>
      <c r="E91" s="25"/>
      <c r="F91" s="25"/>
      <c r="G91" s="25"/>
      <c r="H91" s="25"/>
      <c r="I91" s="25"/>
      <c r="J91" s="111"/>
      <c r="K91" s="111"/>
      <c r="L91" s="111"/>
    </row>
    <row r="92" spans="1:12" ht="12.75" customHeight="1">
      <c r="A92" s="8" t="s">
        <v>2</v>
      </c>
      <c r="B92" s="32">
        <v>78</v>
      </c>
      <c r="C92" s="32">
        <v>68</v>
      </c>
      <c r="D92" s="25"/>
      <c r="E92" s="25"/>
      <c r="F92" s="25"/>
      <c r="G92" s="25"/>
      <c r="H92" s="25"/>
      <c r="I92" s="25"/>
      <c r="J92" s="111"/>
      <c r="K92" s="111"/>
      <c r="L92" s="111"/>
    </row>
    <row r="93" spans="1:10" ht="15">
      <c r="A93" s="34"/>
      <c r="B93" s="157"/>
      <c r="C93" s="34"/>
      <c r="D93" s="34"/>
      <c r="E93" s="25"/>
      <c r="F93" s="25"/>
      <c r="G93" s="25"/>
      <c r="H93" s="25"/>
      <c r="I93" s="25"/>
      <c r="J93" s="25"/>
    </row>
    <row r="94" spans="1:10" ht="15">
      <c r="A94" s="25"/>
      <c r="B94" s="224" t="s">
        <v>32</v>
      </c>
      <c r="C94" s="225"/>
      <c r="D94" s="225"/>
      <c r="E94" s="225"/>
      <c r="F94" s="225"/>
      <c r="G94" s="225"/>
      <c r="H94" s="228"/>
      <c r="I94" s="25"/>
      <c r="J94" s="25"/>
    </row>
    <row r="95" spans="1:10" ht="25.5">
      <c r="A95" s="2" t="s">
        <v>21</v>
      </c>
      <c r="B95" s="3" t="s">
        <v>22</v>
      </c>
      <c r="C95" s="3" t="s">
        <v>23</v>
      </c>
      <c r="D95" s="3" t="s">
        <v>24</v>
      </c>
      <c r="E95" s="3" t="s">
        <v>25</v>
      </c>
      <c r="F95" s="3" t="s">
        <v>26</v>
      </c>
      <c r="G95" s="3" t="s">
        <v>27</v>
      </c>
      <c r="H95" s="3" t="s">
        <v>181</v>
      </c>
      <c r="I95" s="25"/>
      <c r="J95" s="25"/>
    </row>
    <row r="96" spans="1:10" ht="15">
      <c r="A96" s="4">
        <v>2016</v>
      </c>
      <c r="B96" s="55" t="s">
        <v>141</v>
      </c>
      <c r="C96" s="55" t="s">
        <v>141</v>
      </c>
      <c r="D96" s="55" t="s">
        <v>141</v>
      </c>
      <c r="E96" s="55" t="s">
        <v>141</v>
      </c>
      <c r="F96" s="55" t="s">
        <v>141</v>
      </c>
      <c r="G96" s="55" t="s">
        <v>141</v>
      </c>
      <c r="H96" s="55">
        <v>1</v>
      </c>
      <c r="I96" s="25"/>
      <c r="J96" s="67"/>
    </row>
    <row r="97" spans="1:10" ht="15">
      <c r="A97" s="4">
        <v>2015</v>
      </c>
      <c r="B97" s="55" t="s">
        <v>141</v>
      </c>
      <c r="C97" s="55" t="s">
        <v>141</v>
      </c>
      <c r="D97" s="55" t="s">
        <v>141</v>
      </c>
      <c r="E97" s="55" t="s">
        <v>141</v>
      </c>
      <c r="F97" s="55" t="s">
        <v>141</v>
      </c>
      <c r="G97" s="55" t="s">
        <v>141</v>
      </c>
      <c r="H97" s="55">
        <v>1</v>
      </c>
      <c r="I97" s="25"/>
      <c r="J97" s="67"/>
    </row>
    <row r="98" spans="1:10" ht="15">
      <c r="A98" s="119"/>
      <c r="B98" s="117"/>
      <c r="C98" s="117"/>
      <c r="D98" s="117"/>
      <c r="E98" s="117"/>
      <c r="F98" s="117"/>
      <c r="G98" s="117"/>
      <c r="H98" s="117"/>
      <c r="I98" s="25"/>
      <c r="J98" s="67"/>
    </row>
    <row r="99" spans="1:8" ht="15">
      <c r="A99" s="119"/>
      <c r="B99" s="117"/>
      <c r="C99" s="117"/>
      <c r="D99" s="117"/>
      <c r="E99" s="117"/>
      <c r="F99" s="117"/>
      <c r="G99" s="117"/>
      <c r="H99" s="117"/>
    </row>
    <row r="100" spans="1:5" ht="15">
      <c r="A100" s="172"/>
      <c r="B100" s="172"/>
      <c r="C100" s="172"/>
      <c r="D100" s="172"/>
      <c r="E100" s="172"/>
    </row>
  </sheetData>
  <sheetProtection/>
  <mergeCells count="16">
    <mergeCell ref="B94:H94"/>
    <mergeCell ref="A88:A89"/>
    <mergeCell ref="B47:D47"/>
    <mergeCell ref="A69:A70"/>
    <mergeCell ref="B81:H81"/>
    <mergeCell ref="B62:H62"/>
    <mergeCell ref="E47:G47"/>
    <mergeCell ref="A1:L1"/>
    <mergeCell ref="A2:L2"/>
    <mergeCell ref="A4:L4"/>
    <mergeCell ref="A16:L16"/>
    <mergeCell ref="A47:A48"/>
    <mergeCell ref="E19:G19"/>
    <mergeCell ref="A19:A20"/>
    <mergeCell ref="B19:D19"/>
    <mergeCell ref="B40:H40"/>
  </mergeCells>
  <conditionalFormatting sqref="N22:O38 N50:O60">
    <cfRule type="cellIs" priority="4" dxfId="21" operator="equal" stopIfTrue="1">
      <formula>TRUE</formula>
    </cfRule>
  </conditionalFormatting>
  <printOptions/>
  <pageMargins left="0.3937007874015748" right="0.3937007874015748" top="0.35433070866141736" bottom="0.35433070866141736" header="0.31496062992125984" footer="0.11811023622047245"/>
  <pageSetup fitToHeight="2" horizontalDpi="600" verticalDpi="600" orientation="landscape" paperSize="8" scale="83" r:id="rId1"/>
</worksheet>
</file>

<file path=xl/worksheets/sheet6.xml><?xml version="1.0" encoding="utf-8"?>
<worksheet xmlns="http://schemas.openxmlformats.org/spreadsheetml/2006/main" xmlns:r="http://schemas.openxmlformats.org/officeDocument/2006/relationships">
  <sheetPr>
    <pageSetUpPr fitToPage="1"/>
  </sheetPr>
  <dimension ref="A1:T173"/>
  <sheetViews>
    <sheetView showGridLines="0" zoomScale="80" zoomScaleNormal="80" zoomScalePageLayoutView="0" workbookViewId="0" topLeftCell="A1">
      <pane ySplit="17" topLeftCell="A18" activePane="bottomLeft" state="frozen"/>
      <selection pane="topLeft" activeCell="F17" sqref="F17"/>
      <selection pane="bottomLeft" activeCell="A1" sqref="A1:L1"/>
    </sheetView>
  </sheetViews>
  <sheetFormatPr defaultColWidth="9.140625" defaultRowHeight="15"/>
  <cols>
    <col min="1" max="1" width="46.421875" style="50" customWidth="1"/>
    <col min="2" max="2" width="12.5742187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510</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spans="1:2" ht="20.25">
      <c r="A5" s="158"/>
      <c r="B5" s="50" t="s">
        <v>162</v>
      </c>
    </row>
    <row r="6" ht="15">
      <c r="A6" s="42" t="s">
        <v>183</v>
      </c>
    </row>
    <row r="7" spans="1:5" s="25" customFormat="1" ht="16.5" customHeight="1">
      <c r="A7" s="173" t="s">
        <v>146</v>
      </c>
      <c r="B7" s="157"/>
      <c r="C7" s="157"/>
      <c r="D7" s="157"/>
      <c r="E7" s="157"/>
    </row>
    <row r="8" spans="1:5" s="25" customFormat="1" ht="16.5" customHeight="1">
      <c r="A8" s="34"/>
      <c r="B8" s="157"/>
      <c r="C8" s="157"/>
      <c r="D8" s="157"/>
      <c r="E8" s="157"/>
    </row>
    <row r="9" ht="15">
      <c r="A9" s="42" t="s">
        <v>151</v>
      </c>
    </row>
    <row r="10" spans="1:3" ht="15">
      <c r="A10" s="25"/>
      <c r="B10" s="28">
        <v>2016</v>
      </c>
      <c r="C10" s="28">
        <v>2015</v>
      </c>
    </row>
    <row r="11" spans="1:3" ht="15">
      <c r="A11" s="99" t="s">
        <v>142</v>
      </c>
      <c r="B11" s="32">
        <v>16894</v>
      </c>
      <c r="C11" s="32">
        <v>16072</v>
      </c>
    </row>
    <row r="12" spans="1:3" s="25" customFormat="1" ht="12.75">
      <c r="A12" s="99" t="s">
        <v>59</v>
      </c>
      <c r="B12" s="32">
        <v>3</v>
      </c>
      <c r="C12" s="32">
        <v>3275</v>
      </c>
    </row>
    <row r="13" spans="1:3" s="25" customFormat="1" ht="12.75">
      <c r="A13" s="99" t="s">
        <v>153</v>
      </c>
      <c r="B13" s="32">
        <v>31</v>
      </c>
      <c r="C13" s="32">
        <v>35</v>
      </c>
    </row>
    <row r="14" spans="1:3" s="25" customFormat="1" ht="12.75">
      <c r="A14" s="99" t="s">
        <v>0</v>
      </c>
      <c r="B14" s="32">
        <v>4069</v>
      </c>
      <c r="C14" s="32">
        <v>3547</v>
      </c>
    </row>
    <row r="15" spans="1:3" s="25" customFormat="1" ht="12.75">
      <c r="A15" s="99" t="s">
        <v>17</v>
      </c>
      <c r="B15" s="32">
        <v>18</v>
      </c>
      <c r="C15" s="32">
        <v>15</v>
      </c>
    </row>
    <row r="16" spans="1:3" s="25" customFormat="1" ht="12.75">
      <c r="A16" s="99" t="s">
        <v>16</v>
      </c>
      <c r="B16" s="44">
        <v>167</v>
      </c>
      <c r="C16" s="44">
        <v>148</v>
      </c>
    </row>
    <row r="17" spans="1:2" ht="15">
      <c r="A17" s="159"/>
      <c r="B17" s="52"/>
    </row>
    <row r="18" spans="1:12" ht="20.25">
      <c r="A18" s="236" t="s">
        <v>20</v>
      </c>
      <c r="B18" s="236"/>
      <c r="C18" s="236"/>
      <c r="D18" s="236"/>
      <c r="E18" s="236"/>
      <c r="F18" s="236"/>
      <c r="G18" s="236"/>
      <c r="H18" s="236"/>
      <c r="I18" s="236"/>
      <c r="J18" s="236"/>
      <c r="K18" s="236"/>
      <c r="L18" s="236"/>
    </row>
    <row r="19" ht="18.75">
      <c r="A19" s="162"/>
    </row>
    <row r="20" spans="1:12" s="25" customFormat="1" ht="15">
      <c r="A20" s="42" t="s">
        <v>195</v>
      </c>
      <c r="B20" s="50"/>
      <c r="C20" s="51"/>
      <c r="D20" s="50"/>
      <c r="E20" s="50"/>
      <c r="F20" s="50"/>
      <c r="G20" s="50"/>
      <c r="H20" s="50"/>
      <c r="I20" s="50"/>
      <c r="J20" s="50"/>
      <c r="K20" s="50"/>
      <c r="L20" s="50"/>
    </row>
    <row r="21" spans="1:7" s="25" customFormat="1" ht="12.75" customHeight="1">
      <c r="A21" s="233" t="s">
        <v>1</v>
      </c>
      <c r="B21" s="259">
        <v>2016</v>
      </c>
      <c r="C21" s="259"/>
      <c r="D21" s="259"/>
      <c r="E21" s="259">
        <v>2015</v>
      </c>
      <c r="F21" s="259"/>
      <c r="G21" s="259"/>
    </row>
    <row r="22" spans="1:7" s="25" customFormat="1" ht="12.75" customHeight="1">
      <c r="A22" s="234"/>
      <c r="B22" s="3" t="s">
        <v>19</v>
      </c>
      <c r="C22" s="3" t="s">
        <v>10</v>
      </c>
      <c r="D22" s="3" t="s">
        <v>28</v>
      </c>
      <c r="E22" s="3" t="s">
        <v>19</v>
      </c>
      <c r="F22" s="3" t="s">
        <v>10</v>
      </c>
      <c r="G22" s="3" t="s">
        <v>28</v>
      </c>
    </row>
    <row r="23" spans="1:7" s="25" customFormat="1" ht="12.75" customHeight="1">
      <c r="A23" s="26"/>
      <c r="B23" s="23"/>
      <c r="C23" s="26"/>
      <c r="D23" s="26"/>
      <c r="E23" s="23"/>
      <c r="F23" s="26"/>
      <c r="G23" s="26"/>
    </row>
    <row r="24" spans="1:20" s="25" customFormat="1" ht="12.75" customHeight="1">
      <c r="A24" s="5" t="s">
        <v>36</v>
      </c>
      <c r="B24" s="15">
        <v>377</v>
      </c>
      <c r="C24" s="31">
        <v>0.8870588</v>
      </c>
      <c r="D24" s="15">
        <v>425</v>
      </c>
      <c r="E24" s="15">
        <v>388</v>
      </c>
      <c r="F24" s="31">
        <v>0.9150943</v>
      </c>
      <c r="G24" s="15">
        <v>424</v>
      </c>
      <c r="H24" s="111"/>
      <c r="I24" s="111"/>
      <c r="R24" s="69"/>
      <c r="S24" s="69"/>
      <c r="T24" s="69"/>
    </row>
    <row r="25" spans="1:20" s="25" customFormat="1" ht="12.75" customHeight="1">
      <c r="A25" s="5" t="s">
        <v>39</v>
      </c>
      <c r="B25" s="15">
        <v>742</v>
      </c>
      <c r="C25" s="31">
        <v>0.904878</v>
      </c>
      <c r="D25" s="15">
        <v>820</v>
      </c>
      <c r="E25" s="15">
        <v>582</v>
      </c>
      <c r="F25" s="31">
        <v>0.8981481</v>
      </c>
      <c r="G25" s="15">
        <v>648</v>
      </c>
      <c r="H25" s="111"/>
      <c r="I25" s="111"/>
      <c r="R25" s="69"/>
      <c r="S25" s="69"/>
      <c r="T25" s="69"/>
    </row>
    <row r="26" spans="1:20" s="25" customFormat="1" ht="12.75" customHeight="1">
      <c r="A26" s="5" t="s">
        <v>60</v>
      </c>
      <c r="B26" s="15">
        <v>632</v>
      </c>
      <c r="C26" s="31">
        <v>0.8765603</v>
      </c>
      <c r="D26" s="15">
        <v>721</v>
      </c>
      <c r="E26" s="15">
        <v>897</v>
      </c>
      <c r="F26" s="31">
        <v>0.9078947</v>
      </c>
      <c r="G26" s="15">
        <v>988</v>
      </c>
      <c r="H26" s="111"/>
      <c r="I26" s="111"/>
      <c r="R26" s="69"/>
      <c r="S26" s="69"/>
      <c r="T26" s="69"/>
    </row>
    <row r="27" spans="1:20" s="25" customFormat="1" ht="12.75" customHeight="1">
      <c r="A27" s="5" t="s">
        <v>40</v>
      </c>
      <c r="B27" s="15">
        <v>129</v>
      </c>
      <c r="C27" s="31">
        <v>0.8322581</v>
      </c>
      <c r="D27" s="15">
        <v>155</v>
      </c>
      <c r="E27" s="15">
        <v>156</v>
      </c>
      <c r="F27" s="31">
        <v>0.8478261</v>
      </c>
      <c r="G27" s="15">
        <v>184</v>
      </c>
      <c r="H27" s="111"/>
      <c r="I27" s="111"/>
      <c r="R27" s="69"/>
      <c r="S27" s="69"/>
      <c r="T27" s="69"/>
    </row>
    <row r="28" spans="1:20" s="25" customFormat="1" ht="12.75" customHeight="1">
      <c r="A28" s="5" t="s">
        <v>61</v>
      </c>
      <c r="B28" s="15">
        <v>580</v>
      </c>
      <c r="C28" s="31">
        <v>0.8868502</v>
      </c>
      <c r="D28" s="15">
        <v>654</v>
      </c>
      <c r="E28" s="15">
        <v>637</v>
      </c>
      <c r="F28" s="31">
        <v>0.9205202</v>
      </c>
      <c r="G28" s="15">
        <v>692</v>
      </c>
      <c r="H28" s="111"/>
      <c r="I28" s="111"/>
      <c r="R28" s="69"/>
      <c r="S28" s="69"/>
      <c r="T28" s="69"/>
    </row>
    <row r="29" spans="1:20" s="25" customFormat="1" ht="12.75" customHeight="1">
      <c r="A29" s="5" t="s">
        <v>140</v>
      </c>
      <c r="B29" s="15">
        <v>26</v>
      </c>
      <c r="C29" s="31">
        <v>0.962963</v>
      </c>
      <c r="D29" s="15">
        <v>27</v>
      </c>
      <c r="E29" s="15">
        <v>32</v>
      </c>
      <c r="F29" s="31">
        <v>0.9411765</v>
      </c>
      <c r="G29" s="15">
        <v>34</v>
      </c>
      <c r="H29" s="111"/>
      <c r="I29" s="111"/>
      <c r="R29" s="69"/>
      <c r="S29" s="69"/>
      <c r="T29" s="69"/>
    </row>
    <row r="30" spans="1:20" s="25" customFormat="1" ht="12.75" customHeight="1">
      <c r="A30" s="5" t="s">
        <v>75</v>
      </c>
      <c r="B30" s="15">
        <v>8</v>
      </c>
      <c r="C30" s="31">
        <v>1</v>
      </c>
      <c r="D30" s="15">
        <v>8</v>
      </c>
      <c r="E30" s="15" t="s">
        <v>560</v>
      </c>
      <c r="F30" s="31" t="s">
        <v>560</v>
      </c>
      <c r="G30" s="15">
        <v>2</v>
      </c>
      <c r="H30" s="111"/>
      <c r="I30" s="111"/>
      <c r="R30" s="69"/>
      <c r="S30" s="69"/>
      <c r="T30" s="69"/>
    </row>
    <row r="31" spans="1:20" s="25" customFormat="1" ht="12.75" customHeight="1">
      <c r="A31" s="5" t="s">
        <v>125</v>
      </c>
      <c r="B31" s="15">
        <v>307</v>
      </c>
      <c r="C31" s="31">
        <v>0.9219219</v>
      </c>
      <c r="D31" s="15">
        <v>333</v>
      </c>
      <c r="E31" s="15">
        <v>273</v>
      </c>
      <c r="F31" s="31">
        <v>0.8778135</v>
      </c>
      <c r="G31" s="15">
        <v>311</v>
      </c>
      <c r="H31" s="111"/>
      <c r="I31" s="111"/>
      <c r="R31" s="69"/>
      <c r="S31" s="69"/>
      <c r="T31" s="69"/>
    </row>
    <row r="32" spans="1:20" s="25" customFormat="1" ht="12.75" customHeight="1">
      <c r="A32" s="5" t="s">
        <v>126</v>
      </c>
      <c r="B32" s="15">
        <v>136</v>
      </c>
      <c r="C32" s="31">
        <v>0.7157895</v>
      </c>
      <c r="D32" s="15">
        <v>190</v>
      </c>
      <c r="E32" s="15">
        <v>121</v>
      </c>
      <c r="F32" s="31">
        <v>0.9097744</v>
      </c>
      <c r="G32" s="15">
        <v>133</v>
      </c>
      <c r="H32" s="111"/>
      <c r="I32" s="111"/>
      <c r="R32" s="69"/>
      <c r="S32" s="69"/>
      <c r="T32" s="69"/>
    </row>
    <row r="33" spans="1:20" s="25" customFormat="1" ht="12.75" customHeight="1">
      <c r="A33" s="5" t="s">
        <v>42</v>
      </c>
      <c r="B33" s="15">
        <v>198</v>
      </c>
      <c r="C33" s="31">
        <v>0.8461538</v>
      </c>
      <c r="D33" s="15">
        <v>234</v>
      </c>
      <c r="E33" s="15">
        <v>245</v>
      </c>
      <c r="F33" s="31">
        <v>0.904059</v>
      </c>
      <c r="G33" s="15">
        <v>271</v>
      </c>
      <c r="H33" s="111"/>
      <c r="I33" s="111"/>
      <c r="R33" s="69"/>
      <c r="S33" s="69"/>
      <c r="T33" s="69"/>
    </row>
    <row r="34" spans="1:20" s="25" customFormat="1" ht="12.75" customHeight="1">
      <c r="A34" s="5" t="s">
        <v>43</v>
      </c>
      <c r="B34" s="15">
        <v>1979</v>
      </c>
      <c r="C34" s="31">
        <v>0.9191825</v>
      </c>
      <c r="D34" s="15">
        <v>2153</v>
      </c>
      <c r="E34" s="15">
        <v>1932</v>
      </c>
      <c r="F34" s="31">
        <v>0.9319826</v>
      </c>
      <c r="G34" s="15">
        <v>2073</v>
      </c>
      <c r="H34" s="111"/>
      <c r="I34" s="111"/>
      <c r="R34" s="69"/>
      <c r="S34" s="69"/>
      <c r="T34" s="69"/>
    </row>
    <row r="35" spans="1:20" s="25" customFormat="1" ht="12.75" customHeight="1">
      <c r="A35" s="5" t="s">
        <v>62</v>
      </c>
      <c r="B35" s="15">
        <v>215</v>
      </c>
      <c r="C35" s="31">
        <v>0.9471366</v>
      </c>
      <c r="D35" s="15">
        <v>227</v>
      </c>
      <c r="E35" s="15">
        <v>188</v>
      </c>
      <c r="F35" s="31">
        <v>0.9447236</v>
      </c>
      <c r="G35" s="15">
        <v>199</v>
      </c>
      <c r="H35" s="111"/>
      <c r="I35" s="111"/>
      <c r="R35" s="69"/>
      <c r="S35" s="69"/>
      <c r="T35" s="69"/>
    </row>
    <row r="36" spans="1:20" s="25" customFormat="1" ht="12.75" customHeight="1">
      <c r="A36" s="5" t="s">
        <v>127</v>
      </c>
      <c r="B36" s="15">
        <v>113</v>
      </c>
      <c r="C36" s="31">
        <v>0.8560606</v>
      </c>
      <c r="D36" s="15">
        <v>132</v>
      </c>
      <c r="E36" s="15">
        <v>128</v>
      </c>
      <c r="F36" s="31">
        <v>0.8101266</v>
      </c>
      <c r="G36" s="15">
        <v>158</v>
      </c>
      <c r="H36" s="111"/>
      <c r="I36" s="111"/>
      <c r="R36" s="69"/>
      <c r="S36" s="69"/>
      <c r="T36" s="69"/>
    </row>
    <row r="37" spans="1:20" s="25" customFormat="1" ht="12.75" customHeight="1">
      <c r="A37" s="5" t="s">
        <v>128</v>
      </c>
      <c r="B37" s="15">
        <v>12</v>
      </c>
      <c r="C37" s="31">
        <v>0.8571429</v>
      </c>
      <c r="D37" s="15">
        <v>14</v>
      </c>
      <c r="E37" s="15">
        <v>40</v>
      </c>
      <c r="F37" s="31">
        <v>0.8510638</v>
      </c>
      <c r="G37" s="15">
        <v>47</v>
      </c>
      <c r="H37" s="111"/>
      <c r="I37" s="111"/>
      <c r="R37" s="69"/>
      <c r="S37" s="69"/>
      <c r="T37" s="69"/>
    </row>
    <row r="38" spans="1:20" s="25" customFormat="1" ht="12.75" customHeight="1">
      <c r="A38" s="5" t="s">
        <v>45</v>
      </c>
      <c r="B38" s="15">
        <v>305</v>
      </c>
      <c r="C38" s="31">
        <v>0.9651899</v>
      </c>
      <c r="D38" s="15">
        <v>316</v>
      </c>
      <c r="E38" s="15">
        <v>382</v>
      </c>
      <c r="F38" s="31">
        <v>0.955</v>
      </c>
      <c r="G38" s="15">
        <v>400</v>
      </c>
      <c r="H38" s="111"/>
      <c r="I38" s="111"/>
      <c r="R38" s="69"/>
      <c r="S38" s="69"/>
      <c r="T38" s="69"/>
    </row>
    <row r="39" spans="1:20" s="25" customFormat="1" ht="12.75" customHeight="1">
      <c r="A39" s="5" t="s">
        <v>63</v>
      </c>
      <c r="B39" s="15">
        <v>14</v>
      </c>
      <c r="C39" s="31">
        <v>0.875</v>
      </c>
      <c r="D39" s="15">
        <v>16</v>
      </c>
      <c r="E39" s="15">
        <v>8</v>
      </c>
      <c r="F39" s="31">
        <v>1</v>
      </c>
      <c r="G39" s="15">
        <v>8</v>
      </c>
      <c r="H39" s="111"/>
      <c r="I39" s="111"/>
      <c r="R39" s="69"/>
      <c r="S39" s="69"/>
      <c r="T39" s="69"/>
    </row>
    <row r="40" spans="1:20" s="25" customFormat="1" ht="12.75" customHeight="1">
      <c r="A40" s="5" t="s">
        <v>453</v>
      </c>
      <c r="B40" s="15">
        <v>6</v>
      </c>
      <c r="C40" s="31">
        <v>1</v>
      </c>
      <c r="D40" s="15">
        <v>6</v>
      </c>
      <c r="E40" s="15" t="s">
        <v>560</v>
      </c>
      <c r="F40" s="31" t="s">
        <v>560</v>
      </c>
      <c r="G40" s="15">
        <v>2</v>
      </c>
      <c r="H40" s="111"/>
      <c r="I40" s="111"/>
      <c r="R40" s="69"/>
      <c r="S40" s="69"/>
      <c r="T40" s="69"/>
    </row>
    <row r="41" spans="1:20" s="25" customFormat="1" ht="12.75" customHeight="1">
      <c r="A41" s="5" t="s">
        <v>64</v>
      </c>
      <c r="B41" s="15">
        <v>373</v>
      </c>
      <c r="C41" s="31">
        <v>0.8755869</v>
      </c>
      <c r="D41" s="15">
        <v>426</v>
      </c>
      <c r="E41" s="15">
        <v>421</v>
      </c>
      <c r="F41" s="31">
        <v>0.8976546</v>
      </c>
      <c r="G41" s="15">
        <v>469</v>
      </c>
      <c r="H41" s="111"/>
      <c r="I41" s="111"/>
      <c r="R41" s="69"/>
      <c r="S41" s="69"/>
      <c r="T41" s="69"/>
    </row>
    <row r="42" spans="1:20" s="25" customFormat="1" ht="12.75" customHeight="1">
      <c r="A42" s="5" t="s">
        <v>46</v>
      </c>
      <c r="B42" s="15">
        <v>68</v>
      </c>
      <c r="C42" s="31">
        <v>0.9714286</v>
      </c>
      <c r="D42" s="15">
        <v>70</v>
      </c>
      <c r="E42" s="15">
        <v>85</v>
      </c>
      <c r="F42" s="31">
        <v>0.9550562</v>
      </c>
      <c r="G42" s="15">
        <v>89</v>
      </c>
      <c r="H42" s="111"/>
      <c r="I42" s="111"/>
      <c r="R42" s="69"/>
      <c r="S42" s="69"/>
      <c r="T42" s="69"/>
    </row>
    <row r="43" spans="1:20" s="25" customFormat="1" ht="12.75" customHeight="1">
      <c r="A43" s="5" t="s">
        <v>129</v>
      </c>
      <c r="B43" s="15">
        <v>41</v>
      </c>
      <c r="C43" s="31">
        <v>0.8913043</v>
      </c>
      <c r="D43" s="15">
        <v>46</v>
      </c>
      <c r="E43" s="15">
        <v>72</v>
      </c>
      <c r="F43" s="31">
        <v>0.8470588</v>
      </c>
      <c r="G43" s="15">
        <v>85</v>
      </c>
      <c r="H43" s="111"/>
      <c r="I43" s="111"/>
      <c r="R43" s="69"/>
      <c r="S43" s="69"/>
      <c r="T43" s="69"/>
    </row>
    <row r="44" spans="1:20" s="25" customFormat="1" ht="12.75" customHeight="1">
      <c r="A44" s="5" t="s">
        <v>66</v>
      </c>
      <c r="B44" s="15">
        <v>557</v>
      </c>
      <c r="C44" s="31">
        <v>0.894061</v>
      </c>
      <c r="D44" s="15">
        <v>623</v>
      </c>
      <c r="E44" s="15">
        <v>461</v>
      </c>
      <c r="F44" s="31">
        <v>0.8764259</v>
      </c>
      <c r="G44" s="15">
        <v>526</v>
      </c>
      <c r="H44" s="111"/>
      <c r="I44" s="111"/>
      <c r="R44" s="69"/>
      <c r="S44" s="69"/>
      <c r="T44" s="69"/>
    </row>
    <row r="45" spans="1:20" s="25" customFormat="1" ht="12.75" customHeight="1">
      <c r="A45" s="5" t="s">
        <v>68</v>
      </c>
      <c r="B45" s="15">
        <v>462</v>
      </c>
      <c r="C45" s="31">
        <v>0.8571429</v>
      </c>
      <c r="D45" s="15">
        <v>539</v>
      </c>
      <c r="E45" s="15">
        <v>428</v>
      </c>
      <c r="F45" s="31">
        <v>0.8788501</v>
      </c>
      <c r="G45" s="15">
        <v>487</v>
      </c>
      <c r="H45" s="111"/>
      <c r="I45" s="111"/>
      <c r="R45" s="69"/>
      <c r="S45" s="69"/>
      <c r="T45" s="69"/>
    </row>
    <row r="46" spans="1:20" s="25" customFormat="1" ht="12.75" customHeight="1">
      <c r="A46" s="5" t="s">
        <v>81</v>
      </c>
      <c r="B46" s="15">
        <v>19</v>
      </c>
      <c r="C46" s="31">
        <v>1</v>
      </c>
      <c r="D46" s="15">
        <v>19</v>
      </c>
      <c r="E46" s="15">
        <v>27</v>
      </c>
      <c r="F46" s="31">
        <v>1</v>
      </c>
      <c r="G46" s="15">
        <v>27</v>
      </c>
      <c r="H46" s="111"/>
      <c r="I46" s="111"/>
      <c r="R46" s="69"/>
      <c r="S46" s="69"/>
      <c r="T46" s="69"/>
    </row>
    <row r="47" spans="1:20" s="25" customFormat="1" ht="12.75" customHeight="1">
      <c r="A47" s="5" t="s">
        <v>96</v>
      </c>
      <c r="B47" s="15" t="s">
        <v>560</v>
      </c>
      <c r="C47" s="31" t="s">
        <v>560</v>
      </c>
      <c r="D47" s="15">
        <v>2</v>
      </c>
      <c r="E47" s="31" t="s">
        <v>141</v>
      </c>
      <c r="F47" s="31" t="s">
        <v>141</v>
      </c>
      <c r="G47" s="15">
        <v>0</v>
      </c>
      <c r="H47" s="111"/>
      <c r="I47" s="111"/>
      <c r="R47" s="69"/>
      <c r="S47" s="69"/>
      <c r="T47" s="69"/>
    </row>
    <row r="48" spans="1:20" s="25" customFormat="1" ht="12.75" customHeight="1">
      <c r="A48" s="5" t="s">
        <v>121</v>
      </c>
      <c r="B48" s="15">
        <v>6736</v>
      </c>
      <c r="C48" s="31">
        <v>0.936466</v>
      </c>
      <c r="D48" s="15">
        <v>7193</v>
      </c>
      <c r="E48" s="15">
        <v>5787</v>
      </c>
      <c r="F48" s="31">
        <v>0.9435839</v>
      </c>
      <c r="G48" s="15">
        <v>6133</v>
      </c>
      <c r="H48" s="111"/>
      <c r="I48" s="111"/>
      <c r="R48" s="69"/>
      <c r="S48" s="69"/>
      <c r="T48" s="69"/>
    </row>
    <row r="49" spans="1:20" s="25" customFormat="1" ht="12.75" customHeight="1">
      <c r="A49" s="5" t="s">
        <v>130</v>
      </c>
      <c r="B49" s="15">
        <v>205</v>
      </c>
      <c r="C49" s="31">
        <v>0.7765152</v>
      </c>
      <c r="D49" s="15">
        <v>264</v>
      </c>
      <c r="E49" s="15">
        <v>135</v>
      </c>
      <c r="F49" s="31">
        <v>0.8940397</v>
      </c>
      <c r="G49" s="15">
        <v>151</v>
      </c>
      <c r="H49" s="111"/>
      <c r="I49" s="111"/>
      <c r="R49" s="69"/>
      <c r="S49" s="69"/>
      <c r="T49" s="69"/>
    </row>
    <row r="50" spans="1:20" s="25" customFormat="1" ht="12.75" customHeight="1">
      <c r="A50" s="5" t="s">
        <v>69</v>
      </c>
      <c r="B50" s="15">
        <v>500</v>
      </c>
      <c r="C50" s="31">
        <v>0.8944544</v>
      </c>
      <c r="D50" s="15">
        <v>559</v>
      </c>
      <c r="E50" s="15">
        <v>428</v>
      </c>
      <c r="F50" s="31">
        <v>0.8699187</v>
      </c>
      <c r="G50" s="15">
        <v>492</v>
      </c>
      <c r="H50" s="111"/>
      <c r="I50" s="111"/>
      <c r="R50" s="69"/>
      <c r="S50" s="69"/>
      <c r="T50" s="69"/>
    </row>
    <row r="51" spans="1:20" s="25" customFormat="1" ht="12.75" customHeight="1">
      <c r="A51" s="5" t="s">
        <v>51</v>
      </c>
      <c r="B51" s="15">
        <v>251</v>
      </c>
      <c r="C51" s="31">
        <v>0.8122977</v>
      </c>
      <c r="D51" s="15">
        <v>309</v>
      </c>
      <c r="E51" s="15">
        <v>297</v>
      </c>
      <c r="F51" s="31">
        <v>0.8092643</v>
      </c>
      <c r="G51" s="15">
        <v>367</v>
      </c>
      <c r="H51" s="111"/>
      <c r="I51" s="111"/>
      <c r="R51" s="69"/>
      <c r="S51" s="69"/>
      <c r="T51" s="69"/>
    </row>
    <row r="52" spans="1:20" s="25" customFormat="1" ht="12.75" customHeight="1">
      <c r="A52" s="5" t="s">
        <v>131</v>
      </c>
      <c r="B52" s="15">
        <v>50</v>
      </c>
      <c r="C52" s="31">
        <v>0.9803922</v>
      </c>
      <c r="D52" s="15">
        <v>51</v>
      </c>
      <c r="E52" s="15">
        <v>12</v>
      </c>
      <c r="F52" s="31">
        <v>1</v>
      </c>
      <c r="G52" s="15">
        <v>12</v>
      </c>
      <c r="H52" s="111"/>
      <c r="I52" s="111"/>
      <c r="R52" s="69"/>
      <c r="S52" s="69"/>
      <c r="T52" s="69"/>
    </row>
    <row r="53" spans="1:20" s="25" customFormat="1" ht="12.75" customHeight="1">
      <c r="A53" s="5" t="s">
        <v>132</v>
      </c>
      <c r="B53" s="15">
        <v>161</v>
      </c>
      <c r="C53" s="31">
        <v>0.8090452</v>
      </c>
      <c r="D53" s="15">
        <v>199</v>
      </c>
      <c r="E53" s="15">
        <v>160</v>
      </c>
      <c r="F53" s="31">
        <v>0.8938547</v>
      </c>
      <c r="G53" s="15">
        <v>179</v>
      </c>
      <c r="H53" s="111"/>
      <c r="I53" s="111"/>
      <c r="R53" s="69"/>
      <c r="S53" s="69"/>
      <c r="T53" s="69"/>
    </row>
    <row r="54" spans="1:20" s="25" customFormat="1" ht="12.75" customHeight="1">
      <c r="A54" s="5" t="s">
        <v>53</v>
      </c>
      <c r="B54" s="15">
        <v>491</v>
      </c>
      <c r="C54" s="31">
        <v>0.9143389</v>
      </c>
      <c r="D54" s="15">
        <v>537</v>
      </c>
      <c r="E54" s="15">
        <v>349</v>
      </c>
      <c r="F54" s="31">
        <v>0.9306667</v>
      </c>
      <c r="G54" s="15">
        <v>375</v>
      </c>
      <c r="H54" s="111"/>
      <c r="I54" s="111"/>
      <c r="R54" s="69"/>
      <c r="S54" s="69"/>
      <c r="T54" s="69"/>
    </row>
    <row r="55" spans="1:20" s="25" customFormat="1" ht="12.75" customHeight="1">
      <c r="A55" s="5" t="s">
        <v>70</v>
      </c>
      <c r="B55" s="15">
        <v>273</v>
      </c>
      <c r="C55" s="31">
        <v>0.8921569</v>
      </c>
      <c r="D55" s="15">
        <v>306</v>
      </c>
      <c r="E55" s="15">
        <v>326</v>
      </c>
      <c r="F55" s="31">
        <v>0.9157303</v>
      </c>
      <c r="G55" s="15">
        <v>356</v>
      </c>
      <c r="H55" s="111"/>
      <c r="I55" s="111"/>
      <c r="R55" s="69"/>
      <c r="S55" s="69"/>
      <c r="T55" s="69"/>
    </row>
    <row r="56" spans="1:20" s="25" customFormat="1" ht="12.75" customHeight="1">
      <c r="A56" s="5" t="s">
        <v>123</v>
      </c>
      <c r="B56" s="15">
        <v>363</v>
      </c>
      <c r="C56" s="31">
        <v>0.8918919</v>
      </c>
      <c r="D56" s="15">
        <v>407</v>
      </c>
      <c r="E56" s="15">
        <v>338</v>
      </c>
      <c r="F56" s="31">
        <v>0.9159892</v>
      </c>
      <c r="G56" s="15">
        <v>369</v>
      </c>
      <c r="H56" s="111"/>
      <c r="I56" s="111"/>
      <c r="R56" s="69"/>
      <c r="S56" s="69"/>
      <c r="T56" s="69"/>
    </row>
    <row r="57" spans="1:20" s="25" customFormat="1" ht="12.75" customHeight="1">
      <c r="A57" s="5" t="s">
        <v>54</v>
      </c>
      <c r="B57" s="15">
        <v>227</v>
      </c>
      <c r="C57" s="31">
        <v>0.8832685</v>
      </c>
      <c r="D57" s="15">
        <v>257</v>
      </c>
      <c r="E57" s="15">
        <v>285</v>
      </c>
      <c r="F57" s="31">
        <v>0.7916667</v>
      </c>
      <c r="G57" s="15">
        <v>360</v>
      </c>
      <c r="H57" s="111"/>
      <c r="I57" s="111"/>
      <c r="R57" s="69"/>
      <c r="S57" s="69"/>
      <c r="T57" s="69"/>
    </row>
    <row r="58" spans="1:20" s="25" customFormat="1" ht="12.75" customHeight="1">
      <c r="A58" s="5" t="s">
        <v>55</v>
      </c>
      <c r="B58" s="15">
        <v>173</v>
      </c>
      <c r="C58" s="31">
        <v>0.9611111</v>
      </c>
      <c r="D58" s="15">
        <v>180</v>
      </c>
      <c r="E58" s="15">
        <v>203</v>
      </c>
      <c r="F58" s="31">
        <v>0.90625</v>
      </c>
      <c r="G58" s="15">
        <v>224</v>
      </c>
      <c r="H58" s="111"/>
      <c r="I58" s="111"/>
      <c r="R58" s="69"/>
      <c r="S58" s="69"/>
      <c r="T58" s="69"/>
    </row>
    <row r="59" spans="1:20" s="25" customFormat="1" ht="12.75" customHeight="1">
      <c r="A59" s="5" t="s">
        <v>57</v>
      </c>
      <c r="B59" s="15">
        <v>161</v>
      </c>
      <c r="C59" s="31">
        <v>0.92</v>
      </c>
      <c r="D59" s="15">
        <v>175</v>
      </c>
      <c r="E59" s="15">
        <v>234</v>
      </c>
      <c r="F59" s="31">
        <v>0.9873418</v>
      </c>
      <c r="G59" s="15">
        <v>237</v>
      </c>
      <c r="H59" s="111"/>
      <c r="I59" s="111"/>
      <c r="R59" s="69"/>
      <c r="S59" s="69"/>
      <c r="T59" s="69"/>
    </row>
    <row r="60" spans="1:20" s="25" customFormat="1" ht="12.75" customHeight="1">
      <c r="A60" s="5" t="s">
        <v>37</v>
      </c>
      <c r="B60" s="15" t="s">
        <v>560</v>
      </c>
      <c r="C60" s="31" t="s">
        <v>560</v>
      </c>
      <c r="D60" s="15">
        <v>3</v>
      </c>
      <c r="E60" s="15">
        <v>13</v>
      </c>
      <c r="F60" s="31">
        <v>1</v>
      </c>
      <c r="G60" s="15">
        <v>13</v>
      </c>
      <c r="H60" s="111"/>
      <c r="I60" s="111"/>
      <c r="R60" s="69"/>
      <c r="S60" s="69"/>
      <c r="T60" s="69"/>
    </row>
    <row r="61" spans="1:20" ht="12.75" customHeight="1">
      <c r="A61" s="8" t="s">
        <v>2</v>
      </c>
      <c r="B61" s="32">
        <v>16894</v>
      </c>
      <c r="C61" s="55">
        <v>0.9084749</v>
      </c>
      <c r="D61" s="32">
        <v>18596</v>
      </c>
      <c r="E61" s="32">
        <v>16072</v>
      </c>
      <c r="F61" s="55">
        <v>0.9170899</v>
      </c>
      <c r="G61" s="32">
        <v>17525</v>
      </c>
      <c r="H61" s="111"/>
      <c r="I61" s="111"/>
      <c r="J61" s="25"/>
      <c r="K61" s="25"/>
      <c r="L61" s="25"/>
      <c r="M61" s="25"/>
      <c r="N61" s="25"/>
      <c r="O61" s="25"/>
      <c r="P61" s="25"/>
      <c r="Q61" s="25"/>
      <c r="R61" s="69"/>
      <c r="S61" s="69"/>
      <c r="T61" s="69"/>
    </row>
    <row r="62" spans="1:4" s="25" customFormat="1" ht="12.75">
      <c r="A62" s="68"/>
      <c r="B62" s="157"/>
      <c r="C62" s="170"/>
      <c r="D62" s="157"/>
    </row>
    <row r="63" spans="2:8" s="25" customFormat="1" ht="12.75">
      <c r="B63" s="224" t="s">
        <v>32</v>
      </c>
      <c r="C63" s="225"/>
      <c r="D63" s="225"/>
      <c r="E63" s="225"/>
      <c r="F63" s="225"/>
      <c r="G63" s="225"/>
      <c r="H63" s="228"/>
    </row>
    <row r="64" spans="1:8" s="25" customFormat="1" ht="25.5">
      <c r="A64" s="2" t="s">
        <v>21</v>
      </c>
      <c r="B64" s="3" t="s">
        <v>22</v>
      </c>
      <c r="C64" s="3" t="s">
        <v>23</v>
      </c>
      <c r="D64" s="3" t="s">
        <v>24</v>
      </c>
      <c r="E64" s="3" t="s">
        <v>25</v>
      </c>
      <c r="F64" s="3" t="s">
        <v>26</v>
      </c>
      <c r="G64" s="3" t="s">
        <v>27</v>
      </c>
      <c r="H64" s="3" t="s">
        <v>181</v>
      </c>
    </row>
    <row r="65" spans="1:8" s="25" customFormat="1" ht="12.75">
      <c r="A65" s="124">
        <v>2016</v>
      </c>
      <c r="B65" s="58">
        <v>0.03074</v>
      </c>
      <c r="C65" s="58">
        <v>0.856099</v>
      </c>
      <c r="D65" s="58">
        <v>0.067629</v>
      </c>
      <c r="E65" s="58">
        <v>0.024147</v>
      </c>
      <c r="F65" s="58">
        <v>0.00294</v>
      </c>
      <c r="G65" s="58">
        <v>0.018444</v>
      </c>
      <c r="H65" s="58" t="s">
        <v>141</v>
      </c>
    </row>
    <row r="66" spans="1:10" s="25" customFormat="1" ht="12.75">
      <c r="A66" s="4">
        <v>2015</v>
      </c>
      <c r="B66" s="58">
        <v>0.0243231</v>
      </c>
      <c r="C66" s="58">
        <v>0.8749885</v>
      </c>
      <c r="D66" s="58">
        <v>0.0602111</v>
      </c>
      <c r="E66" s="58">
        <v>0.0190913</v>
      </c>
      <c r="F66" s="58">
        <v>0.0040385</v>
      </c>
      <c r="G66" s="58">
        <v>0.0169803</v>
      </c>
      <c r="H66" s="58">
        <v>0.0003671</v>
      </c>
      <c r="J66" s="67"/>
    </row>
    <row r="67" ht="15" customHeight="1">
      <c r="A67" s="162"/>
    </row>
    <row r="68" ht="15" customHeight="1">
      <c r="A68" s="162"/>
    </row>
    <row r="69" ht="15">
      <c r="A69" s="42" t="s">
        <v>194</v>
      </c>
    </row>
    <row r="70" spans="1:7" s="25" customFormat="1" ht="12.75">
      <c r="A70" s="233" t="s">
        <v>1</v>
      </c>
      <c r="B70" s="224">
        <v>2016</v>
      </c>
      <c r="C70" s="225"/>
      <c r="D70" s="228"/>
      <c r="E70" s="224">
        <v>2015</v>
      </c>
      <c r="F70" s="225"/>
      <c r="G70" s="228"/>
    </row>
    <row r="71" spans="1:7" s="25" customFormat="1" ht="12.75">
      <c r="A71" s="234"/>
      <c r="B71" s="3" t="s">
        <v>19</v>
      </c>
      <c r="C71" s="3" t="s">
        <v>10</v>
      </c>
      <c r="D71" s="3" t="s">
        <v>28</v>
      </c>
      <c r="E71" s="3" t="s">
        <v>19</v>
      </c>
      <c r="F71" s="3" t="s">
        <v>10</v>
      </c>
      <c r="G71" s="3" t="s">
        <v>28</v>
      </c>
    </row>
    <row r="72" spans="1:7" s="25" customFormat="1" ht="12.75">
      <c r="A72" s="26"/>
      <c r="B72" s="26"/>
      <c r="C72" s="26"/>
      <c r="D72" s="26"/>
      <c r="E72" s="26"/>
      <c r="F72" s="26"/>
      <c r="G72" s="26"/>
    </row>
    <row r="73" spans="1:20" s="25" customFormat="1" ht="15">
      <c r="A73" s="5" t="s">
        <v>39</v>
      </c>
      <c r="B73" s="31" t="s">
        <v>141</v>
      </c>
      <c r="C73" s="31" t="s">
        <v>141</v>
      </c>
      <c r="D73" s="31" t="s">
        <v>141</v>
      </c>
      <c r="E73" s="15">
        <v>20</v>
      </c>
      <c r="F73" s="31">
        <v>1</v>
      </c>
      <c r="G73" s="15">
        <v>20</v>
      </c>
      <c r="J73" s="111"/>
      <c r="K73" s="111"/>
      <c r="L73" s="111"/>
      <c r="M73" s="111"/>
      <c r="N73" s="111"/>
      <c r="O73" s="111"/>
      <c r="P73" s="111"/>
      <c r="R73" s="69"/>
      <c r="S73" s="69"/>
      <c r="T73" s="69"/>
    </row>
    <row r="74" spans="1:20" s="25" customFormat="1" ht="15">
      <c r="A74" s="5" t="s">
        <v>60</v>
      </c>
      <c r="B74" s="31" t="s">
        <v>141</v>
      </c>
      <c r="C74" s="31" t="s">
        <v>141</v>
      </c>
      <c r="D74" s="31" t="s">
        <v>141</v>
      </c>
      <c r="E74" s="15">
        <v>72</v>
      </c>
      <c r="F74" s="31">
        <v>0.9863014</v>
      </c>
      <c r="G74" s="15">
        <v>73</v>
      </c>
      <c r="J74" s="111"/>
      <c r="K74" s="111"/>
      <c r="L74" s="111"/>
      <c r="M74" s="111"/>
      <c r="N74" s="111"/>
      <c r="O74" s="111"/>
      <c r="P74" s="111"/>
      <c r="R74" s="69"/>
      <c r="S74" s="69"/>
      <c r="T74" s="69"/>
    </row>
    <row r="75" spans="1:20" s="25" customFormat="1" ht="15">
      <c r="A75" s="5" t="s">
        <v>40</v>
      </c>
      <c r="B75" s="31" t="s">
        <v>141</v>
      </c>
      <c r="C75" s="31" t="s">
        <v>141</v>
      </c>
      <c r="D75" s="31" t="s">
        <v>141</v>
      </c>
      <c r="E75" s="15" t="s">
        <v>560</v>
      </c>
      <c r="F75" s="31" t="s">
        <v>560</v>
      </c>
      <c r="G75" s="15">
        <v>1</v>
      </c>
      <c r="J75" s="111"/>
      <c r="K75" s="111"/>
      <c r="L75" s="111"/>
      <c r="M75" s="111"/>
      <c r="N75" s="111"/>
      <c r="O75" s="111"/>
      <c r="P75" s="111"/>
      <c r="R75" s="69"/>
      <c r="S75" s="69"/>
      <c r="T75" s="69"/>
    </row>
    <row r="76" spans="1:20" s="25" customFormat="1" ht="15">
      <c r="A76" s="5" t="s">
        <v>61</v>
      </c>
      <c r="B76" s="31" t="s">
        <v>141</v>
      </c>
      <c r="C76" s="31" t="s">
        <v>141</v>
      </c>
      <c r="D76" s="31" t="s">
        <v>141</v>
      </c>
      <c r="E76" s="15">
        <v>22</v>
      </c>
      <c r="F76" s="31">
        <v>0.9565217</v>
      </c>
      <c r="G76" s="15">
        <v>23</v>
      </c>
      <c r="J76" s="111"/>
      <c r="K76" s="111"/>
      <c r="L76" s="111"/>
      <c r="M76" s="111"/>
      <c r="N76" s="111"/>
      <c r="O76" s="111"/>
      <c r="P76" s="111"/>
      <c r="R76" s="69"/>
      <c r="S76" s="69"/>
      <c r="T76" s="69"/>
    </row>
    <row r="77" spans="1:20" s="25" customFormat="1" ht="15">
      <c r="A77" s="5" t="s">
        <v>140</v>
      </c>
      <c r="B77" s="31" t="s">
        <v>141</v>
      </c>
      <c r="C77" s="31" t="s">
        <v>141</v>
      </c>
      <c r="D77" s="31" t="s">
        <v>141</v>
      </c>
      <c r="E77" s="15">
        <v>26</v>
      </c>
      <c r="F77" s="31">
        <v>1</v>
      </c>
      <c r="G77" s="15">
        <v>26</v>
      </c>
      <c r="J77" s="111"/>
      <c r="K77" s="111"/>
      <c r="L77" s="111"/>
      <c r="M77" s="111"/>
      <c r="N77" s="111"/>
      <c r="O77" s="111"/>
      <c r="P77" s="111"/>
      <c r="R77" s="69"/>
      <c r="S77" s="69"/>
      <c r="T77" s="69"/>
    </row>
    <row r="78" spans="1:20" s="25" customFormat="1" ht="15">
      <c r="A78" s="5" t="s">
        <v>41</v>
      </c>
      <c r="B78" s="31" t="s">
        <v>141</v>
      </c>
      <c r="C78" s="31" t="s">
        <v>141</v>
      </c>
      <c r="D78" s="31" t="s">
        <v>141</v>
      </c>
      <c r="E78" s="15">
        <v>105</v>
      </c>
      <c r="F78" s="31">
        <v>0.9210526</v>
      </c>
      <c r="G78" s="15">
        <v>114</v>
      </c>
      <c r="J78" s="111"/>
      <c r="K78" s="111"/>
      <c r="L78" s="111"/>
      <c r="M78" s="111"/>
      <c r="N78" s="111"/>
      <c r="O78" s="111"/>
      <c r="P78" s="111"/>
      <c r="R78" s="69"/>
      <c r="S78" s="69"/>
      <c r="T78" s="69"/>
    </row>
    <row r="79" spans="1:20" s="25" customFormat="1" ht="15">
      <c r="A79" s="5" t="s">
        <v>42</v>
      </c>
      <c r="B79" s="31" t="s">
        <v>141</v>
      </c>
      <c r="C79" s="31" t="s">
        <v>141</v>
      </c>
      <c r="D79" s="31" t="s">
        <v>141</v>
      </c>
      <c r="E79" s="15" t="s">
        <v>560</v>
      </c>
      <c r="F79" s="31" t="s">
        <v>560</v>
      </c>
      <c r="G79" s="15">
        <v>1</v>
      </c>
      <c r="J79" s="111"/>
      <c r="K79" s="111"/>
      <c r="L79" s="111"/>
      <c r="M79" s="111"/>
      <c r="N79" s="111"/>
      <c r="O79" s="111"/>
      <c r="P79" s="111"/>
      <c r="R79" s="69"/>
      <c r="S79" s="69"/>
      <c r="T79" s="69"/>
    </row>
    <row r="80" spans="1:20" s="25" customFormat="1" ht="15">
      <c r="A80" s="5" t="s">
        <v>43</v>
      </c>
      <c r="B80" s="31" t="s">
        <v>141</v>
      </c>
      <c r="C80" s="31" t="s">
        <v>141</v>
      </c>
      <c r="D80" s="31" t="s">
        <v>141</v>
      </c>
      <c r="E80" s="15">
        <v>331</v>
      </c>
      <c r="F80" s="31">
        <v>0.9594203</v>
      </c>
      <c r="G80" s="15">
        <v>345</v>
      </c>
      <c r="J80" s="111"/>
      <c r="K80" s="111"/>
      <c r="L80" s="111"/>
      <c r="M80" s="111"/>
      <c r="N80" s="111"/>
      <c r="O80" s="111"/>
      <c r="P80" s="111"/>
      <c r="R80" s="69"/>
      <c r="S80" s="69"/>
      <c r="T80" s="69"/>
    </row>
    <row r="81" spans="1:20" s="25" customFormat="1" ht="15">
      <c r="A81" s="5" t="s">
        <v>62</v>
      </c>
      <c r="B81" s="15" t="s">
        <v>560</v>
      </c>
      <c r="C81" s="31" t="s">
        <v>560</v>
      </c>
      <c r="D81" s="15">
        <v>3</v>
      </c>
      <c r="E81" s="15">
        <v>16</v>
      </c>
      <c r="F81" s="31">
        <v>1</v>
      </c>
      <c r="G81" s="15">
        <v>16</v>
      </c>
      <c r="J81" s="111"/>
      <c r="K81" s="111"/>
      <c r="L81" s="111"/>
      <c r="M81" s="111"/>
      <c r="N81" s="111"/>
      <c r="O81" s="111"/>
      <c r="P81" s="111"/>
      <c r="R81" s="69"/>
      <c r="S81" s="69"/>
      <c r="T81" s="69"/>
    </row>
    <row r="82" spans="1:20" s="25" customFormat="1" ht="15">
      <c r="A82" s="5" t="s">
        <v>44</v>
      </c>
      <c r="B82" s="31" t="s">
        <v>141</v>
      </c>
      <c r="C82" s="31" t="s">
        <v>141</v>
      </c>
      <c r="D82" s="31" t="s">
        <v>141</v>
      </c>
      <c r="E82" s="15">
        <v>8</v>
      </c>
      <c r="F82" s="31">
        <v>0.8888889</v>
      </c>
      <c r="G82" s="15">
        <v>9</v>
      </c>
      <c r="J82" s="111"/>
      <c r="K82" s="111"/>
      <c r="L82" s="111"/>
      <c r="M82" s="111"/>
      <c r="N82" s="111"/>
      <c r="O82" s="111"/>
      <c r="P82" s="111"/>
      <c r="R82" s="69"/>
      <c r="S82" s="69"/>
      <c r="T82" s="69"/>
    </row>
    <row r="83" spans="1:20" s="25" customFormat="1" ht="15">
      <c r="A83" s="5" t="s">
        <v>45</v>
      </c>
      <c r="B83" s="31" t="s">
        <v>141</v>
      </c>
      <c r="C83" s="31" t="s">
        <v>141</v>
      </c>
      <c r="D83" s="31" t="s">
        <v>141</v>
      </c>
      <c r="E83" s="15" t="s">
        <v>560</v>
      </c>
      <c r="F83" s="31" t="s">
        <v>560</v>
      </c>
      <c r="G83" s="15">
        <v>2</v>
      </c>
      <c r="J83" s="111"/>
      <c r="K83" s="111"/>
      <c r="L83" s="111"/>
      <c r="M83" s="111"/>
      <c r="N83" s="111"/>
      <c r="O83" s="111"/>
      <c r="P83" s="111"/>
      <c r="R83" s="69"/>
      <c r="S83" s="69"/>
      <c r="T83" s="69"/>
    </row>
    <row r="84" spans="1:20" s="25" customFormat="1" ht="15">
      <c r="A84" s="5" t="s">
        <v>64</v>
      </c>
      <c r="B84" s="31" t="s">
        <v>141</v>
      </c>
      <c r="C84" s="31" t="s">
        <v>141</v>
      </c>
      <c r="D84" s="31" t="s">
        <v>141</v>
      </c>
      <c r="E84" s="15">
        <v>96</v>
      </c>
      <c r="F84" s="100">
        <v>0.9795918</v>
      </c>
      <c r="G84" s="15">
        <v>98</v>
      </c>
      <c r="J84" s="111"/>
      <c r="K84" s="111"/>
      <c r="L84" s="111"/>
      <c r="M84" s="111"/>
      <c r="N84" s="111"/>
      <c r="O84" s="111"/>
      <c r="P84" s="111"/>
      <c r="R84" s="69"/>
      <c r="S84" s="69"/>
      <c r="T84" s="69"/>
    </row>
    <row r="85" spans="1:20" ht="15">
      <c r="A85" s="5" t="s">
        <v>65</v>
      </c>
      <c r="B85" s="31" t="s">
        <v>141</v>
      </c>
      <c r="C85" s="31" t="s">
        <v>141</v>
      </c>
      <c r="D85" s="31" t="s">
        <v>141</v>
      </c>
      <c r="E85" s="15" t="s">
        <v>560</v>
      </c>
      <c r="F85" s="31" t="s">
        <v>560</v>
      </c>
      <c r="G85" s="15">
        <v>1</v>
      </c>
      <c r="H85" s="25"/>
      <c r="I85" s="25"/>
      <c r="J85" s="111"/>
      <c r="K85" s="111"/>
      <c r="L85" s="111"/>
      <c r="M85" s="111"/>
      <c r="N85" s="111"/>
      <c r="O85" s="111"/>
      <c r="P85" s="111"/>
      <c r="R85" s="69"/>
      <c r="S85" s="69"/>
      <c r="T85" s="69"/>
    </row>
    <row r="86" spans="1:20" ht="15">
      <c r="A86" s="5" t="s">
        <v>46</v>
      </c>
      <c r="B86" s="31" t="s">
        <v>141</v>
      </c>
      <c r="C86" s="31" t="s">
        <v>141</v>
      </c>
      <c r="D86" s="31" t="s">
        <v>141</v>
      </c>
      <c r="E86" s="15" t="s">
        <v>560</v>
      </c>
      <c r="F86" s="31" t="s">
        <v>560</v>
      </c>
      <c r="G86" s="15">
        <v>2</v>
      </c>
      <c r="H86" s="25"/>
      <c r="I86" s="25"/>
      <c r="J86" s="111"/>
      <c r="K86" s="111"/>
      <c r="L86" s="111"/>
      <c r="M86" s="111"/>
      <c r="N86" s="111"/>
      <c r="O86" s="111"/>
      <c r="P86" s="111"/>
      <c r="R86" s="69"/>
      <c r="S86" s="69"/>
      <c r="T86" s="69"/>
    </row>
    <row r="87" spans="1:20" ht="15">
      <c r="A87" s="5" t="s">
        <v>66</v>
      </c>
      <c r="B87" s="31" t="s">
        <v>141</v>
      </c>
      <c r="C87" s="31" t="s">
        <v>141</v>
      </c>
      <c r="D87" s="31" t="s">
        <v>141</v>
      </c>
      <c r="E87" s="15">
        <v>262</v>
      </c>
      <c r="F87" s="100">
        <v>0.8911565</v>
      </c>
      <c r="G87" s="15">
        <v>294</v>
      </c>
      <c r="H87" s="25"/>
      <c r="I87" s="25"/>
      <c r="J87" s="111"/>
      <c r="K87" s="111"/>
      <c r="L87" s="111"/>
      <c r="M87" s="111"/>
      <c r="N87" s="111"/>
      <c r="O87" s="111"/>
      <c r="P87" s="111"/>
      <c r="R87" s="69"/>
      <c r="S87" s="69"/>
      <c r="T87" s="69"/>
    </row>
    <row r="88" spans="1:20" s="25" customFormat="1" ht="15">
      <c r="A88" s="5" t="s">
        <v>68</v>
      </c>
      <c r="B88" s="31" t="s">
        <v>141</v>
      </c>
      <c r="C88" s="31" t="s">
        <v>141</v>
      </c>
      <c r="D88" s="31" t="s">
        <v>141</v>
      </c>
      <c r="E88" s="15">
        <v>32</v>
      </c>
      <c r="F88" s="31">
        <v>0.9411765</v>
      </c>
      <c r="G88" s="15">
        <v>34</v>
      </c>
      <c r="J88" s="111"/>
      <c r="K88" s="111"/>
      <c r="L88" s="111"/>
      <c r="M88" s="111"/>
      <c r="N88" s="111"/>
      <c r="O88" s="111"/>
      <c r="P88" s="111"/>
      <c r="R88" s="69"/>
      <c r="S88" s="69"/>
      <c r="T88" s="69"/>
    </row>
    <row r="89" spans="1:20" s="25" customFormat="1" ht="15">
      <c r="A89" s="5" t="s">
        <v>48</v>
      </c>
      <c r="B89" s="31" t="s">
        <v>141</v>
      </c>
      <c r="C89" s="31" t="s">
        <v>141</v>
      </c>
      <c r="D89" s="31" t="s">
        <v>141</v>
      </c>
      <c r="E89" s="15">
        <v>27</v>
      </c>
      <c r="F89" s="100">
        <v>1</v>
      </c>
      <c r="G89" s="15">
        <v>27</v>
      </c>
      <c r="J89" s="111"/>
      <c r="K89" s="111"/>
      <c r="L89" s="111"/>
      <c r="M89" s="111"/>
      <c r="N89" s="111"/>
      <c r="O89" s="111"/>
      <c r="P89" s="111"/>
      <c r="R89" s="69"/>
      <c r="S89" s="69"/>
      <c r="T89" s="69"/>
    </row>
    <row r="90" spans="1:20" s="25" customFormat="1" ht="15">
      <c r="A90" s="5" t="s">
        <v>49</v>
      </c>
      <c r="B90" s="31" t="s">
        <v>141</v>
      </c>
      <c r="C90" s="31" t="s">
        <v>141</v>
      </c>
      <c r="D90" s="31" t="s">
        <v>141</v>
      </c>
      <c r="E90" s="15">
        <v>1910</v>
      </c>
      <c r="F90" s="100">
        <v>0.9622166</v>
      </c>
      <c r="G90" s="15">
        <v>1985</v>
      </c>
      <c r="J90" s="111"/>
      <c r="K90" s="111"/>
      <c r="L90" s="111"/>
      <c r="M90" s="111"/>
      <c r="N90" s="111"/>
      <c r="O90" s="111"/>
      <c r="P90" s="111"/>
      <c r="R90" s="69"/>
      <c r="S90" s="69"/>
      <c r="T90" s="69"/>
    </row>
    <row r="91" spans="1:20" s="25" customFormat="1" ht="15">
      <c r="A91" s="5" t="s">
        <v>50</v>
      </c>
      <c r="B91" s="31" t="s">
        <v>141</v>
      </c>
      <c r="C91" s="31" t="s">
        <v>141</v>
      </c>
      <c r="D91" s="31" t="s">
        <v>141</v>
      </c>
      <c r="E91" s="15">
        <v>16</v>
      </c>
      <c r="F91" s="100">
        <v>1</v>
      </c>
      <c r="G91" s="15">
        <v>16</v>
      </c>
      <c r="J91" s="111"/>
      <c r="K91" s="111"/>
      <c r="L91" s="111"/>
      <c r="M91" s="111"/>
      <c r="N91" s="111"/>
      <c r="O91" s="111"/>
      <c r="P91" s="111"/>
      <c r="R91" s="69"/>
      <c r="S91" s="69"/>
      <c r="T91" s="69"/>
    </row>
    <row r="92" spans="1:20" s="25" customFormat="1" ht="15">
      <c r="A92" s="5" t="s">
        <v>69</v>
      </c>
      <c r="B92" s="31" t="s">
        <v>141</v>
      </c>
      <c r="C92" s="31" t="s">
        <v>141</v>
      </c>
      <c r="D92" s="31" t="s">
        <v>141</v>
      </c>
      <c r="E92" s="15">
        <v>210</v>
      </c>
      <c r="F92" s="31">
        <v>0.9502262</v>
      </c>
      <c r="G92" s="15">
        <v>221</v>
      </c>
      <c r="J92" s="111"/>
      <c r="K92" s="111"/>
      <c r="L92" s="111"/>
      <c r="M92" s="111"/>
      <c r="N92" s="111"/>
      <c r="O92" s="111"/>
      <c r="P92" s="111"/>
      <c r="R92" s="69"/>
      <c r="S92" s="69"/>
      <c r="T92" s="69"/>
    </row>
    <row r="93" spans="1:20" s="25" customFormat="1" ht="15">
      <c r="A93" s="5" t="s">
        <v>51</v>
      </c>
      <c r="B93" s="31" t="s">
        <v>141</v>
      </c>
      <c r="C93" s="31" t="s">
        <v>141</v>
      </c>
      <c r="D93" s="31" t="s">
        <v>141</v>
      </c>
      <c r="E93" s="15" t="s">
        <v>560</v>
      </c>
      <c r="F93" s="31" t="s">
        <v>560</v>
      </c>
      <c r="G93" s="15">
        <v>3</v>
      </c>
      <c r="J93" s="111"/>
      <c r="K93" s="111"/>
      <c r="L93" s="111"/>
      <c r="M93" s="111"/>
      <c r="N93" s="111"/>
      <c r="O93" s="111"/>
      <c r="P93" s="111"/>
      <c r="R93" s="69"/>
      <c r="S93" s="69"/>
      <c r="T93" s="69"/>
    </row>
    <row r="94" spans="1:20" s="25" customFormat="1" ht="15">
      <c r="A94" s="5" t="s">
        <v>53</v>
      </c>
      <c r="B94" s="31" t="s">
        <v>141</v>
      </c>
      <c r="C94" s="31" t="s">
        <v>141</v>
      </c>
      <c r="D94" s="31" t="s">
        <v>141</v>
      </c>
      <c r="E94" s="15" t="s">
        <v>560</v>
      </c>
      <c r="F94" s="31" t="s">
        <v>560</v>
      </c>
      <c r="G94" s="15">
        <v>1</v>
      </c>
      <c r="J94" s="111"/>
      <c r="K94" s="111"/>
      <c r="L94" s="111"/>
      <c r="M94" s="111"/>
      <c r="N94" s="111"/>
      <c r="O94" s="111"/>
      <c r="P94" s="111"/>
      <c r="R94" s="69"/>
      <c r="S94" s="69"/>
      <c r="T94" s="69"/>
    </row>
    <row r="95" spans="1:20" s="25" customFormat="1" ht="15">
      <c r="A95" s="5" t="s">
        <v>70</v>
      </c>
      <c r="B95" s="31" t="s">
        <v>141</v>
      </c>
      <c r="C95" s="31" t="s">
        <v>141</v>
      </c>
      <c r="D95" s="31" t="s">
        <v>141</v>
      </c>
      <c r="E95" s="15">
        <v>17</v>
      </c>
      <c r="F95" s="31">
        <v>0.8947368</v>
      </c>
      <c r="G95" s="15">
        <v>19</v>
      </c>
      <c r="J95" s="111"/>
      <c r="K95" s="111"/>
      <c r="L95" s="111"/>
      <c r="M95" s="111"/>
      <c r="N95" s="111"/>
      <c r="O95" s="111"/>
      <c r="P95" s="111"/>
      <c r="R95" s="69"/>
      <c r="S95" s="69"/>
      <c r="T95" s="69"/>
    </row>
    <row r="96" spans="1:20" s="25" customFormat="1" ht="15">
      <c r="A96" s="5" t="s">
        <v>54</v>
      </c>
      <c r="B96" s="31" t="s">
        <v>141</v>
      </c>
      <c r="C96" s="31" t="s">
        <v>141</v>
      </c>
      <c r="D96" s="31" t="s">
        <v>141</v>
      </c>
      <c r="E96" s="15">
        <v>65</v>
      </c>
      <c r="F96" s="31">
        <v>0.9701493</v>
      </c>
      <c r="G96" s="15">
        <v>67</v>
      </c>
      <c r="J96" s="111"/>
      <c r="K96" s="111"/>
      <c r="L96" s="111"/>
      <c r="M96" s="111"/>
      <c r="N96" s="111"/>
      <c r="O96" s="111"/>
      <c r="P96" s="111"/>
      <c r="R96" s="69"/>
      <c r="S96" s="69"/>
      <c r="T96" s="69"/>
    </row>
    <row r="97" spans="1:20" s="25" customFormat="1" ht="15">
      <c r="A97" s="5" t="s">
        <v>56</v>
      </c>
      <c r="B97" s="31" t="s">
        <v>141</v>
      </c>
      <c r="C97" s="31" t="s">
        <v>141</v>
      </c>
      <c r="D97" s="31" t="s">
        <v>141</v>
      </c>
      <c r="E97" s="15">
        <v>7</v>
      </c>
      <c r="F97" s="31">
        <v>1</v>
      </c>
      <c r="G97" s="15">
        <v>7</v>
      </c>
      <c r="J97" s="111"/>
      <c r="K97" s="111"/>
      <c r="L97" s="111"/>
      <c r="M97" s="111"/>
      <c r="N97" s="111"/>
      <c r="O97" s="111"/>
      <c r="P97" s="111"/>
      <c r="R97" s="69"/>
      <c r="S97" s="69"/>
      <c r="T97" s="69"/>
    </row>
    <row r="98" spans="1:20" s="25" customFormat="1" ht="15">
      <c r="A98" s="5" t="s">
        <v>57</v>
      </c>
      <c r="B98" s="31" t="s">
        <v>141</v>
      </c>
      <c r="C98" s="31" t="s">
        <v>141</v>
      </c>
      <c r="D98" s="31" t="s">
        <v>141</v>
      </c>
      <c r="E98" s="15">
        <v>22</v>
      </c>
      <c r="F98" s="31">
        <v>0.9565217</v>
      </c>
      <c r="G98" s="15">
        <v>23</v>
      </c>
      <c r="J98" s="111"/>
      <c r="K98" s="111"/>
      <c r="L98" s="111"/>
      <c r="M98" s="111"/>
      <c r="N98" s="111"/>
      <c r="O98" s="111"/>
      <c r="P98" s="111"/>
      <c r="R98" s="69"/>
      <c r="S98" s="69"/>
      <c r="T98" s="69"/>
    </row>
    <row r="99" spans="1:20" s="25" customFormat="1" ht="15">
      <c r="A99" s="8" t="s">
        <v>2</v>
      </c>
      <c r="B99" s="32" t="s">
        <v>560</v>
      </c>
      <c r="C99" s="107" t="s">
        <v>560</v>
      </c>
      <c r="D99" s="32">
        <v>3</v>
      </c>
      <c r="E99" s="32">
        <v>3275</v>
      </c>
      <c r="F99" s="107">
        <v>0.9553676</v>
      </c>
      <c r="G99" s="32">
        <v>3428</v>
      </c>
      <c r="H99" s="50"/>
      <c r="J99" s="111"/>
      <c r="K99" s="111"/>
      <c r="L99" s="111"/>
      <c r="M99" s="111"/>
      <c r="N99" s="111"/>
      <c r="O99" s="111"/>
      <c r="P99" s="111"/>
      <c r="R99" s="69"/>
      <c r="S99" s="69"/>
      <c r="T99" s="69"/>
    </row>
    <row r="100" spans="1:12" ht="15">
      <c r="A100" s="25"/>
      <c r="B100" s="25"/>
      <c r="C100" s="25"/>
      <c r="D100" s="25"/>
      <c r="E100" s="25"/>
      <c r="F100" s="25"/>
      <c r="G100" s="25"/>
      <c r="H100" s="25"/>
      <c r="I100" s="25"/>
      <c r="J100" s="25"/>
      <c r="K100" s="25"/>
      <c r="L100" s="25"/>
    </row>
    <row r="101" spans="2:8" s="25" customFormat="1" ht="12.75">
      <c r="B101" s="224" t="s">
        <v>32</v>
      </c>
      <c r="C101" s="225"/>
      <c r="D101" s="225"/>
      <c r="E101" s="225"/>
      <c r="F101" s="225"/>
      <c r="G101" s="225"/>
      <c r="H101" s="228"/>
    </row>
    <row r="102" spans="1:8" s="25" customFormat="1" ht="25.5">
      <c r="A102" s="2" t="s">
        <v>21</v>
      </c>
      <c r="B102" s="3" t="s">
        <v>22</v>
      </c>
      <c r="C102" s="3" t="s">
        <v>23</v>
      </c>
      <c r="D102" s="3" t="s">
        <v>24</v>
      </c>
      <c r="E102" s="3" t="s">
        <v>25</v>
      </c>
      <c r="F102" s="3" t="s">
        <v>26</v>
      </c>
      <c r="G102" s="3" t="s">
        <v>27</v>
      </c>
      <c r="H102" s="3" t="s">
        <v>181</v>
      </c>
    </row>
    <row r="103" spans="1:9" s="25" customFormat="1" ht="12.75">
      <c r="A103" s="4">
        <v>2016</v>
      </c>
      <c r="B103" s="55" t="s">
        <v>141</v>
      </c>
      <c r="C103" s="55" t="s">
        <v>141</v>
      </c>
      <c r="D103" s="55" t="s">
        <v>141</v>
      </c>
      <c r="E103" s="55" t="s">
        <v>141</v>
      </c>
      <c r="F103" s="55" t="s">
        <v>141</v>
      </c>
      <c r="G103" s="55" t="s">
        <v>141</v>
      </c>
      <c r="H103" s="55">
        <v>1</v>
      </c>
      <c r="I103" s="67"/>
    </row>
    <row r="104" spans="1:9" s="25" customFormat="1" ht="12.75">
      <c r="A104" s="4">
        <v>2015</v>
      </c>
      <c r="B104" s="55">
        <v>0.1959721</v>
      </c>
      <c r="C104" s="55">
        <v>0.6262587</v>
      </c>
      <c r="D104" s="55">
        <v>0.0883036</v>
      </c>
      <c r="E104" s="55">
        <v>0.0410534</v>
      </c>
      <c r="F104" s="55">
        <v>0.0139427</v>
      </c>
      <c r="G104" s="55">
        <v>0.0344694</v>
      </c>
      <c r="H104" s="55" t="s">
        <v>141</v>
      </c>
      <c r="I104" s="67"/>
    </row>
    <row r="105" spans="1:12" s="25" customFormat="1" ht="15">
      <c r="A105" s="50"/>
      <c r="B105" s="54"/>
      <c r="C105" s="54"/>
      <c r="D105" s="54"/>
      <c r="E105" s="50"/>
      <c r="F105" s="50"/>
      <c r="G105" s="50"/>
      <c r="H105" s="50"/>
      <c r="I105" s="50"/>
      <c r="J105" s="50"/>
      <c r="K105" s="50"/>
      <c r="L105" s="50"/>
    </row>
    <row r="106" spans="1:12" s="25" customFormat="1" ht="15">
      <c r="A106" s="50"/>
      <c r="B106" s="51"/>
      <c r="C106" s="50"/>
      <c r="D106" s="50"/>
      <c r="E106" s="50"/>
      <c r="F106" s="50"/>
      <c r="G106" s="50"/>
      <c r="H106" s="50"/>
      <c r="I106" s="50"/>
      <c r="J106" s="50"/>
      <c r="K106" s="50"/>
      <c r="L106" s="50"/>
    </row>
    <row r="107" spans="1:12" s="25" customFormat="1" ht="15">
      <c r="A107" s="42" t="s">
        <v>192</v>
      </c>
      <c r="B107" s="11"/>
      <c r="C107" s="1"/>
      <c r="D107" s="12"/>
      <c r="E107" s="50"/>
      <c r="F107" s="50"/>
      <c r="G107" s="50"/>
      <c r="H107" s="50"/>
      <c r="I107" s="50"/>
      <c r="J107" s="50"/>
      <c r="K107" s="50"/>
      <c r="L107" s="50"/>
    </row>
    <row r="108" spans="1:7" s="25" customFormat="1" ht="12.75" customHeight="1">
      <c r="A108" s="233" t="s">
        <v>1</v>
      </c>
      <c r="B108" s="259">
        <v>2016</v>
      </c>
      <c r="C108" s="259"/>
      <c r="D108" s="259"/>
      <c r="E108" s="259">
        <v>2015</v>
      </c>
      <c r="F108" s="259"/>
      <c r="G108" s="259"/>
    </row>
    <row r="109" spans="1:7" s="25" customFormat="1" ht="12.75" customHeight="1">
      <c r="A109" s="234"/>
      <c r="B109" s="3" t="s">
        <v>19</v>
      </c>
      <c r="C109" s="3" t="s">
        <v>10</v>
      </c>
      <c r="D109" s="3" t="s">
        <v>28</v>
      </c>
      <c r="E109" s="3" t="s">
        <v>19</v>
      </c>
      <c r="F109" s="3" t="s">
        <v>10</v>
      </c>
      <c r="G109" s="3" t="s">
        <v>28</v>
      </c>
    </row>
    <row r="110" spans="1:17" s="25" customFormat="1" ht="12.75" customHeight="1">
      <c r="A110" s="30"/>
      <c r="B110" s="56"/>
      <c r="C110" s="29"/>
      <c r="D110" s="29"/>
      <c r="E110" s="56"/>
      <c r="F110" s="29"/>
      <c r="G110" s="29"/>
      <c r="K110" s="111"/>
      <c r="L110" s="111"/>
      <c r="M110" s="111"/>
      <c r="N110" s="111"/>
      <c r="O110" s="111"/>
      <c r="P110" s="111"/>
      <c r="Q110" s="111"/>
    </row>
    <row r="111" spans="1:17" s="25" customFormat="1" ht="12.75" customHeight="1">
      <c r="A111" s="5" t="s">
        <v>480</v>
      </c>
      <c r="B111" s="112" t="s">
        <v>141</v>
      </c>
      <c r="C111" s="31" t="s">
        <v>141</v>
      </c>
      <c r="D111" s="15" t="s">
        <v>141</v>
      </c>
      <c r="E111" s="112">
        <v>12</v>
      </c>
      <c r="F111" s="31">
        <v>0.8571429</v>
      </c>
      <c r="G111" s="15">
        <v>14</v>
      </c>
      <c r="H111" s="50"/>
      <c r="K111" s="111"/>
      <c r="L111" s="111"/>
      <c r="M111" s="111"/>
      <c r="N111" s="111"/>
      <c r="O111" s="111"/>
      <c r="P111" s="111"/>
      <c r="Q111" s="111"/>
    </row>
    <row r="112" spans="1:17" s="25" customFormat="1" ht="12.75" customHeight="1">
      <c r="A112" s="5" t="s">
        <v>481</v>
      </c>
      <c r="B112" s="112">
        <v>31</v>
      </c>
      <c r="C112" s="31">
        <v>1</v>
      </c>
      <c r="D112" s="15">
        <v>31</v>
      </c>
      <c r="E112" s="112">
        <v>23</v>
      </c>
      <c r="F112" s="31">
        <v>0.92</v>
      </c>
      <c r="G112" s="15">
        <v>25</v>
      </c>
      <c r="H112" s="50"/>
      <c r="K112" s="111"/>
      <c r="L112" s="111"/>
      <c r="M112" s="111"/>
      <c r="N112" s="111"/>
      <c r="O112" s="111"/>
      <c r="P112" s="111"/>
      <c r="Q112" s="111"/>
    </row>
    <row r="113" spans="1:16" ht="12.75" customHeight="1">
      <c r="A113" s="8" t="s">
        <v>2</v>
      </c>
      <c r="B113" s="32">
        <v>31</v>
      </c>
      <c r="C113" s="107">
        <v>1</v>
      </c>
      <c r="D113" s="32">
        <v>31</v>
      </c>
      <c r="E113" s="32">
        <v>35</v>
      </c>
      <c r="F113" s="107">
        <v>0.8974359</v>
      </c>
      <c r="G113" s="32">
        <v>39</v>
      </c>
      <c r="H113" s="25"/>
      <c r="I113" s="25"/>
      <c r="J113" s="25"/>
      <c r="K113" s="25"/>
      <c r="L113" s="25"/>
      <c r="O113" s="111"/>
      <c r="P113" s="111"/>
    </row>
    <row r="114" s="25" customFormat="1" ht="12.75">
      <c r="B114" s="72"/>
    </row>
    <row r="115" spans="2:8" s="25" customFormat="1" ht="12.75">
      <c r="B115" s="224" t="s">
        <v>32</v>
      </c>
      <c r="C115" s="225"/>
      <c r="D115" s="225"/>
      <c r="E115" s="225"/>
      <c r="F115" s="225"/>
      <c r="G115" s="225"/>
      <c r="H115" s="228"/>
    </row>
    <row r="116" spans="1:8" s="25" customFormat="1" ht="25.5">
      <c r="A116" s="2" t="s">
        <v>21</v>
      </c>
      <c r="B116" s="3" t="s">
        <v>22</v>
      </c>
      <c r="C116" s="3" t="s">
        <v>23</v>
      </c>
      <c r="D116" s="3" t="s">
        <v>24</v>
      </c>
      <c r="E116" s="3" t="s">
        <v>25</v>
      </c>
      <c r="F116" s="3" t="s">
        <v>26</v>
      </c>
      <c r="G116" s="3" t="s">
        <v>27</v>
      </c>
      <c r="H116" s="3" t="s">
        <v>181</v>
      </c>
    </row>
    <row r="117" spans="1:10" s="25" customFormat="1" ht="12.75">
      <c r="A117" s="4">
        <v>2016</v>
      </c>
      <c r="B117" s="55">
        <v>0.516129032</v>
      </c>
      <c r="C117" s="55" t="s">
        <v>141</v>
      </c>
      <c r="D117" s="55" t="s">
        <v>141</v>
      </c>
      <c r="E117" s="55" t="s">
        <v>141</v>
      </c>
      <c r="F117" s="55" t="s">
        <v>141</v>
      </c>
      <c r="G117" s="55">
        <v>0.483870968</v>
      </c>
      <c r="H117" s="55" t="s">
        <v>141</v>
      </c>
      <c r="J117" s="67"/>
    </row>
    <row r="118" spans="1:10" s="25" customFormat="1" ht="12.75">
      <c r="A118" s="4">
        <v>2015</v>
      </c>
      <c r="B118" s="55">
        <v>0.3589744</v>
      </c>
      <c r="C118" s="55" t="s">
        <v>141</v>
      </c>
      <c r="D118" s="55" t="s">
        <v>141</v>
      </c>
      <c r="E118" s="55" t="s">
        <v>141</v>
      </c>
      <c r="F118" s="55" t="s">
        <v>141</v>
      </c>
      <c r="G118" s="55">
        <v>0.6410256</v>
      </c>
      <c r="H118" s="55" t="s">
        <v>141</v>
      </c>
      <c r="J118" s="67"/>
    </row>
    <row r="119" spans="1:12" s="25" customFormat="1" ht="15">
      <c r="A119" s="50"/>
      <c r="B119" s="51"/>
      <c r="C119" s="50"/>
      <c r="D119" s="50"/>
      <c r="E119" s="50"/>
      <c r="F119" s="50"/>
      <c r="G119" s="50"/>
      <c r="H119" s="50"/>
      <c r="I119" s="50"/>
      <c r="J119" s="50"/>
      <c r="K119" s="50"/>
      <c r="L119" s="50"/>
    </row>
    <row r="120" spans="1:12" s="25" customFormat="1" ht="15">
      <c r="A120" s="73"/>
      <c r="B120" s="12"/>
      <c r="C120" s="166"/>
      <c r="D120" s="166"/>
      <c r="E120" s="166"/>
      <c r="F120" s="166"/>
      <c r="G120" s="166"/>
      <c r="H120" s="71"/>
      <c r="I120" s="71"/>
      <c r="J120" s="50"/>
      <c r="K120" s="50"/>
      <c r="L120" s="50"/>
    </row>
    <row r="121" spans="1:12" s="25" customFormat="1" ht="15">
      <c r="A121" s="42" t="s">
        <v>494</v>
      </c>
      <c r="B121" s="50"/>
      <c r="C121" s="51"/>
      <c r="D121" s="50"/>
      <c r="E121" s="50"/>
      <c r="F121" s="50"/>
      <c r="G121" s="50"/>
      <c r="H121" s="50"/>
      <c r="I121" s="50"/>
      <c r="J121" s="50"/>
      <c r="K121" s="50"/>
      <c r="L121" s="50"/>
    </row>
    <row r="122" spans="1:4" s="25" customFormat="1" ht="12.75" customHeight="1">
      <c r="A122" s="233" t="s">
        <v>1</v>
      </c>
      <c r="B122" s="9">
        <v>2016</v>
      </c>
      <c r="C122" s="9">
        <v>2015</v>
      </c>
      <c r="D122" s="78"/>
    </row>
    <row r="123" spans="1:3" s="25" customFormat="1" ht="12.75" customHeight="1">
      <c r="A123" s="234"/>
      <c r="B123" s="79" t="s">
        <v>19</v>
      </c>
      <c r="C123" s="79" t="s">
        <v>19</v>
      </c>
    </row>
    <row r="124" spans="1:3" s="25" customFormat="1" ht="12.75" customHeight="1">
      <c r="A124" s="64"/>
      <c r="B124" s="9"/>
      <c r="C124" s="9"/>
    </row>
    <row r="125" spans="1:7" s="25" customFormat="1" ht="12.75" customHeight="1">
      <c r="A125" s="53" t="s">
        <v>33</v>
      </c>
      <c r="B125" s="15">
        <v>102</v>
      </c>
      <c r="C125" s="15">
        <v>410</v>
      </c>
      <c r="G125" s="136"/>
    </row>
    <row r="126" spans="1:7" s="25" customFormat="1" ht="12.75" customHeight="1">
      <c r="A126" s="53" t="s">
        <v>206</v>
      </c>
      <c r="B126" s="15">
        <v>133</v>
      </c>
      <c r="C126" s="15">
        <v>73</v>
      </c>
      <c r="G126" s="136"/>
    </row>
    <row r="127" spans="1:7" s="25" customFormat="1" ht="12.75" customHeight="1">
      <c r="A127" s="53" t="s">
        <v>207</v>
      </c>
      <c r="B127" s="15">
        <v>1299</v>
      </c>
      <c r="C127" s="15">
        <v>973</v>
      </c>
      <c r="G127" s="136"/>
    </row>
    <row r="128" spans="1:7" s="25" customFormat="1" ht="12.75" customHeight="1">
      <c r="A128" s="53" t="s">
        <v>208</v>
      </c>
      <c r="B128" s="15">
        <v>828</v>
      </c>
      <c r="C128" s="15">
        <v>720</v>
      </c>
      <c r="G128" s="136"/>
    </row>
    <row r="129" spans="1:7" s="25" customFormat="1" ht="12.75" customHeight="1">
      <c r="A129" s="53" t="s">
        <v>203</v>
      </c>
      <c r="B129" s="15">
        <v>1077</v>
      </c>
      <c r="C129" s="15">
        <v>817</v>
      </c>
      <c r="G129" s="136"/>
    </row>
    <row r="130" spans="1:7" s="25" customFormat="1" ht="12.75" customHeight="1">
      <c r="A130" s="53" t="s">
        <v>211</v>
      </c>
      <c r="B130" s="15">
        <v>21</v>
      </c>
      <c r="C130" s="15">
        <v>0</v>
      </c>
      <c r="G130" s="136"/>
    </row>
    <row r="131" spans="1:7" s="25" customFormat="1" ht="12.75" customHeight="1">
      <c r="A131" s="53" t="s">
        <v>205</v>
      </c>
      <c r="B131" s="15">
        <v>47</v>
      </c>
      <c r="C131" s="15">
        <v>35</v>
      </c>
      <c r="G131" s="136"/>
    </row>
    <row r="132" spans="1:7" s="25" customFormat="1" ht="12.75" customHeight="1">
      <c r="A132" s="53" t="s">
        <v>204</v>
      </c>
      <c r="B132" s="15">
        <v>309</v>
      </c>
      <c r="C132" s="15">
        <v>374</v>
      </c>
      <c r="G132" s="136"/>
    </row>
    <row r="133" spans="1:7" s="25" customFormat="1" ht="12.75" customHeight="1">
      <c r="A133" s="53" t="s">
        <v>34</v>
      </c>
      <c r="B133" s="15">
        <v>253</v>
      </c>
      <c r="C133" s="15">
        <v>145</v>
      </c>
      <c r="G133" s="136"/>
    </row>
    <row r="134" spans="1:7" ht="12.75" customHeight="1">
      <c r="A134" s="8" t="s">
        <v>2</v>
      </c>
      <c r="B134" s="32">
        <v>4069</v>
      </c>
      <c r="C134" s="32">
        <v>3547</v>
      </c>
      <c r="D134" s="25"/>
      <c r="E134" s="25"/>
      <c r="F134" s="25"/>
      <c r="G134" s="25"/>
    </row>
    <row r="135" spans="1:10" ht="15">
      <c r="A135" s="25"/>
      <c r="B135" s="25"/>
      <c r="C135" s="72"/>
      <c r="D135" s="25"/>
      <c r="E135" s="25"/>
      <c r="F135" s="25"/>
      <c r="G135" s="25"/>
      <c r="H135" s="25"/>
      <c r="I135" s="25"/>
      <c r="J135" s="25"/>
    </row>
    <row r="136" spans="1:10" ht="15">
      <c r="A136" s="25"/>
      <c r="B136" s="224" t="s">
        <v>32</v>
      </c>
      <c r="C136" s="225"/>
      <c r="D136" s="225"/>
      <c r="E136" s="225"/>
      <c r="F136" s="225"/>
      <c r="G136" s="225"/>
      <c r="H136" s="228"/>
      <c r="I136" s="25"/>
      <c r="J136" s="25"/>
    </row>
    <row r="137" spans="1:10" ht="25.5">
      <c r="A137" s="2" t="s">
        <v>21</v>
      </c>
      <c r="B137" s="3" t="s">
        <v>22</v>
      </c>
      <c r="C137" s="3" t="s">
        <v>23</v>
      </c>
      <c r="D137" s="3" t="s">
        <v>24</v>
      </c>
      <c r="E137" s="3" t="s">
        <v>25</v>
      </c>
      <c r="F137" s="3" t="s">
        <v>26</v>
      </c>
      <c r="G137" s="3" t="s">
        <v>27</v>
      </c>
      <c r="H137" s="3" t="s">
        <v>181</v>
      </c>
      <c r="I137" s="25"/>
      <c r="J137" s="25"/>
    </row>
    <row r="138" spans="1:10" ht="15">
      <c r="A138" s="4">
        <v>2016</v>
      </c>
      <c r="B138" s="55">
        <v>0.159503</v>
      </c>
      <c r="C138" s="55">
        <v>0.133351</v>
      </c>
      <c r="D138" s="55">
        <v>0.03884</v>
      </c>
      <c r="E138" s="55">
        <v>0.021491</v>
      </c>
      <c r="F138" s="55">
        <v>0.003366</v>
      </c>
      <c r="G138" s="55">
        <v>0.126359</v>
      </c>
      <c r="H138" s="55">
        <v>0.51709</v>
      </c>
      <c r="I138" s="67"/>
      <c r="J138" s="25"/>
    </row>
    <row r="139" spans="1:10" ht="15">
      <c r="A139" s="4">
        <v>2015</v>
      </c>
      <c r="B139" s="55">
        <v>0.1541262136</v>
      </c>
      <c r="C139" s="55">
        <v>0.1753640777</v>
      </c>
      <c r="D139" s="55">
        <v>0.0449029126</v>
      </c>
      <c r="E139" s="55">
        <v>0.0230582524</v>
      </c>
      <c r="F139" s="55">
        <v>0.0843446602</v>
      </c>
      <c r="G139" s="55">
        <v>0.1007281553</v>
      </c>
      <c r="H139" s="55">
        <v>0.4174757282</v>
      </c>
      <c r="I139" s="67"/>
      <c r="J139" s="25"/>
    </row>
    <row r="140" spans="1:8" ht="15">
      <c r="A140" s="119"/>
      <c r="B140" s="117"/>
      <c r="C140" s="117"/>
      <c r="D140" s="117"/>
      <c r="E140" s="117"/>
      <c r="F140" s="117"/>
      <c r="G140" s="117"/>
      <c r="H140" s="117"/>
    </row>
    <row r="142" spans="1:4" ht="15">
      <c r="A142" s="81" t="s">
        <v>496</v>
      </c>
      <c r="C142" s="77"/>
      <c r="D142" s="77"/>
    </row>
    <row r="143" spans="1:12" ht="12.75" customHeight="1">
      <c r="A143" s="233" t="s">
        <v>1</v>
      </c>
      <c r="B143" s="9">
        <v>2016</v>
      </c>
      <c r="C143" s="9">
        <v>2015</v>
      </c>
      <c r="D143" s="78"/>
      <c r="E143" s="25"/>
      <c r="F143" s="25"/>
      <c r="G143" s="25"/>
      <c r="H143" s="25"/>
      <c r="I143" s="25"/>
      <c r="J143" s="25"/>
      <c r="K143" s="25"/>
      <c r="L143" s="25"/>
    </row>
    <row r="144" spans="1:12" ht="12.75" customHeight="1">
      <c r="A144" s="234"/>
      <c r="B144" s="79" t="s">
        <v>19</v>
      </c>
      <c r="C144" s="79" t="s">
        <v>19</v>
      </c>
      <c r="D144" s="34"/>
      <c r="E144" s="25"/>
      <c r="F144" s="25"/>
      <c r="G144" s="25"/>
      <c r="H144" s="25"/>
      <c r="I144" s="25"/>
      <c r="J144" s="25"/>
      <c r="K144" s="25"/>
      <c r="L144" s="25"/>
    </row>
    <row r="145" spans="1:13" ht="12.75" customHeight="1">
      <c r="A145" s="49"/>
      <c r="B145" s="9"/>
      <c r="C145" s="9"/>
      <c r="D145" s="34"/>
      <c r="E145" s="25"/>
      <c r="F145" s="25"/>
      <c r="G145" s="25"/>
      <c r="H145" s="25"/>
      <c r="I145" s="25"/>
      <c r="J145" s="111"/>
      <c r="K145" s="111"/>
      <c r="L145" s="111"/>
      <c r="M145" s="111"/>
    </row>
    <row r="146" spans="1:13" ht="12.75" customHeight="1">
      <c r="A146" s="116" t="s">
        <v>386</v>
      </c>
      <c r="B146" s="114">
        <v>12</v>
      </c>
      <c r="C146" s="114">
        <v>15</v>
      </c>
      <c r="D146" s="34"/>
      <c r="E146" s="25"/>
      <c r="F146" s="25"/>
      <c r="G146" s="25"/>
      <c r="H146" s="25"/>
      <c r="I146" s="25"/>
      <c r="J146" s="111"/>
      <c r="K146" s="111"/>
      <c r="L146" s="111"/>
      <c r="M146" s="111"/>
    </row>
    <row r="147" spans="1:13" ht="12.75" customHeight="1">
      <c r="A147" s="116" t="s">
        <v>392</v>
      </c>
      <c r="B147" s="114">
        <v>6</v>
      </c>
      <c r="C147" s="114">
        <v>0</v>
      </c>
      <c r="D147" s="25"/>
      <c r="E147" s="25"/>
      <c r="F147" s="25"/>
      <c r="G147" s="25"/>
      <c r="H147" s="25"/>
      <c r="J147" s="111"/>
      <c r="K147" s="111"/>
      <c r="L147" s="111"/>
      <c r="M147" s="111"/>
    </row>
    <row r="148" spans="1:12" ht="12.75" customHeight="1">
      <c r="A148" s="8" t="s">
        <v>2</v>
      </c>
      <c r="B148" s="32">
        <v>18</v>
      </c>
      <c r="C148" s="32">
        <v>15</v>
      </c>
      <c r="D148" s="25"/>
      <c r="E148" s="25"/>
      <c r="F148" s="25"/>
      <c r="G148" s="25"/>
      <c r="H148" s="25"/>
      <c r="L148" s="25"/>
    </row>
    <row r="149" spans="1:12" ht="15">
      <c r="A149" s="68"/>
      <c r="B149" s="157"/>
      <c r="C149" s="34"/>
      <c r="D149" s="34"/>
      <c r="E149" s="25"/>
      <c r="F149" s="25"/>
      <c r="G149" s="25"/>
      <c r="H149" s="25"/>
      <c r="I149" s="25"/>
      <c r="J149" s="25"/>
      <c r="K149" s="25"/>
      <c r="L149" s="25"/>
    </row>
    <row r="150" spans="1:12" ht="15">
      <c r="A150" s="25"/>
      <c r="B150" s="224" t="s">
        <v>32</v>
      </c>
      <c r="C150" s="225"/>
      <c r="D150" s="225"/>
      <c r="E150" s="225"/>
      <c r="F150" s="225"/>
      <c r="G150" s="225"/>
      <c r="H150" s="228"/>
      <c r="I150" s="25"/>
      <c r="J150" s="25"/>
      <c r="K150" s="25"/>
      <c r="L150" s="25"/>
    </row>
    <row r="151" spans="1:12" ht="25.5">
      <c r="A151" s="2" t="s">
        <v>21</v>
      </c>
      <c r="B151" s="3" t="s">
        <v>22</v>
      </c>
      <c r="C151" s="3" t="s">
        <v>23</v>
      </c>
      <c r="D151" s="3" t="s">
        <v>24</v>
      </c>
      <c r="E151" s="3" t="s">
        <v>25</v>
      </c>
      <c r="F151" s="3" t="s">
        <v>26</v>
      </c>
      <c r="G151" s="3" t="s">
        <v>27</v>
      </c>
      <c r="H151" s="3" t="s">
        <v>181</v>
      </c>
      <c r="I151" s="25"/>
      <c r="J151" s="25"/>
      <c r="K151" s="25"/>
      <c r="L151" s="25"/>
    </row>
    <row r="152" spans="1:12" ht="15">
      <c r="A152" s="4">
        <v>2016</v>
      </c>
      <c r="B152" s="55" t="s">
        <v>141</v>
      </c>
      <c r="C152" s="55" t="s">
        <v>141</v>
      </c>
      <c r="D152" s="55">
        <v>0.166667</v>
      </c>
      <c r="E152" s="55">
        <v>0.166667</v>
      </c>
      <c r="F152" s="55" t="s">
        <v>141</v>
      </c>
      <c r="G152" s="55">
        <v>0.666667</v>
      </c>
      <c r="H152" s="55" t="s">
        <v>141</v>
      </c>
      <c r="I152" s="67"/>
      <c r="J152" s="25"/>
      <c r="K152" s="25"/>
      <c r="L152" s="25"/>
    </row>
    <row r="153" spans="1:12" ht="15">
      <c r="A153" s="4">
        <v>2015</v>
      </c>
      <c r="B153" s="55" t="s">
        <v>141</v>
      </c>
      <c r="C153" s="55" t="s">
        <v>141</v>
      </c>
      <c r="D153" s="55" t="s">
        <v>141</v>
      </c>
      <c r="E153" s="55" t="s">
        <v>141</v>
      </c>
      <c r="F153" s="55" t="s">
        <v>141</v>
      </c>
      <c r="G153" s="55">
        <v>1</v>
      </c>
      <c r="H153" s="55" t="s">
        <v>141</v>
      </c>
      <c r="I153" s="67"/>
      <c r="J153" s="25"/>
      <c r="K153" s="25"/>
      <c r="L153" s="25"/>
    </row>
    <row r="154" spans="1:11" ht="15">
      <c r="A154" s="111"/>
      <c r="B154" s="174"/>
      <c r="C154" s="174"/>
      <c r="D154" s="174"/>
      <c r="E154" s="174"/>
      <c r="F154" s="174"/>
      <c r="G154" s="174"/>
      <c r="H154" s="174"/>
      <c r="I154" s="25"/>
      <c r="J154" s="25"/>
      <c r="K154" s="25"/>
    </row>
    <row r="155" spans="1:8" ht="15">
      <c r="A155" s="111"/>
      <c r="B155" s="174"/>
      <c r="C155" s="174"/>
      <c r="D155" s="174"/>
      <c r="E155" s="174"/>
      <c r="F155" s="174"/>
      <c r="G155" s="174"/>
      <c r="H155" s="174"/>
    </row>
    <row r="156" spans="1:4" ht="15">
      <c r="A156" s="75" t="s">
        <v>495</v>
      </c>
      <c r="C156" s="76"/>
      <c r="D156" s="77"/>
    </row>
    <row r="157" spans="1:14" ht="12.75" customHeight="1">
      <c r="A157" s="233" t="s">
        <v>1</v>
      </c>
      <c r="B157" s="9">
        <v>2016</v>
      </c>
      <c r="C157" s="9">
        <v>2015</v>
      </c>
      <c r="D157" s="78"/>
      <c r="E157" s="111"/>
      <c r="F157" s="111"/>
      <c r="G157" s="111"/>
      <c r="H157" s="25"/>
      <c r="I157" s="25"/>
      <c r="J157" s="25"/>
      <c r="K157" s="111"/>
      <c r="L157" s="111"/>
      <c r="M157" s="111"/>
      <c r="N157" s="25"/>
    </row>
    <row r="158" spans="1:17" ht="12.75" customHeight="1">
      <c r="A158" s="234"/>
      <c r="B158" s="79" t="s">
        <v>19</v>
      </c>
      <c r="C158" s="79" t="s">
        <v>19</v>
      </c>
      <c r="D158" s="34"/>
      <c r="H158" s="25"/>
      <c r="I158" s="25"/>
      <c r="J158" s="25"/>
      <c r="N158" s="25"/>
      <c r="O158" s="111"/>
      <c r="P158" s="111"/>
      <c r="Q158" s="111"/>
    </row>
    <row r="159" spans="1:17" ht="12.75" customHeight="1">
      <c r="A159" s="64"/>
      <c r="B159" s="9"/>
      <c r="C159" s="9"/>
      <c r="D159" s="34"/>
      <c r="H159" s="25"/>
      <c r="I159" s="25"/>
      <c r="J159" s="25"/>
      <c r="N159" s="25"/>
      <c r="O159" s="111"/>
      <c r="P159" s="111"/>
      <c r="Q159" s="111"/>
    </row>
    <row r="160" spans="1:17" ht="12.75" customHeight="1">
      <c r="A160" s="113" t="s">
        <v>215</v>
      </c>
      <c r="B160" s="114">
        <v>16</v>
      </c>
      <c r="C160" s="114">
        <v>0</v>
      </c>
      <c r="D160" s="34"/>
      <c r="H160" s="25"/>
      <c r="I160" s="25"/>
      <c r="J160" s="25"/>
      <c r="N160" s="25"/>
      <c r="O160" s="111"/>
      <c r="P160" s="111"/>
      <c r="Q160" s="111"/>
    </row>
    <row r="161" spans="1:17" ht="12.75" customHeight="1">
      <c r="A161" s="113" t="s">
        <v>216</v>
      </c>
      <c r="B161" s="114">
        <v>60</v>
      </c>
      <c r="C161" s="114">
        <v>74</v>
      </c>
      <c r="D161" s="25"/>
      <c r="E161" s="25"/>
      <c r="F161" s="25"/>
      <c r="H161" s="25"/>
      <c r="I161" s="25"/>
      <c r="J161" s="25"/>
      <c r="K161" s="25"/>
      <c r="L161" s="25"/>
      <c r="N161" s="25"/>
      <c r="O161" s="111"/>
      <c r="P161" s="111"/>
      <c r="Q161" s="111"/>
    </row>
    <row r="162" spans="1:17" ht="12.75" customHeight="1">
      <c r="A162" s="53" t="s">
        <v>217</v>
      </c>
      <c r="B162" s="15">
        <v>20</v>
      </c>
      <c r="C162" s="15">
        <v>17</v>
      </c>
      <c r="D162" s="25"/>
      <c r="E162" s="25"/>
      <c r="F162" s="25"/>
      <c r="H162" s="25"/>
      <c r="I162" s="25"/>
      <c r="J162" s="25"/>
      <c r="K162" s="25"/>
      <c r="L162" s="25"/>
      <c r="N162" s="25"/>
      <c r="O162" s="111"/>
      <c r="P162" s="111"/>
      <c r="Q162" s="111"/>
    </row>
    <row r="163" spans="1:17" ht="12.75" customHeight="1">
      <c r="A163" s="53" t="s">
        <v>214</v>
      </c>
      <c r="B163" s="15">
        <v>36</v>
      </c>
      <c r="C163" s="15">
        <v>27</v>
      </c>
      <c r="D163" s="25"/>
      <c r="E163" s="25"/>
      <c r="F163" s="25"/>
      <c r="H163" s="25"/>
      <c r="I163" s="25"/>
      <c r="J163" s="25"/>
      <c r="K163" s="25"/>
      <c r="L163" s="25"/>
      <c r="N163" s="25"/>
      <c r="O163" s="111"/>
      <c r="P163" s="111"/>
      <c r="Q163" s="111"/>
    </row>
    <row r="164" spans="1:17" ht="12.75" customHeight="1">
      <c r="A164" s="115" t="s">
        <v>218</v>
      </c>
      <c r="B164" s="44">
        <v>35</v>
      </c>
      <c r="C164" s="44">
        <v>30</v>
      </c>
      <c r="D164" s="25"/>
      <c r="E164" s="25"/>
      <c r="F164" s="25"/>
      <c r="H164" s="25"/>
      <c r="I164" s="25"/>
      <c r="J164" s="25"/>
      <c r="K164" s="25"/>
      <c r="L164" s="25"/>
      <c r="N164" s="25"/>
      <c r="O164" s="111"/>
      <c r="P164" s="111"/>
      <c r="Q164" s="111"/>
    </row>
    <row r="165" spans="1:14" ht="12.75" customHeight="1">
      <c r="A165" s="8" t="s">
        <v>2</v>
      </c>
      <c r="B165" s="44">
        <v>167</v>
      </c>
      <c r="C165" s="44">
        <v>148</v>
      </c>
      <c r="D165" s="25"/>
      <c r="E165" s="25"/>
      <c r="F165" s="25"/>
      <c r="H165" s="25"/>
      <c r="I165" s="25"/>
      <c r="J165" s="25"/>
      <c r="K165" s="25"/>
      <c r="L165" s="25"/>
      <c r="N165" s="25"/>
    </row>
    <row r="166" spans="1:14" ht="15">
      <c r="A166" s="34"/>
      <c r="B166" s="157"/>
      <c r="C166" s="34"/>
      <c r="D166" s="34"/>
      <c r="E166" s="25"/>
      <c r="F166" s="25"/>
      <c r="G166" s="25"/>
      <c r="H166" s="25"/>
      <c r="I166" s="25"/>
      <c r="J166" s="25"/>
      <c r="K166" s="25"/>
      <c r="L166" s="25"/>
      <c r="N166" s="25"/>
    </row>
    <row r="167" spans="1:18" ht="15">
      <c r="A167" s="25"/>
      <c r="B167" s="224" t="s">
        <v>32</v>
      </c>
      <c r="C167" s="225"/>
      <c r="D167" s="225"/>
      <c r="E167" s="225"/>
      <c r="F167" s="225"/>
      <c r="G167" s="225"/>
      <c r="H167" s="228"/>
      <c r="I167" s="25"/>
      <c r="J167" s="25"/>
      <c r="K167" s="34"/>
      <c r="L167" s="157"/>
      <c r="M167" s="34"/>
      <c r="N167" s="34"/>
      <c r="O167" s="25"/>
      <c r="P167" s="25"/>
      <c r="Q167" s="25"/>
      <c r="R167" s="25"/>
    </row>
    <row r="168" spans="1:10" ht="25.5">
      <c r="A168" s="2" t="s">
        <v>21</v>
      </c>
      <c r="B168" s="3" t="s">
        <v>22</v>
      </c>
      <c r="C168" s="3" t="s">
        <v>23</v>
      </c>
      <c r="D168" s="3" t="s">
        <v>24</v>
      </c>
      <c r="E168" s="3" t="s">
        <v>25</v>
      </c>
      <c r="F168" s="3" t="s">
        <v>26</v>
      </c>
      <c r="G168" s="3" t="s">
        <v>27</v>
      </c>
      <c r="H168" s="3" t="s">
        <v>181</v>
      </c>
      <c r="I168" s="25"/>
      <c r="J168" s="25"/>
    </row>
    <row r="169" spans="1:10" ht="15">
      <c r="A169" s="4">
        <v>2016</v>
      </c>
      <c r="B169" s="55" t="s">
        <v>141</v>
      </c>
      <c r="C169" s="55">
        <v>0.065868</v>
      </c>
      <c r="D169" s="55">
        <v>0.011976</v>
      </c>
      <c r="E169" s="55">
        <v>0.011976</v>
      </c>
      <c r="F169" s="55" t="s">
        <v>141</v>
      </c>
      <c r="G169" s="55">
        <v>0.48503</v>
      </c>
      <c r="H169" s="55">
        <v>0.42515</v>
      </c>
      <c r="I169" s="25"/>
      <c r="J169" s="67"/>
    </row>
    <row r="170" spans="1:10" ht="15">
      <c r="A170" s="4">
        <v>2015</v>
      </c>
      <c r="B170" s="55" t="s">
        <v>141</v>
      </c>
      <c r="C170" s="55">
        <v>0.0675675676</v>
      </c>
      <c r="D170" s="55" t="s">
        <v>141</v>
      </c>
      <c r="E170" s="55" t="s">
        <v>141</v>
      </c>
      <c r="F170" s="55" t="s">
        <v>141</v>
      </c>
      <c r="G170" s="55">
        <v>0.3918918919</v>
      </c>
      <c r="H170" s="55">
        <v>0.5405405405</v>
      </c>
      <c r="I170" s="25"/>
      <c r="J170" s="67"/>
    </row>
    <row r="171" spans="1:10" ht="15">
      <c r="A171" s="119"/>
      <c r="B171" s="117"/>
      <c r="C171" s="117"/>
      <c r="D171" s="117"/>
      <c r="E171" s="117"/>
      <c r="F171" s="117"/>
      <c r="G171" s="117"/>
      <c r="H171" s="117"/>
      <c r="I171" s="25"/>
      <c r="J171" s="67"/>
    </row>
    <row r="172" spans="1:18" ht="15">
      <c r="A172" s="119"/>
      <c r="B172" s="117"/>
      <c r="C172" s="117"/>
      <c r="D172" s="117"/>
      <c r="E172" s="117"/>
      <c r="F172" s="117"/>
      <c r="G172" s="117"/>
      <c r="H172" s="117"/>
      <c r="K172" s="119"/>
      <c r="L172" s="117"/>
      <c r="M172" s="117"/>
      <c r="N172" s="117"/>
      <c r="O172" s="117"/>
      <c r="P172" s="117"/>
      <c r="Q172" s="117"/>
      <c r="R172" s="117"/>
    </row>
    <row r="173" spans="1:5" ht="15">
      <c r="A173" s="172"/>
      <c r="B173" s="172"/>
      <c r="C173" s="172"/>
      <c r="D173" s="172"/>
      <c r="E173" s="172"/>
    </row>
  </sheetData>
  <sheetProtection/>
  <mergeCells count="22">
    <mergeCell ref="B150:H150"/>
    <mergeCell ref="A157:A158"/>
    <mergeCell ref="B167:H167"/>
    <mergeCell ref="A122:A123"/>
    <mergeCell ref="B136:H136"/>
    <mergeCell ref="A143:A144"/>
    <mergeCell ref="A108:A109"/>
    <mergeCell ref="B108:D108"/>
    <mergeCell ref="B115:H115"/>
    <mergeCell ref="B101:H101"/>
    <mergeCell ref="A21:A22"/>
    <mergeCell ref="B21:D21"/>
    <mergeCell ref="B63:H63"/>
    <mergeCell ref="E108:G108"/>
    <mergeCell ref="E21:G21"/>
    <mergeCell ref="E70:G70"/>
    <mergeCell ref="B70:D70"/>
    <mergeCell ref="A70:A71"/>
    <mergeCell ref="A1:L1"/>
    <mergeCell ref="A2:L2"/>
    <mergeCell ref="A4:L4"/>
    <mergeCell ref="A18:L18"/>
  </mergeCells>
  <conditionalFormatting sqref="O24:P61 O73:P99">
    <cfRule type="cellIs" priority="8" dxfId="21" operator="equal" stopIfTrue="1">
      <formula>TRUE</formula>
    </cfRule>
  </conditionalFormatting>
  <conditionalFormatting sqref="O111:O113">
    <cfRule type="cellIs" priority="3" dxfId="21" operator="equal" stopIfTrue="1">
      <formula>TRUE</formula>
    </cfRule>
  </conditionalFormatting>
  <conditionalFormatting sqref="P111:P113">
    <cfRule type="cellIs" priority="2" dxfId="21" operator="equal" stopIfTrue="1">
      <formula>TRUE</formula>
    </cfRule>
  </conditionalFormatting>
  <conditionalFormatting sqref="O111:O113">
    <cfRule type="cellIs" priority="1" dxfId="21" operator="equal" stopIfTrue="1">
      <formula>TRUE</formula>
    </cfRule>
  </conditionalFormatting>
  <printOptions/>
  <pageMargins left="0.3937007874015748" right="0.3937007874015748" top="0.35433070866141736" bottom="0.35433070866141736" header="0.31496062992125984" footer="0.11811023622047245"/>
  <pageSetup fitToHeight="2" fitToWidth="1" horizontalDpi="600" verticalDpi="600" orientation="landscape" paperSize="8" scale="64" r:id="rId1"/>
  <rowBreaks count="1" manualBreakCount="1">
    <brk id="104" max="11" man="1"/>
  </rowBreaks>
</worksheet>
</file>

<file path=xl/worksheets/sheet7.xml><?xml version="1.0" encoding="utf-8"?>
<worksheet xmlns="http://schemas.openxmlformats.org/spreadsheetml/2006/main" xmlns:r="http://schemas.openxmlformats.org/officeDocument/2006/relationships">
  <sheetPr>
    <pageSetUpPr fitToPage="1"/>
  </sheetPr>
  <dimension ref="A1:W278"/>
  <sheetViews>
    <sheetView showGridLines="0" zoomScale="80" zoomScaleNormal="80" zoomScalePageLayoutView="0" workbookViewId="0" topLeftCell="A1">
      <pane ySplit="19" topLeftCell="A20" activePane="bottomLeft" state="frozen"/>
      <selection pane="topLeft" activeCell="F17" sqref="F17"/>
      <selection pane="bottomLeft" activeCell="A1" sqref="A1:L1"/>
    </sheetView>
  </sheetViews>
  <sheetFormatPr defaultColWidth="9.140625" defaultRowHeight="15"/>
  <cols>
    <col min="1" max="1" width="57.7109375" style="50" customWidth="1"/>
    <col min="2" max="2" width="11.851562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511</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ht="20.25">
      <c r="A5" s="158"/>
    </row>
    <row r="6" spans="1:2" ht="15">
      <c r="A6" s="42" t="s">
        <v>152</v>
      </c>
      <c r="B6" s="52"/>
    </row>
    <row r="7" spans="2:9" s="25" customFormat="1" ht="12.75">
      <c r="B7" s="224">
        <v>2016</v>
      </c>
      <c r="C7" s="225"/>
      <c r="D7" s="225"/>
      <c r="E7" s="226"/>
      <c r="F7" s="227">
        <v>2015</v>
      </c>
      <c r="G7" s="225"/>
      <c r="H7" s="225"/>
      <c r="I7" s="228"/>
    </row>
    <row r="8" spans="1:9" s="25" customFormat="1" ht="12.75">
      <c r="A8" s="34"/>
      <c r="B8" s="28" t="s">
        <v>5</v>
      </c>
      <c r="C8" s="9" t="s">
        <v>6</v>
      </c>
      <c r="D8" s="28" t="s">
        <v>7</v>
      </c>
      <c r="E8" s="66" t="s">
        <v>8</v>
      </c>
      <c r="F8" s="47" t="s">
        <v>5</v>
      </c>
      <c r="G8" s="9" t="s">
        <v>6</v>
      </c>
      <c r="H8" s="28" t="s">
        <v>7</v>
      </c>
      <c r="I8" s="28" t="s">
        <v>8</v>
      </c>
    </row>
    <row r="9" spans="1:9" s="25" customFormat="1" ht="12.75">
      <c r="A9" s="26" t="s">
        <v>4</v>
      </c>
      <c r="B9" s="39" t="s">
        <v>141</v>
      </c>
      <c r="C9" s="39" t="s">
        <v>141</v>
      </c>
      <c r="D9" s="39" t="s">
        <v>141</v>
      </c>
      <c r="E9" s="40" t="s">
        <v>141</v>
      </c>
      <c r="F9" s="97">
        <v>473</v>
      </c>
      <c r="G9" s="39">
        <v>403</v>
      </c>
      <c r="H9" s="39">
        <v>303</v>
      </c>
      <c r="I9" s="39">
        <v>78</v>
      </c>
    </row>
    <row r="10" spans="1:9" s="25" customFormat="1" ht="12.75">
      <c r="A10" s="7"/>
      <c r="B10" s="43" t="s">
        <v>141</v>
      </c>
      <c r="C10" s="43" t="s">
        <v>141</v>
      </c>
      <c r="D10" s="43" t="s">
        <v>141</v>
      </c>
      <c r="E10" s="43" t="s">
        <v>141</v>
      </c>
      <c r="F10" s="98">
        <v>0.304571796522859</v>
      </c>
      <c r="G10" s="43">
        <v>0.25949774629748873</v>
      </c>
      <c r="H10" s="43">
        <v>0.19510624597553122</v>
      </c>
      <c r="I10" s="43">
        <v>0.050225370251126854</v>
      </c>
    </row>
    <row r="11" spans="1:5" s="25" customFormat="1" ht="12.75">
      <c r="A11" s="34"/>
      <c r="B11" s="157"/>
      <c r="C11" s="157"/>
      <c r="D11" s="157"/>
      <c r="E11" s="157"/>
    </row>
    <row r="12" ht="15">
      <c r="A12" s="42" t="s">
        <v>151</v>
      </c>
    </row>
    <row r="13" spans="1:3" ht="15">
      <c r="A13" s="25"/>
      <c r="B13" s="28">
        <v>2016</v>
      </c>
      <c r="C13" s="28">
        <v>2015</v>
      </c>
    </row>
    <row r="14" spans="1:3" s="25" customFormat="1" ht="12.75">
      <c r="A14" s="99" t="s">
        <v>3</v>
      </c>
      <c r="B14" s="32">
        <v>124141</v>
      </c>
      <c r="C14" s="32">
        <v>132041</v>
      </c>
    </row>
    <row r="15" spans="1:3" s="25" customFormat="1" ht="12.75">
      <c r="A15" s="99" t="s">
        <v>153</v>
      </c>
      <c r="B15" s="32">
        <v>3689</v>
      </c>
      <c r="C15" s="32">
        <v>4544</v>
      </c>
    </row>
    <row r="16" spans="1:3" s="25" customFormat="1" ht="12.75">
      <c r="A16" s="99" t="s">
        <v>0</v>
      </c>
      <c r="B16" s="32">
        <v>11992</v>
      </c>
      <c r="C16" s="32">
        <v>10434</v>
      </c>
    </row>
    <row r="17" spans="1:3" s="25" customFormat="1" ht="12.75">
      <c r="A17" s="99" t="s">
        <v>17</v>
      </c>
      <c r="B17" s="44">
        <v>412</v>
      </c>
      <c r="C17" s="44">
        <v>566</v>
      </c>
    </row>
    <row r="18" spans="1:3" s="25" customFormat="1" ht="12.75">
      <c r="A18" s="99" t="s">
        <v>16</v>
      </c>
      <c r="B18" s="32">
        <v>5275</v>
      </c>
      <c r="C18" s="32">
        <v>4930</v>
      </c>
    </row>
    <row r="19" spans="1:4" ht="15">
      <c r="A19" s="34"/>
      <c r="B19" s="73"/>
      <c r="C19" s="34"/>
      <c r="D19" s="73"/>
    </row>
    <row r="20" spans="1:12" ht="20.25">
      <c r="A20" s="236" t="s">
        <v>20</v>
      </c>
      <c r="B20" s="236"/>
      <c r="C20" s="236"/>
      <c r="D20" s="236"/>
      <c r="E20" s="236"/>
      <c r="F20" s="236"/>
      <c r="G20" s="236"/>
      <c r="H20" s="236"/>
      <c r="I20" s="236"/>
      <c r="J20" s="236"/>
      <c r="K20" s="236"/>
      <c r="L20" s="236"/>
    </row>
    <row r="21" ht="18.75">
      <c r="A21" s="162"/>
    </row>
    <row r="22" spans="1:7" ht="15">
      <c r="A22" s="42" t="s">
        <v>197</v>
      </c>
      <c r="F22" s="111"/>
      <c r="G22" s="54"/>
    </row>
    <row r="23" spans="1:7" s="25" customFormat="1" ht="12.75">
      <c r="A23" s="233" t="s">
        <v>1</v>
      </c>
      <c r="B23" s="224">
        <v>2016</v>
      </c>
      <c r="C23" s="225"/>
      <c r="D23" s="228"/>
      <c r="E23" s="224">
        <v>2015</v>
      </c>
      <c r="F23" s="225"/>
      <c r="G23" s="228"/>
    </row>
    <row r="24" spans="1:7" s="25" customFormat="1" ht="12.75">
      <c r="A24" s="234"/>
      <c r="B24" s="3" t="s">
        <v>19</v>
      </c>
      <c r="C24" s="3" t="s">
        <v>10</v>
      </c>
      <c r="D24" s="3" t="s">
        <v>28</v>
      </c>
      <c r="E24" s="3" t="s">
        <v>19</v>
      </c>
      <c r="F24" s="3" t="s">
        <v>10</v>
      </c>
      <c r="G24" s="3" t="s">
        <v>28</v>
      </c>
    </row>
    <row r="25" spans="1:21" s="25" customFormat="1" ht="12.75">
      <c r="A25" s="5"/>
      <c r="B25" s="15"/>
      <c r="C25" s="31"/>
      <c r="D25" s="15"/>
      <c r="E25" s="15"/>
      <c r="F25" s="31"/>
      <c r="G25" s="15"/>
      <c r="S25" s="69"/>
      <c r="T25" s="69"/>
      <c r="U25" s="69"/>
    </row>
    <row r="26" spans="1:21" s="25" customFormat="1" ht="12.75">
      <c r="A26" s="5" t="s">
        <v>36</v>
      </c>
      <c r="B26" s="15">
        <v>2596</v>
      </c>
      <c r="C26" s="31">
        <v>0.9509158</v>
      </c>
      <c r="D26" s="15">
        <v>2730</v>
      </c>
      <c r="E26" s="15">
        <v>2720</v>
      </c>
      <c r="F26" s="31">
        <v>0.9520476</v>
      </c>
      <c r="G26" s="15">
        <v>2857</v>
      </c>
      <c r="S26" s="69"/>
      <c r="T26" s="69"/>
      <c r="U26" s="69"/>
    </row>
    <row r="27" spans="1:21" s="25" customFormat="1" ht="12.75">
      <c r="A27" s="5" t="s">
        <v>39</v>
      </c>
      <c r="B27" s="15">
        <v>4153</v>
      </c>
      <c r="C27" s="31">
        <v>0.926182</v>
      </c>
      <c r="D27" s="15">
        <v>4484</v>
      </c>
      <c r="E27" s="15">
        <v>4917</v>
      </c>
      <c r="F27" s="31">
        <v>0.934258</v>
      </c>
      <c r="G27" s="15">
        <v>5263</v>
      </c>
      <c r="S27" s="69"/>
      <c r="T27" s="69"/>
      <c r="U27" s="69"/>
    </row>
    <row r="28" spans="1:21" s="25" customFormat="1" ht="12.75">
      <c r="A28" s="5" t="s">
        <v>60</v>
      </c>
      <c r="B28" s="15">
        <v>9417</v>
      </c>
      <c r="C28" s="31">
        <v>0.9484339</v>
      </c>
      <c r="D28" s="15">
        <v>9929</v>
      </c>
      <c r="E28" s="15">
        <v>9896</v>
      </c>
      <c r="F28" s="31">
        <v>0.9450864</v>
      </c>
      <c r="G28" s="15">
        <v>10471</v>
      </c>
      <c r="S28" s="69"/>
      <c r="T28" s="69"/>
      <c r="U28" s="69"/>
    </row>
    <row r="29" spans="1:21" s="25" customFormat="1" ht="12.75">
      <c r="A29" s="5" t="s">
        <v>40</v>
      </c>
      <c r="B29" s="15">
        <v>2425</v>
      </c>
      <c r="C29" s="31">
        <v>0.9535981</v>
      </c>
      <c r="D29" s="15">
        <v>2543</v>
      </c>
      <c r="E29" s="15">
        <v>2821</v>
      </c>
      <c r="F29" s="31">
        <v>0.9527187</v>
      </c>
      <c r="G29" s="15">
        <v>2961</v>
      </c>
      <c r="S29" s="69"/>
      <c r="T29" s="69"/>
      <c r="U29" s="69"/>
    </row>
    <row r="30" spans="1:21" s="25" customFormat="1" ht="12.75">
      <c r="A30" s="5" t="s">
        <v>74</v>
      </c>
      <c r="B30" s="15">
        <v>267</v>
      </c>
      <c r="C30" s="31">
        <v>0.8870432</v>
      </c>
      <c r="D30" s="15">
        <v>301</v>
      </c>
      <c r="E30" s="15">
        <v>233</v>
      </c>
      <c r="F30" s="31">
        <v>0.8321429</v>
      </c>
      <c r="G30" s="15">
        <v>280</v>
      </c>
      <c r="S30" s="69"/>
      <c r="T30" s="69"/>
      <c r="U30" s="69"/>
    </row>
    <row r="31" spans="1:21" s="25" customFormat="1" ht="12.75">
      <c r="A31" s="5" t="s">
        <v>61</v>
      </c>
      <c r="B31" s="15">
        <v>5891</v>
      </c>
      <c r="C31" s="31">
        <v>0.9538536</v>
      </c>
      <c r="D31" s="15">
        <v>6176</v>
      </c>
      <c r="E31" s="15">
        <v>6919</v>
      </c>
      <c r="F31" s="31">
        <v>0.9508039</v>
      </c>
      <c r="G31" s="15">
        <v>7277</v>
      </c>
      <c r="S31" s="69"/>
      <c r="T31" s="69"/>
      <c r="U31" s="69"/>
    </row>
    <row r="32" spans="1:21" s="25" customFormat="1" ht="12.75">
      <c r="A32" s="5" t="s">
        <v>140</v>
      </c>
      <c r="B32" s="15">
        <v>56</v>
      </c>
      <c r="C32" s="31">
        <v>0.9032258</v>
      </c>
      <c r="D32" s="15">
        <v>62</v>
      </c>
      <c r="E32" s="15">
        <v>67</v>
      </c>
      <c r="F32" s="31">
        <v>0.9852941</v>
      </c>
      <c r="G32" s="15">
        <v>68</v>
      </c>
      <c r="S32" s="69"/>
      <c r="T32" s="69"/>
      <c r="U32" s="69"/>
    </row>
    <row r="33" spans="1:21" s="25" customFormat="1" ht="12.75">
      <c r="A33" s="5" t="s">
        <v>75</v>
      </c>
      <c r="B33" s="15">
        <v>33</v>
      </c>
      <c r="C33" s="31">
        <v>0.9428571</v>
      </c>
      <c r="D33" s="15">
        <v>35</v>
      </c>
      <c r="E33" s="15">
        <v>50</v>
      </c>
      <c r="F33" s="31">
        <v>1</v>
      </c>
      <c r="G33" s="15">
        <v>50</v>
      </c>
      <c r="S33" s="69"/>
      <c r="T33" s="69"/>
      <c r="U33" s="69"/>
    </row>
    <row r="34" spans="1:21" s="25" customFormat="1" ht="12.75">
      <c r="A34" s="5" t="s">
        <v>125</v>
      </c>
      <c r="B34" s="15">
        <v>2882</v>
      </c>
      <c r="C34" s="31">
        <v>0.9372358</v>
      </c>
      <c r="D34" s="15">
        <v>3075</v>
      </c>
      <c r="E34" s="15">
        <v>3411</v>
      </c>
      <c r="F34" s="31">
        <v>0.9388935</v>
      </c>
      <c r="G34" s="15">
        <v>3633</v>
      </c>
      <c r="S34" s="69"/>
      <c r="T34" s="69"/>
      <c r="U34" s="69"/>
    </row>
    <row r="35" spans="1:21" s="25" customFormat="1" ht="12.75">
      <c r="A35" s="5" t="s">
        <v>133</v>
      </c>
      <c r="B35" s="15">
        <v>1527</v>
      </c>
      <c r="C35" s="31">
        <v>0.867121</v>
      </c>
      <c r="D35" s="15">
        <v>1761</v>
      </c>
      <c r="E35" s="15">
        <v>1782</v>
      </c>
      <c r="F35" s="31">
        <v>0.8963783</v>
      </c>
      <c r="G35" s="15">
        <v>1988</v>
      </c>
      <c r="S35" s="69"/>
      <c r="T35" s="69"/>
      <c r="U35" s="69"/>
    </row>
    <row r="36" spans="1:21" s="25" customFormat="1" ht="12.75">
      <c r="A36" s="5" t="s">
        <v>42</v>
      </c>
      <c r="B36" s="15">
        <v>955</v>
      </c>
      <c r="C36" s="31">
        <v>0.9280855</v>
      </c>
      <c r="D36" s="15">
        <v>1029</v>
      </c>
      <c r="E36" s="15">
        <v>1205</v>
      </c>
      <c r="F36" s="31">
        <v>0.9326625</v>
      </c>
      <c r="G36" s="15">
        <v>1292</v>
      </c>
      <c r="S36" s="69"/>
      <c r="T36" s="69"/>
      <c r="U36" s="69"/>
    </row>
    <row r="37" spans="1:21" s="25" customFormat="1" ht="12.75">
      <c r="A37" s="5" t="s">
        <v>134</v>
      </c>
      <c r="B37" s="15">
        <v>432</v>
      </c>
      <c r="C37" s="31">
        <v>0.9094737</v>
      </c>
      <c r="D37" s="15">
        <v>475</v>
      </c>
      <c r="E37" s="15">
        <v>433</v>
      </c>
      <c r="F37" s="31">
        <v>0.9115789</v>
      </c>
      <c r="G37" s="15">
        <v>475</v>
      </c>
      <c r="S37" s="69"/>
      <c r="T37" s="69"/>
      <c r="U37" s="69"/>
    </row>
    <row r="38" spans="1:21" s="25" customFormat="1" ht="12.75">
      <c r="A38" s="5" t="s">
        <v>43</v>
      </c>
      <c r="B38" s="15">
        <v>17758</v>
      </c>
      <c r="C38" s="31">
        <v>0.9658961</v>
      </c>
      <c r="D38" s="15">
        <v>18385</v>
      </c>
      <c r="E38" s="15">
        <v>19925</v>
      </c>
      <c r="F38" s="31">
        <v>0.9595473</v>
      </c>
      <c r="G38" s="15">
        <v>20765</v>
      </c>
      <c r="S38" s="69"/>
      <c r="T38" s="69"/>
      <c r="U38" s="69"/>
    </row>
    <row r="39" spans="1:21" s="25" customFormat="1" ht="12.75">
      <c r="A39" s="5" t="s">
        <v>62</v>
      </c>
      <c r="B39" s="15">
        <v>444</v>
      </c>
      <c r="C39" s="31">
        <v>0.9154639</v>
      </c>
      <c r="D39" s="15">
        <v>485</v>
      </c>
      <c r="E39" s="15">
        <v>235</v>
      </c>
      <c r="F39" s="31">
        <v>0.9038462</v>
      </c>
      <c r="G39" s="15">
        <v>260</v>
      </c>
      <c r="S39" s="69"/>
      <c r="T39" s="69"/>
      <c r="U39" s="69"/>
    </row>
    <row r="40" spans="1:21" s="25" customFormat="1" ht="12.75">
      <c r="A40" s="5" t="s">
        <v>127</v>
      </c>
      <c r="B40" s="15">
        <v>289</v>
      </c>
      <c r="C40" s="31">
        <v>0.914557</v>
      </c>
      <c r="D40" s="15">
        <v>316</v>
      </c>
      <c r="E40" s="15">
        <v>212</v>
      </c>
      <c r="F40" s="31">
        <v>0.9177489</v>
      </c>
      <c r="G40" s="15">
        <v>231</v>
      </c>
      <c r="S40" s="69"/>
      <c r="T40" s="69"/>
      <c r="U40" s="69"/>
    </row>
    <row r="41" spans="1:21" s="25" customFormat="1" ht="12.75">
      <c r="A41" s="5" t="s">
        <v>128</v>
      </c>
      <c r="B41" s="15">
        <v>165</v>
      </c>
      <c r="C41" s="31">
        <v>0.8730159</v>
      </c>
      <c r="D41" s="15">
        <v>189</v>
      </c>
      <c r="E41" s="15">
        <v>171</v>
      </c>
      <c r="F41" s="31">
        <v>0.8636364</v>
      </c>
      <c r="G41" s="15">
        <v>198</v>
      </c>
      <c r="S41" s="69"/>
      <c r="T41" s="69"/>
      <c r="U41" s="69"/>
    </row>
    <row r="42" spans="1:21" s="25" customFormat="1" ht="12.75">
      <c r="A42" s="5" t="s">
        <v>45</v>
      </c>
      <c r="B42" s="15">
        <v>3202</v>
      </c>
      <c r="C42" s="31">
        <v>0.9732523</v>
      </c>
      <c r="D42" s="15">
        <v>3290</v>
      </c>
      <c r="E42" s="15">
        <v>4292</v>
      </c>
      <c r="F42" s="31">
        <v>0.9765643</v>
      </c>
      <c r="G42" s="15">
        <v>4395</v>
      </c>
      <c r="S42" s="69"/>
      <c r="T42" s="69"/>
      <c r="U42" s="69"/>
    </row>
    <row r="43" spans="1:21" s="25" customFormat="1" ht="12.75">
      <c r="A43" s="5" t="s">
        <v>63</v>
      </c>
      <c r="B43" s="15">
        <v>49</v>
      </c>
      <c r="C43" s="31">
        <v>0.98</v>
      </c>
      <c r="D43" s="15">
        <v>50</v>
      </c>
      <c r="E43" s="15">
        <v>39</v>
      </c>
      <c r="F43" s="31">
        <v>0.9512195</v>
      </c>
      <c r="G43" s="15">
        <v>41</v>
      </c>
      <c r="S43" s="69"/>
      <c r="T43" s="69"/>
      <c r="U43" s="69"/>
    </row>
    <row r="44" spans="1:21" s="25" customFormat="1" ht="12.75">
      <c r="A44" s="5" t="s">
        <v>453</v>
      </c>
      <c r="B44" s="15">
        <v>20</v>
      </c>
      <c r="C44" s="31">
        <v>0.8695652</v>
      </c>
      <c r="D44" s="15">
        <v>23</v>
      </c>
      <c r="E44" s="15">
        <v>18</v>
      </c>
      <c r="F44" s="31">
        <v>0.9</v>
      </c>
      <c r="G44" s="15">
        <v>20</v>
      </c>
      <c r="S44" s="69"/>
      <c r="T44" s="69"/>
      <c r="U44" s="69"/>
    </row>
    <row r="45" spans="1:21" s="25" customFormat="1" ht="12.75">
      <c r="A45" s="5" t="s">
        <v>64</v>
      </c>
      <c r="B45" s="15">
        <v>4010</v>
      </c>
      <c r="C45" s="31">
        <v>0.9540804</v>
      </c>
      <c r="D45" s="15">
        <v>4203</v>
      </c>
      <c r="E45" s="15">
        <v>4516</v>
      </c>
      <c r="F45" s="31">
        <v>0.95983</v>
      </c>
      <c r="G45" s="15">
        <v>4705</v>
      </c>
      <c r="S45" s="69"/>
      <c r="T45" s="69"/>
      <c r="U45" s="69"/>
    </row>
    <row r="46" spans="1:21" s="25" customFormat="1" ht="12.75">
      <c r="A46" s="5" t="s">
        <v>46</v>
      </c>
      <c r="B46" s="15">
        <v>705</v>
      </c>
      <c r="C46" s="31">
        <v>0.986014</v>
      </c>
      <c r="D46" s="15">
        <v>715</v>
      </c>
      <c r="E46" s="15">
        <v>795</v>
      </c>
      <c r="F46" s="31">
        <v>0.970696</v>
      </c>
      <c r="G46" s="15">
        <v>819</v>
      </c>
      <c r="S46" s="69"/>
      <c r="T46" s="69"/>
      <c r="U46" s="69"/>
    </row>
    <row r="47" spans="1:21" s="25" customFormat="1" ht="12.75">
      <c r="A47" s="5" t="s">
        <v>78</v>
      </c>
      <c r="B47" s="15">
        <v>1462</v>
      </c>
      <c r="C47" s="31">
        <v>0.9288437</v>
      </c>
      <c r="D47" s="15">
        <v>1574</v>
      </c>
      <c r="E47" s="15">
        <v>1338</v>
      </c>
      <c r="F47" s="31">
        <v>0.9065041</v>
      </c>
      <c r="G47" s="15">
        <v>1476</v>
      </c>
      <c r="S47" s="69"/>
      <c r="T47" s="69"/>
      <c r="U47" s="69"/>
    </row>
    <row r="48" spans="1:21" s="25" customFormat="1" ht="12.75">
      <c r="A48" s="5" t="s">
        <v>129</v>
      </c>
      <c r="B48" s="15">
        <v>770</v>
      </c>
      <c r="C48" s="31">
        <v>0.9288299</v>
      </c>
      <c r="D48" s="15">
        <v>829</v>
      </c>
      <c r="E48" s="15">
        <v>1052</v>
      </c>
      <c r="F48" s="31">
        <v>0.9581056</v>
      </c>
      <c r="G48" s="15">
        <v>1098</v>
      </c>
      <c r="S48" s="69"/>
      <c r="T48" s="69"/>
      <c r="U48" s="69"/>
    </row>
    <row r="49" spans="1:21" s="25" customFormat="1" ht="12.75">
      <c r="A49" s="5" t="s">
        <v>66</v>
      </c>
      <c r="B49" s="15">
        <v>6959</v>
      </c>
      <c r="C49" s="31">
        <v>0.9576166</v>
      </c>
      <c r="D49" s="15">
        <v>7267</v>
      </c>
      <c r="E49" s="15">
        <v>7130</v>
      </c>
      <c r="F49" s="31">
        <v>0.9589778</v>
      </c>
      <c r="G49" s="15">
        <v>7435</v>
      </c>
      <c r="S49" s="69"/>
      <c r="T49" s="69"/>
      <c r="U49" s="69"/>
    </row>
    <row r="50" spans="1:21" s="25" customFormat="1" ht="12.75">
      <c r="A50" s="5" t="s">
        <v>68</v>
      </c>
      <c r="B50" s="15">
        <v>3681</v>
      </c>
      <c r="C50" s="31">
        <v>0.9531331</v>
      </c>
      <c r="D50" s="15">
        <v>3862</v>
      </c>
      <c r="E50" s="15">
        <v>3755</v>
      </c>
      <c r="F50" s="31">
        <v>0.9547419</v>
      </c>
      <c r="G50" s="15">
        <v>3933</v>
      </c>
      <c r="S50" s="69"/>
      <c r="T50" s="69"/>
      <c r="U50" s="69"/>
    </row>
    <row r="51" spans="1:21" s="25" customFormat="1" ht="12.75">
      <c r="A51" s="5" t="s">
        <v>81</v>
      </c>
      <c r="B51" s="15">
        <v>139</v>
      </c>
      <c r="C51" s="31">
        <v>0.9928571</v>
      </c>
      <c r="D51" s="15">
        <v>140</v>
      </c>
      <c r="E51" s="15">
        <v>36</v>
      </c>
      <c r="F51" s="31">
        <v>0.972973</v>
      </c>
      <c r="G51" s="15">
        <v>37</v>
      </c>
      <c r="S51" s="69"/>
      <c r="T51" s="69"/>
      <c r="U51" s="69"/>
    </row>
    <row r="52" spans="1:21" s="25" customFormat="1" ht="12.75">
      <c r="A52" s="5" t="s">
        <v>96</v>
      </c>
      <c r="B52" s="15">
        <v>26</v>
      </c>
      <c r="C52" s="31">
        <v>1</v>
      </c>
      <c r="D52" s="15">
        <v>26</v>
      </c>
      <c r="E52" s="15">
        <v>6</v>
      </c>
      <c r="F52" s="31">
        <v>0.8571429</v>
      </c>
      <c r="G52" s="15">
        <v>7</v>
      </c>
      <c r="S52" s="69"/>
      <c r="T52" s="69"/>
      <c r="U52" s="69"/>
    </row>
    <row r="53" spans="1:21" s="25" customFormat="1" ht="12.75">
      <c r="A53" s="5" t="s">
        <v>121</v>
      </c>
      <c r="B53" s="15">
        <v>3567</v>
      </c>
      <c r="C53" s="31">
        <v>0.8659869</v>
      </c>
      <c r="D53" s="15">
        <v>4119</v>
      </c>
      <c r="E53" s="15">
        <v>3656</v>
      </c>
      <c r="F53" s="31">
        <v>0.8780019</v>
      </c>
      <c r="G53" s="15">
        <v>4164</v>
      </c>
      <c r="S53" s="69"/>
      <c r="T53" s="69"/>
      <c r="U53" s="69"/>
    </row>
    <row r="54" spans="1:21" s="25" customFormat="1" ht="12.75">
      <c r="A54" s="5" t="s">
        <v>49</v>
      </c>
      <c r="B54" s="15">
        <v>26595</v>
      </c>
      <c r="C54" s="31">
        <v>0.9395866</v>
      </c>
      <c r="D54" s="15">
        <v>28305</v>
      </c>
      <c r="E54" s="15">
        <v>26151</v>
      </c>
      <c r="F54" s="31">
        <v>0.9372111</v>
      </c>
      <c r="G54" s="15">
        <v>27903</v>
      </c>
      <c r="S54" s="69"/>
      <c r="T54" s="69"/>
      <c r="U54" s="69"/>
    </row>
    <row r="55" spans="1:21" s="25" customFormat="1" ht="12.75">
      <c r="A55" s="5" t="s">
        <v>130</v>
      </c>
      <c r="B55" s="15">
        <v>1003</v>
      </c>
      <c r="C55" s="31">
        <v>0.933892</v>
      </c>
      <c r="D55" s="15">
        <v>1074</v>
      </c>
      <c r="E55" s="15">
        <v>974</v>
      </c>
      <c r="F55" s="31">
        <v>0.9437984</v>
      </c>
      <c r="G55" s="15">
        <v>1032</v>
      </c>
      <c r="S55" s="69"/>
      <c r="T55" s="69"/>
      <c r="U55" s="69"/>
    </row>
    <row r="56" spans="1:21" s="25" customFormat="1" ht="12.75">
      <c r="A56" s="5" t="s">
        <v>69</v>
      </c>
      <c r="B56" s="15">
        <v>4756</v>
      </c>
      <c r="C56" s="31">
        <v>0.9496805</v>
      </c>
      <c r="D56" s="15">
        <v>5008</v>
      </c>
      <c r="E56" s="15">
        <v>4688</v>
      </c>
      <c r="F56" s="31">
        <v>0.954009</v>
      </c>
      <c r="G56" s="15">
        <v>4914</v>
      </c>
      <c r="S56" s="69"/>
      <c r="T56" s="69"/>
      <c r="U56" s="69"/>
    </row>
    <row r="57" spans="1:21" s="25" customFormat="1" ht="12.75">
      <c r="A57" s="5" t="s">
        <v>51</v>
      </c>
      <c r="B57" s="15">
        <v>1179</v>
      </c>
      <c r="C57" s="31">
        <v>0.8524946</v>
      </c>
      <c r="D57" s="15">
        <v>1383</v>
      </c>
      <c r="E57" s="15">
        <v>1469</v>
      </c>
      <c r="F57" s="31">
        <v>0.8610785</v>
      </c>
      <c r="G57" s="15">
        <v>1706</v>
      </c>
      <c r="S57" s="69"/>
      <c r="T57" s="69"/>
      <c r="U57" s="69"/>
    </row>
    <row r="58" spans="1:21" s="25" customFormat="1" ht="12.75">
      <c r="A58" s="5" t="s">
        <v>131</v>
      </c>
      <c r="B58" s="15">
        <v>139</v>
      </c>
      <c r="C58" s="31">
        <v>0.8910256</v>
      </c>
      <c r="D58" s="15">
        <v>156</v>
      </c>
      <c r="E58" s="15">
        <v>134</v>
      </c>
      <c r="F58" s="31">
        <v>0.8993289</v>
      </c>
      <c r="G58" s="15">
        <v>149</v>
      </c>
      <c r="S58" s="69"/>
      <c r="T58" s="69"/>
      <c r="U58" s="69"/>
    </row>
    <row r="59" spans="1:21" s="25" customFormat="1" ht="12.75">
      <c r="A59" s="5" t="s">
        <v>132</v>
      </c>
      <c r="B59" s="15">
        <v>292</v>
      </c>
      <c r="C59" s="31">
        <v>0.8690476</v>
      </c>
      <c r="D59" s="15">
        <v>336</v>
      </c>
      <c r="E59" s="15">
        <v>314</v>
      </c>
      <c r="F59" s="31">
        <v>0.860274</v>
      </c>
      <c r="G59" s="15">
        <v>365</v>
      </c>
      <c r="S59" s="69"/>
      <c r="T59" s="69"/>
      <c r="U59" s="69"/>
    </row>
    <row r="60" spans="1:21" s="25" customFormat="1" ht="12.75">
      <c r="A60" s="5" t="s">
        <v>53</v>
      </c>
      <c r="B60" s="15">
        <v>4926</v>
      </c>
      <c r="C60" s="31">
        <v>0.9496819</v>
      </c>
      <c r="D60" s="15">
        <v>5187</v>
      </c>
      <c r="E60" s="15">
        <v>4759</v>
      </c>
      <c r="F60" s="31">
        <v>0.9408857</v>
      </c>
      <c r="G60" s="15">
        <v>5058</v>
      </c>
      <c r="S60" s="69"/>
      <c r="T60" s="69"/>
      <c r="U60" s="69"/>
    </row>
    <row r="61" spans="1:21" s="25" customFormat="1" ht="12.75">
      <c r="A61" s="5" t="s">
        <v>70</v>
      </c>
      <c r="B61" s="15">
        <v>5341</v>
      </c>
      <c r="C61" s="31">
        <v>0.9566541</v>
      </c>
      <c r="D61" s="15">
        <v>5583</v>
      </c>
      <c r="E61" s="15">
        <v>5591</v>
      </c>
      <c r="F61" s="31">
        <v>0.9514976</v>
      </c>
      <c r="G61" s="15">
        <v>5876</v>
      </c>
      <c r="S61" s="69"/>
      <c r="T61" s="69"/>
      <c r="U61" s="69"/>
    </row>
    <row r="62" spans="1:21" s="25" customFormat="1" ht="12.75">
      <c r="A62" s="5" t="s">
        <v>135</v>
      </c>
      <c r="B62" s="15">
        <v>89</v>
      </c>
      <c r="C62" s="31">
        <v>0.7946429</v>
      </c>
      <c r="D62" s="15">
        <v>112</v>
      </c>
      <c r="E62" s="15">
        <v>116</v>
      </c>
      <c r="F62" s="31">
        <v>0.8923077</v>
      </c>
      <c r="G62" s="15">
        <v>130</v>
      </c>
      <c r="S62" s="69"/>
      <c r="T62" s="69"/>
      <c r="U62" s="69"/>
    </row>
    <row r="63" spans="1:21" s="25" customFormat="1" ht="12.75">
      <c r="A63" s="5" t="s">
        <v>136</v>
      </c>
      <c r="B63" s="15">
        <v>172</v>
      </c>
      <c r="C63" s="31">
        <v>0.7166667</v>
      </c>
      <c r="D63" s="15">
        <v>240</v>
      </c>
      <c r="E63" s="15">
        <v>157</v>
      </c>
      <c r="F63" s="31">
        <v>0.7929293</v>
      </c>
      <c r="G63" s="15">
        <v>198</v>
      </c>
      <c r="S63" s="69"/>
      <c r="T63" s="69"/>
      <c r="U63" s="69"/>
    </row>
    <row r="64" spans="1:21" s="25" customFormat="1" ht="12.75">
      <c r="A64" s="5" t="s">
        <v>137</v>
      </c>
      <c r="B64" s="15">
        <v>1559</v>
      </c>
      <c r="C64" s="31">
        <v>0.8395261</v>
      </c>
      <c r="D64" s="15">
        <v>1857</v>
      </c>
      <c r="E64" s="15">
        <v>1655</v>
      </c>
      <c r="F64" s="31">
        <v>0.8491534</v>
      </c>
      <c r="G64" s="15">
        <v>1949</v>
      </c>
      <c r="S64" s="69"/>
      <c r="T64" s="69"/>
      <c r="U64" s="69"/>
    </row>
    <row r="65" spans="1:21" s="25" customFormat="1" ht="12.75">
      <c r="A65" s="5" t="s">
        <v>54</v>
      </c>
      <c r="B65" s="15">
        <v>2165</v>
      </c>
      <c r="C65" s="31">
        <v>0.9437663</v>
      </c>
      <c r="D65" s="15">
        <v>2294</v>
      </c>
      <c r="E65" s="15">
        <v>2216</v>
      </c>
      <c r="F65" s="31">
        <v>0.9233333</v>
      </c>
      <c r="G65" s="15">
        <v>2400</v>
      </c>
      <c r="S65" s="69"/>
      <c r="T65" s="69"/>
      <c r="U65" s="69"/>
    </row>
    <row r="66" spans="1:21" s="25" customFormat="1" ht="12.75">
      <c r="A66" s="5" t="s">
        <v>55</v>
      </c>
      <c r="B66" s="15">
        <v>517</v>
      </c>
      <c r="C66" s="31">
        <v>0.9434307</v>
      </c>
      <c r="D66" s="15">
        <v>548</v>
      </c>
      <c r="E66" s="15">
        <v>569</v>
      </c>
      <c r="F66" s="31">
        <v>0.962775</v>
      </c>
      <c r="G66" s="15">
        <v>591</v>
      </c>
      <c r="S66" s="69"/>
      <c r="T66" s="69"/>
      <c r="U66" s="69"/>
    </row>
    <row r="67" spans="1:21" s="25" customFormat="1" ht="12.75">
      <c r="A67" s="5" t="s">
        <v>57</v>
      </c>
      <c r="B67" s="15">
        <v>1504</v>
      </c>
      <c r="C67" s="31">
        <v>0.9597958</v>
      </c>
      <c r="D67" s="15">
        <v>1567</v>
      </c>
      <c r="E67" s="15">
        <v>1600</v>
      </c>
      <c r="F67" s="31">
        <v>0.9621167</v>
      </c>
      <c r="G67" s="15">
        <v>1663</v>
      </c>
      <c r="S67" s="69"/>
      <c r="T67" s="69"/>
      <c r="U67" s="69"/>
    </row>
    <row r="68" spans="1:21" s="25" customFormat="1" ht="12.75">
      <c r="A68" s="5" t="s">
        <v>37</v>
      </c>
      <c r="B68" s="15">
        <v>24</v>
      </c>
      <c r="C68" s="31">
        <v>1</v>
      </c>
      <c r="D68" s="15">
        <v>24</v>
      </c>
      <c r="E68" s="15">
        <v>18</v>
      </c>
      <c r="F68" s="31">
        <v>1</v>
      </c>
      <c r="G68" s="15">
        <v>18</v>
      </c>
      <c r="S68" s="69"/>
      <c r="T68" s="69"/>
      <c r="U68" s="69"/>
    </row>
    <row r="69" spans="1:21" s="25" customFormat="1" ht="12.75">
      <c r="A69" s="8" t="s">
        <v>2</v>
      </c>
      <c r="B69" s="32">
        <v>124141</v>
      </c>
      <c r="C69" s="55">
        <v>0.9422681</v>
      </c>
      <c r="D69" s="32">
        <v>131747</v>
      </c>
      <c r="E69" s="32">
        <v>132041</v>
      </c>
      <c r="F69" s="55">
        <v>0.9421338</v>
      </c>
      <c r="G69" s="32">
        <v>140151</v>
      </c>
      <c r="S69" s="69"/>
      <c r="T69" s="69"/>
      <c r="U69" s="69"/>
    </row>
    <row r="70" spans="1:4" s="25" customFormat="1" ht="12.75">
      <c r="A70" s="68"/>
      <c r="B70" s="157"/>
      <c r="C70" s="170"/>
      <c r="D70" s="157"/>
    </row>
    <row r="71" spans="2:8" s="25" customFormat="1" ht="12.75">
      <c r="B71" s="224" t="s">
        <v>32</v>
      </c>
      <c r="C71" s="225"/>
      <c r="D71" s="225"/>
      <c r="E71" s="225"/>
      <c r="F71" s="225"/>
      <c r="G71" s="225"/>
      <c r="H71" s="228"/>
    </row>
    <row r="72" spans="1:8" s="25" customFormat="1" ht="25.5">
      <c r="A72" s="2" t="s">
        <v>21</v>
      </c>
      <c r="B72" s="3" t="s">
        <v>22</v>
      </c>
      <c r="C72" s="3" t="s">
        <v>23</v>
      </c>
      <c r="D72" s="3" t="s">
        <v>24</v>
      </c>
      <c r="E72" s="3" t="s">
        <v>25</v>
      </c>
      <c r="F72" s="3" t="s">
        <v>26</v>
      </c>
      <c r="G72" s="3" t="s">
        <v>27</v>
      </c>
      <c r="H72" s="3" t="s">
        <v>181</v>
      </c>
    </row>
    <row r="73" spans="1:8" s="25" customFormat="1" ht="12.75">
      <c r="A73" s="124">
        <v>2016</v>
      </c>
      <c r="B73" s="58">
        <v>0.004059</v>
      </c>
      <c r="C73" s="58">
        <v>0.662527</v>
      </c>
      <c r="D73" s="58">
        <v>0.235386</v>
      </c>
      <c r="E73" s="58">
        <v>0.080686</v>
      </c>
      <c r="F73" s="58">
        <v>0.001748</v>
      </c>
      <c r="G73" s="58">
        <v>0.01554</v>
      </c>
      <c r="H73" s="58">
        <v>5.64E-05</v>
      </c>
    </row>
    <row r="74" spans="1:10" s="25" customFormat="1" ht="12.75">
      <c r="A74" s="4">
        <v>2015</v>
      </c>
      <c r="B74" s="41">
        <v>0.0056297</v>
      </c>
      <c r="C74" s="41">
        <v>0.6931709</v>
      </c>
      <c r="D74" s="41">
        <v>0.2404775</v>
      </c>
      <c r="E74" s="41">
        <v>0.0486905</v>
      </c>
      <c r="F74" s="41">
        <v>0.0009979</v>
      </c>
      <c r="G74" s="41">
        <v>0.0110335</v>
      </c>
      <c r="H74" s="55" t="s">
        <v>141</v>
      </c>
      <c r="J74" s="67"/>
    </row>
    <row r="75" ht="15" customHeight="1">
      <c r="A75" s="162"/>
    </row>
    <row r="76" ht="15" customHeight="1">
      <c r="A76" s="162"/>
    </row>
    <row r="77" ht="15">
      <c r="A77" s="42" t="s">
        <v>497</v>
      </c>
    </row>
    <row r="78" spans="1:23" ht="15">
      <c r="A78" s="233" t="s">
        <v>1</v>
      </c>
      <c r="B78" s="224">
        <v>2016</v>
      </c>
      <c r="C78" s="246"/>
      <c r="D78" s="246"/>
      <c r="E78" s="246"/>
      <c r="F78" s="246"/>
      <c r="G78" s="246"/>
      <c r="H78" s="246"/>
      <c r="I78" s="246"/>
      <c r="J78" s="246"/>
      <c r="K78" s="246"/>
      <c r="L78" s="264"/>
      <c r="M78" s="227">
        <v>2015</v>
      </c>
      <c r="N78" s="246"/>
      <c r="O78" s="246"/>
      <c r="P78" s="246"/>
      <c r="Q78" s="246"/>
      <c r="R78" s="246"/>
      <c r="S78" s="246"/>
      <c r="T78" s="246"/>
      <c r="U78" s="246"/>
      <c r="V78" s="246"/>
      <c r="W78" s="247"/>
    </row>
    <row r="79" spans="1:23" s="25" customFormat="1" ht="12.75">
      <c r="A79" s="260"/>
      <c r="B79" s="222" t="s">
        <v>5</v>
      </c>
      <c r="C79" s="223"/>
      <c r="D79" s="222" t="s">
        <v>29</v>
      </c>
      <c r="E79" s="223"/>
      <c r="F79" s="222" t="s">
        <v>30</v>
      </c>
      <c r="G79" s="223"/>
      <c r="H79" s="222" t="s">
        <v>31</v>
      </c>
      <c r="I79" s="223"/>
      <c r="J79" s="222" t="s">
        <v>163</v>
      </c>
      <c r="K79" s="223"/>
      <c r="L79" s="238" t="s">
        <v>28</v>
      </c>
      <c r="M79" s="263" t="s">
        <v>5</v>
      </c>
      <c r="N79" s="262"/>
      <c r="O79" s="261" t="s">
        <v>29</v>
      </c>
      <c r="P79" s="262"/>
      <c r="Q79" s="261" t="s">
        <v>30</v>
      </c>
      <c r="R79" s="262"/>
      <c r="S79" s="261" t="s">
        <v>31</v>
      </c>
      <c r="T79" s="262"/>
      <c r="U79" s="261" t="s">
        <v>163</v>
      </c>
      <c r="V79" s="262"/>
      <c r="W79" s="266" t="s">
        <v>28</v>
      </c>
    </row>
    <row r="80" spans="1:23" s="25" customFormat="1" ht="12.75">
      <c r="A80" s="234"/>
      <c r="B80" s="14" t="s">
        <v>9</v>
      </c>
      <c r="C80" s="14" t="s">
        <v>10</v>
      </c>
      <c r="D80" s="14" t="s">
        <v>9</v>
      </c>
      <c r="E80" s="14" t="s">
        <v>10</v>
      </c>
      <c r="F80" s="14" t="s">
        <v>9</v>
      </c>
      <c r="G80" s="14" t="s">
        <v>10</v>
      </c>
      <c r="H80" s="14" t="s">
        <v>9</v>
      </c>
      <c r="I80" s="14" t="s">
        <v>10</v>
      </c>
      <c r="J80" s="14" t="s">
        <v>9</v>
      </c>
      <c r="K80" s="14" t="s">
        <v>10</v>
      </c>
      <c r="L80" s="265"/>
      <c r="M80" s="45" t="s">
        <v>9</v>
      </c>
      <c r="N80" s="14" t="s">
        <v>10</v>
      </c>
      <c r="O80" s="14" t="s">
        <v>9</v>
      </c>
      <c r="P80" s="14" t="s">
        <v>10</v>
      </c>
      <c r="Q80" s="14" t="s">
        <v>9</v>
      </c>
      <c r="R80" s="14" t="s">
        <v>10</v>
      </c>
      <c r="S80" s="14" t="s">
        <v>9</v>
      </c>
      <c r="T80" s="14" t="s">
        <v>10</v>
      </c>
      <c r="U80" s="14" t="s">
        <v>9</v>
      </c>
      <c r="V80" s="14" t="s">
        <v>10</v>
      </c>
      <c r="W80" s="267"/>
    </row>
    <row r="81" spans="1:23" s="25" customFormat="1" ht="12.75">
      <c r="A81" s="26"/>
      <c r="B81" s="26"/>
      <c r="C81" s="26"/>
      <c r="D81" s="26"/>
      <c r="E81" s="26"/>
      <c r="F81" s="26"/>
      <c r="G81" s="26"/>
      <c r="H81" s="26"/>
      <c r="I81" s="26"/>
      <c r="J81" s="24"/>
      <c r="K81" s="24"/>
      <c r="L81" s="82"/>
      <c r="M81" s="83"/>
      <c r="N81" s="26"/>
      <c r="O81" s="26"/>
      <c r="P81" s="26"/>
      <c r="Q81" s="26"/>
      <c r="R81" s="26"/>
      <c r="S81" s="26"/>
      <c r="T81" s="26"/>
      <c r="U81" s="26"/>
      <c r="V81" s="26"/>
      <c r="W81" s="26"/>
    </row>
    <row r="82" spans="1:23" s="25" customFormat="1" ht="12.75">
      <c r="A82" s="53" t="s">
        <v>71</v>
      </c>
      <c r="B82" s="31" t="s">
        <v>141</v>
      </c>
      <c r="C82" s="31" t="s">
        <v>141</v>
      </c>
      <c r="D82" s="31" t="s">
        <v>141</v>
      </c>
      <c r="E82" s="31" t="s">
        <v>141</v>
      </c>
      <c r="F82" s="31" t="s">
        <v>141</v>
      </c>
      <c r="G82" s="31" t="s">
        <v>141</v>
      </c>
      <c r="H82" s="31" t="s">
        <v>141</v>
      </c>
      <c r="I82" s="31" t="s">
        <v>141</v>
      </c>
      <c r="J82" s="31" t="s">
        <v>141</v>
      </c>
      <c r="K82" s="31" t="s">
        <v>141</v>
      </c>
      <c r="L82" s="132" t="s">
        <v>141</v>
      </c>
      <c r="M82" s="133">
        <v>9</v>
      </c>
      <c r="N82" s="18">
        <v>0.264706</v>
      </c>
      <c r="O82" s="5">
        <v>15</v>
      </c>
      <c r="P82" s="18">
        <v>0.441177</v>
      </c>
      <c r="Q82" s="5">
        <v>21</v>
      </c>
      <c r="R82" s="18">
        <v>0.617647</v>
      </c>
      <c r="S82" s="5">
        <v>23</v>
      </c>
      <c r="T82" s="18">
        <v>0.676471</v>
      </c>
      <c r="U82" s="53">
        <v>11</v>
      </c>
      <c r="V82" s="134">
        <v>0.323529</v>
      </c>
      <c r="W82" s="5">
        <v>34</v>
      </c>
    </row>
    <row r="83" spans="1:23" s="25" customFormat="1" ht="12.75">
      <c r="A83" s="53" t="s">
        <v>72</v>
      </c>
      <c r="B83" s="31" t="s">
        <v>141</v>
      </c>
      <c r="C83" s="31" t="s">
        <v>141</v>
      </c>
      <c r="D83" s="31" t="s">
        <v>141</v>
      </c>
      <c r="E83" s="31" t="s">
        <v>141</v>
      </c>
      <c r="F83" s="31" t="s">
        <v>141</v>
      </c>
      <c r="G83" s="31" t="s">
        <v>141</v>
      </c>
      <c r="H83" s="31" t="s">
        <v>141</v>
      </c>
      <c r="I83" s="31" t="s">
        <v>141</v>
      </c>
      <c r="J83" s="31" t="s">
        <v>141</v>
      </c>
      <c r="K83" s="31" t="s">
        <v>141</v>
      </c>
      <c r="L83" s="132" t="s">
        <v>141</v>
      </c>
      <c r="M83" s="133">
        <v>1</v>
      </c>
      <c r="N83" s="18">
        <v>0.076923</v>
      </c>
      <c r="O83" s="5">
        <v>6</v>
      </c>
      <c r="P83" s="18">
        <v>0.461539</v>
      </c>
      <c r="Q83" s="5">
        <v>13</v>
      </c>
      <c r="R83" s="18">
        <v>1</v>
      </c>
      <c r="S83" s="5">
        <v>13</v>
      </c>
      <c r="T83" s="18">
        <v>1</v>
      </c>
      <c r="U83" s="53">
        <v>0</v>
      </c>
      <c r="V83" s="134">
        <v>0</v>
      </c>
      <c r="W83" s="5">
        <v>13</v>
      </c>
    </row>
    <row r="84" spans="1:23" s="25" customFormat="1" ht="12.75">
      <c r="A84" s="53" t="s">
        <v>39</v>
      </c>
      <c r="B84" s="31" t="s">
        <v>141</v>
      </c>
      <c r="C84" s="31" t="s">
        <v>141</v>
      </c>
      <c r="D84" s="31" t="s">
        <v>141</v>
      </c>
      <c r="E84" s="31" t="s">
        <v>141</v>
      </c>
      <c r="F84" s="31" t="s">
        <v>141</v>
      </c>
      <c r="G84" s="31" t="s">
        <v>141</v>
      </c>
      <c r="H84" s="31" t="s">
        <v>141</v>
      </c>
      <c r="I84" s="31" t="s">
        <v>141</v>
      </c>
      <c r="J84" s="31" t="s">
        <v>141</v>
      </c>
      <c r="K84" s="31" t="s">
        <v>141</v>
      </c>
      <c r="L84" s="132" t="s">
        <v>141</v>
      </c>
      <c r="M84" s="133">
        <v>8</v>
      </c>
      <c r="N84" s="18">
        <v>0.421053</v>
      </c>
      <c r="O84" s="5">
        <v>9</v>
      </c>
      <c r="P84" s="18">
        <v>0.473684</v>
      </c>
      <c r="Q84" s="5">
        <v>13</v>
      </c>
      <c r="R84" s="18">
        <v>0.684211</v>
      </c>
      <c r="S84" s="5">
        <v>13</v>
      </c>
      <c r="T84" s="18">
        <v>0.684211</v>
      </c>
      <c r="U84" s="53">
        <v>6</v>
      </c>
      <c r="V84" s="134">
        <v>0.31579</v>
      </c>
      <c r="W84" s="5">
        <v>19</v>
      </c>
    </row>
    <row r="85" spans="1:23" s="25" customFormat="1" ht="12.75">
      <c r="A85" s="5" t="s">
        <v>60</v>
      </c>
      <c r="B85" s="31" t="s">
        <v>141</v>
      </c>
      <c r="C85" s="31" t="s">
        <v>141</v>
      </c>
      <c r="D85" s="31" t="s">
        <v>141</v>
      </c>
      <c r="E85" s="31" t="s">
        <v>141</v>
      </c>
      <c r="F85" s="31" t="s">
        <v>141</v>
      </c>
      <c r="G85" s="31" t="s">
        <v>141</v>
      </c>
      <c r="H85" s="31" t="s">
        <v>141</v>
      </c>
      <c r="I85" s="31" t="s">
        <v>141</v>
      </c>
      <c r="J85" s="31" t="s">
        <v>141</v>
      </c>
      <c r="K85" s="31" t="s">
        <v>141</v>
      </c>
      <c r="L85" s="132" t="s">
        <v>141</v>
      </c>
      <c r="M85" s="133">
        <v>12</v>
      </c>
      <c r="N85" s="18">
        <v>0.285714</v>
      </c>
      <c r="O85" s="5">
        <v>24</v>
      </c>
      <c r="P85" s="18">
        <v>0.571429</v>
      </c>
      <c r="Q85" s="5">
        <v>29</v>
      </c>
      <c r="R85" s="18">
        <v>0.690476</v>
      </c>
      <c r="S85" s="5">
        <v>34</v>
      </c>
      <c r="T85" s="18">
        <v>0.809524</v>
      </c>
      <c r="U85" s="53">
        <v>8</v>
      </c>
      <c r="V85" s="134">
        <v>0.190476</v>
      </c>
      <c r="W85" s="5">
        <v>42</v>
      </c>
    </row>
    <row r="86" spans="1:23" s="25" customFormat="1" ht="12.75">
      <c r="A86" s="53" t="s">
        <v>73</v>
      </c>
      <c r="B86" s="31" t="s">
        <v>141</v>
      </c>
      <c r="C86" s="31" t="s">
        <v>141</v>
      </c>
      <c r="D86" s="31" t="s">
        <v>141</v>
      </c>
      <c r="E86" s="31" t="s">
        <v>141</v>
      </c>
      <c r="F86" s="31" t="s">
        <v>141</v>
      </c>
      <c r="G86" s="31" t="s">
        <v>141</v>
      </c>
      <c r="H86" s="31" t="s">
        <v>141</v>
      </c>
      <c r="I86" s="31" t="s">
        <v>141</v>
      </c>
      <c r="J86" s="31" t="s">
        <v>141</v>
      </c>
      <c r="K86" s="31" t="s">
        <v>141</v>
      </c>
      <c r="L86" s="132" t="s">
        <v>141</v>
      </c>
      <c r="M86" s="133">
        <v>8</v>
      </c>
      <c r="N86" s="18">
        <v>0.210526</v>
      </c>
      <c r="O86" s="5">
        <v>17</v>
      </c>
      <c r="P86" s="18">
        <v>0.447368</v>
      </c>
      <c r="Q86" s="5">
        <v>21</v>
      </c>
      <c r="R86" s="18">
        <v>0.552632</v>
      </c>
      <c r="S86" s="5">
        <v>28</v>
      </c>
      <c r="T86" s="18">
        <v>0.736842</v>
      </c>
      <c r="U86" s="53">
        <v>10</v>
      </c>
      <c r="V86" s="134">
        <v>0.263158</v>
      </c>
      <c r="W86" s="5">
        <v>38</v>
      </c>
    </row>
    <row r="87" spans="1:23" s="25" customFormat="1" ht="12.75">
      <c r="A87" s="5" t="s">
        <v>74</v>
      </c>
      <c r="B87" s="31" t="s">
        <v>141</v>
      </c>
      <c r="C87" s="31" t="s">
        <v>141</v>
      </c>
      <c r="D87" s="31" t="s">
        <v>141</v>
      </c>
      <c r="E87" s="31" t="s">
        <v>141</v>
      </c>
      <c r="F87" s="31" t="s">
        <v>141</v>
      </c>
      <c r="G87" s="31" t="s">
        <v>141</v>
      </c>
      <c r="H87" s="31" t="s">
        <v>141</v>
      </c>
      <c r="I87" s="31" t="s">
        <v>141</v>
      </c>
      <c r="J87" s="31" t="s">
        <v>141</v>
      </c>
      <c r="K87" s="31" t="s">
        <v>141</v>
      </c>
      <c r="L87" s="132" t="s">
        <v>141</v>
      </c>
      <c r="M87" s="133">
        <v>25</v>
      </c>
      <c r="N87" s="18">
        <v>0.423729</v>
      </c>
      <c r="O87" s="5">
        <v>38</v>
      </c>
      <c r="P87" s="18">
        <v>0.644068</v>
      </c>
      <c r="Q87" s="5">
        <v>47</v>
      </c>
      <c r="R87" s="18">
        <v>0.79661</v>
      </c>
      <c r="S87" s="5">
        <v>49</v>
      </c>
      <c r="T87" s="18">
        <v>0.830509</v>
      </c>
      <c r="U87" s="53">
        <v>10</v>
      </c>
      <c r="V87" s="134">
        <v>0.169492</v>
      </c>
      <c r="W87" s="5">
        <v>59</v>
      </c>
    </row>
    <row r="88" spans="1:23" s="25" customFormat="1" ht="12.75">
      <c r="A88" s="53" t="s">
        <v>61</v>
      </c>
      <c r="B88" s="31" t="s">
        <v>141</v>
      </c>
      <c r="C88" s="31" t="s">
        <v>141</v>
      </c>
      <c r="D88" s="31" t="s">
        <v>141</v>
      </c>
      <c r="E88" s="31" t="s">
        <v>141</v>
      </c>
      <c r="F88" s="31" t="s">
        <v>141</v>
      </c>
      <c r="G88" s="31" t="s">
        <v>141</v>
      </c>
      <c r="H88" s="31" t="s">
        <v>141</v>
      </c>
      <c r="I88" s="31" t="s">
        <v>141</v>
      </c>
      <c r="J88" s="31" t="s">
        <v>141</v>
      </c>
      <c r="K88" s="31" t="s">
        <v>141</v>
      </c>
      <c r="L88" s="132" t="s">
        <v>141</v>
      </c>
      <c r="M88" s="133">
        <v>5</v>
      </c>
      <c r="N88" s="18">
        <v>0.555556</v>
      </c>
      <c r="O88" s="5">
        <v>8</v>
      </c>
      <c r="P88" s="18">
        <v>0.888889</v>
      </c>
      <c r="Q88" s="5">
        <v>9</v>
      </c>
      <c r="R88" s="18">
        <v>1</v>
      </c>
      <c r="S88" s="5">
        <v>9</v>
      </c>
      <c r="T88" s="18">
        <v>1</v>
      </c>
      <c r="U88" s="53">
        <v>0</v>
      </c>
      <c r="V88" s="134">
        <v>0</v>
      </c>
      <c r="W88" s="5">
        <v>9</v>
      </c>
    </row>
    <row r="89" spans="1:23" s="25" customFormat="1" ht="12.75">
      <c r="A89" s="53" t="s">
        <v>140</v>
      </c>
      <c r="B89" s="31" t="s">
        <v>141</v>
      </c>
      <c r="C89" s="31" t="s">
        <v>141</v>
      </c>
      <c r="D89" s="31" t="s">
        <v>141</v>
      </c>
      <c r="E89" s="31" t="s">
        <v>141</v>
      </c>
      <c r="F89" s="31" t="s">
        <v>141</v>
      </c>
      <c r="G89" s="31" t="s">
        <v>141</v>
      </c>
      <c r="H89" s="31" t="s">
        <v>141</v>
      </c>
      <c r="I89" s="31" t="s">
        <v>141</v>
      </c>
      <c r="J89" s="31" t="s">
        <v>141</v>
      </c>
      <c r="K89" s="31" t="s">
        <v>141</v>
      </c>
      <c r="L89" s="132" t="s">
        <v>141</v>
      </c>
      <c r="M89" s="133">
        <v>3</v>
      </c>
      <c r="N89" s="18">
        <v>0.6</v>
      </c>
      <c r="O89" s="5">
        <v>5</v>
      </c>
      <c r="P89" s="18">
        <v>1</v>
      </c>
      <c r="Q89" s="5">
        <v>5</v>
      </c>
      <c r="R89" s="18">
        <v>1</v>
      </c>
      <c r="S89" s="5">
        <v>5</v>
      </c>
      <c r="T89" s="18">
        <v>1</v>
      </c>
      <c r="U89" s="53">
        <v>0</v>
      </c>
      <c r="V89" s="134">
        <v>0</v>
      </c>
      <c r="W89" s="5">
        <v>5</v>
      </c>
    </row>
    <row r="90" spans="1:23" s="25" customFormat="1" ht="12.75">
      <c r="A90" s="53" t="s">
        <v>75</v>
      </c>
      <c r="B90" s="31" t="s">
        <v>141</v>
      </c>
      <c r="C90" s="31" t="s">
        <v>141</v>
      </c>
      <c r="D90" s="31" t="s">
        <v>141</v>
      </c>
      <c r="E90" s="31" t="s">
        <v>141</v>
      </c>
      <c r="F90" s="31" t="s">
        <v>141</v>
      </c>
      <c r="G90" s="31" t="s">
        <v>141</v>
      </c>
      <c r="H90" s="31" t="s">
        <v>141</v>
      </c>
      <c r="I90" s="31" t="s">
        <v>141</v>
      </c>
      <c r="J90" s="31" t="s">
        <v>141</v>
      </c>
      <c r="K90" s="31" t="s">
        <v>141</v>
      </c>
      <c r="L90" s="132" t="s">
        <v>141</v>
      </c>
      <c r="M90" s="210" t="s">
        <v>560</v>
      </c>
      <c r="N90" s="31" t="s">
        <v>560</v>
      </c>
      <c r="O90" s="114" t="s">
        <v>560</v>
      </c>
      <c r="P90" s="31" t="s">
        <v>560</v>
      </c>
      <c r="Q90" s="114" t="s">
        <v>560</v>
      </c>
      <c r="R90" s="31" t="s">
        <v>560</v>
      </c>
      <c r="S90" s="114" t="s">
        <v>560</v>
      </c>
      <c r="T90" s="31" t="s">
        <v>560</v>
      </c>
      <c r="U90" s="114" t="s">
        <v>560</v>
      </c>
      <c r="V90" s="31" t="s">
        <v>560</v>
      </c>
      <c r="W90" s="5">
        <v>2</v>
      </c>
    </row>
    <row r="91" spans="1:23" s="25" customFormat="1" ht="12.75">
      <c r="A91" s="53" t="s">
        <v>41</v>
      </c>
      <c r="B91" s="31" t="s">
        <v>141</v>
      </c>
      <c r="C91" s="31" t="s">
        <v>141</v>
      </c>
      <c r="D91" s="31" t="s">
        <v>141</v>
      </c>
      <c r="E91" s="31" t="s">
        <v>141</v>
      </c>
      <c r="F91" s="31" t="s">
        <v>141</v>
      </c>
      <c r="G91" s="31" t="s">
        <v>141</v>
      </c>
      <c r="H91" s="31" t="s">
        <v>141</v>
      </c>
      <c r="I91" s="31" t="s">
        <v>141</v>
      </c>
      <c r="J91" s="31" t="s">
        <v>141</v>
      </c>
      <c r="K91" s="31" t="s">
        <v>141</v>
      </c>
      <c r="L91" s="132" t="s">
        <v>141</v>
      </c>
      <c r="M91" s="133">
        <v>6</v>
      </c>
      <c r="N91" s="18">
        <v>0.31579</v>
      </c>
      <c r="O91" s="5">
        <v>12</v>
      </c>
      <c r="P91" s="18">
        <v>0.631579</v>
      </c>
      <c r="Q91" s="5">
        <v>17</v>
      </c>
      <c r="R91" s="18">
        <v>0.894737</v>
      </c>
      <c r="S91" s="5">
        <v>17</v>
      </c>
      <c r="T91" s="18">
        <v>0.894737</v>
      </c>
      <c r="U91" s="5">
        <v>2</v>
      </c>
      <c r="V91" s="18">
        <v>0.105263</v>
      </c>
      <c r="W91" s="5">
        <v>19</v>
      </c>
    </row>
    <row r="92" spans="1:23" s="25" customFormat="1" ht="12.75">
      <c r="A92" s="5" t="s">
        <v>42</v>
      </c>
      <c r="B92" s="31" t="s">
        <v>141</v>
      </c>
      <c r="C92" s="31" t="s">
        <v>141</v>
      </c>
      <c r="D92" s="31" t="s">
        <v>141</v>
      </c>
      <c r="E92" s="31" t="s">
        <v>141</v>
      </c>
      <c r="F92" s="31" t="s">
        <v>141</v>
      </c>
      <c r="G92" s="31" t="s">
        <v>141</v>
      </c>
      <c r="H92" s="31" t="s">
        <v>141</v>
      </c>
      <c r="I92" s="31" t="s">
        <v>141</v>
      </c>
      <c r="J92" s="31" t="s">
        <v>141</v>
      </c>
      <c r="K92" s="31" t="s">
        <v>141</v>
      </c>
      <c r="L92" s="132" t="s">
        <v>141</v>
      </c>
      <c r="M92" s="210" t="s">
        <v>560</v>
      </c>
      <c r="N92" s="31" t="s">
        <v>560</v>
      </c>
      <c r="O92" s="114" t="s">
        <v>560</v>
      </c>
      <c r="P92" s="31" t="s">
        <v>560</v>
      </c>
      <c r="Q92" s="114" t="s">
        <v>560</v>
      </c>
      <c r="R92" s="31" t="s">
        <v>560</v>
      </c>
      <c r="S92" s="114" t="s">
        <v>560</v>
      </c>
      <c r="T92" s="31" t="s">
        <v>560</v>
      </c>
      <c r="U92" s="114" t="s">
        <v>560</v>
      </c>
      <c r="V92" s="31" t="s">
        <v>560</v>
      </c>
      <c r="W92" s="5">
        <v>1</v>
      </c>
    </row>
    <row r="93" spans="1:23" s="25" customFormat="1" ht="12.75">
      <c r="A93" s="53" t="s">
        <v>77</v>
      </c>
      <c r="B93" s="31" t="s">
        <v>141</v>
      </c>
      <c r="C93" s="31" t="s">
        <v>141</v>
      </c>
      <c r="D93" s="31" t="s">
        <v>141</v>
      </c>
      <c r="E93" s="31" t="s">
        <v>141</v>
      </c>
      <c r="F93" s="31" t="s">
        <v>141</v>
      </c>
      <c r="G93" s="31" t="s">
        <v>141</v>
      </c>
      <c r="H93" s="31" t="s">
        <v>141</v>
      </c>
      <c r="I93" s="31" t="s">
        <v>141</v>
      </c>
      <c r="J93" s="31" t="s">
        <v>141</v>
      </c>
      <c r="K93" s="31" t="s">
        <v>141</v>
      </c>
      <c r="L93" s="132" t="s">
        <v>141</v>
      </c>
      <c r="M93" s="133">
        <v>3</v>
      </c>
      <c r="N93" s="18">
        <v>0.5</v>
      </c>
      <c r="O93" s="5">
        <v>3</v>
      </c>
      <c r="P93" s="18">
        <v>0.5</v>
      </c>
      <c r="Q93" s="5">
        <v>4</v>
      </c>
      <c r="R93" s="18">
        <v>0.666667</v>
      </c>
      <c r="S93" s="5">
        <v>4</v>
      </c>
      <c r="T93" s="18">
        <v>0.666667</v>
      </c>
      <c r="U93" s="53">
        <v>2</v>
      </c>
      <c r="V93" s="134">
        <v>0.333333</v>
      </c>
      <c r="W93" s="5">
        <v>6</v>
      </c>
    </row>
    <row r="94" spans="1:23" s="25" customFormat="1" ht="12.75">
      <c r="A94" s="5" t="s">
        <v>43</v>
      </c>
      <c r="B94" s="31" t="s">
        <v>141</v>
      </c>
      <c r="C94" s="31" t="s">
        <v>141</v>
      </c>
      <c r="D94" s="31" t="s">
        <v>141</v>
      </c>
      <c r="E94" s="31" t="s">
        <v>141</v>
      </c>
      <c r="F94" s="31" t="s">
        <v>141</v>
      </c>
      <c r="G94" s="31" t="s">
        <v>141</v>
      </c>
      <c r="H94" s="31" t="s">
        <v>141</v>
      </c>
      <c r="I94" s="31" t="s">
        <v>141</v>
      </c>
      <c r="J94" s="31" t="s">
        <v>141</v>
      </c>
      <c r="K94" s="31" t="s">
        <v>141</v>
      </c>
      <c r="L94" s="132" t="s">
        <v>141</v>
      </c>
      <c r="M94" s="133">
        <v>62</v>
      </c>
      <c r="N94" s="18">
        <v>0.199357</v>
      </c>
      <c r="O94" s="5">
        <v>185</v>
      </c>
      <c r="P94" s="18">
        <v>0.594855</v>
      </c>
      <c r="Q94" s="5">
        <v>272</v>
      </c>
      <c r="R94" s="18">
        <v>0.874598</v>
      </c>
      <c r="S94" s="5">
        <v>287</v>
      </c>
      <c r="T94" s="18">
        <v>0.92283</v>
      </c>
      <c r="U94" s="53">
        <v>24</v>
      </c>
      <c r="V94" s="134">
        <v>0.07717</v>
      </c>
      <c r="W94" s="5">
        <v>311</v>
      </c>
    </row>
    <row r="95" spans="1:23" s="25" customFormat="1" ht="12.75">
      <c r="A95" s="5" t="s">
        <v>45</v>
      </c>
      <c r="B95" s="31" t="s">
        <v>141</v>
      </c>
      <c r="C95" s="31" t="s">
        <v>141</v>
      </c>
      <c r="D95" s="31" t="s">
        <v>141</v>
      </c>
      <c r="E95" s="31" t="s">
        <v>141</v>
      </c>
      <c r="F95" s="31" t="s">
        <v>141</v>
      </c>
      <c r="G95" s="31" t="s">
        <v>141</v>
      </c>
      <c r="H95" s="31" t="s">
        <v>141</v>
      </c>
      <c r="I95" s="31" t="s">
        <v>141</v>
      </c>
      <c r="J95" s="31" t="s">
        <v>141</v>
      </c>
      <c r="K95" s="31" t="s">
        <v>141</v>
      </c>
      <c r="L95" s="132" t="s">
        <v>141</v>
      </c>
      <c r="M95" s="133">
        <v>8</v>
      </c>
      <c r="N95" s="18">
        <v>0.666667</v>
      </c>
      <c r="O95" s="5">
        <v>9</v>
      </c>
      <c r="P95" s="18">
        <v>0.75</v>
      </c>
      <c r="Q95" s="5">
        <v>10</v>
      </c>
      <c r="R95" s="18">
        <v>0.833333</v>
      </c>
      <c r="S95" s="5">
        <v>11</v>
      </c>
      <c r="T95" s="18">
        <v>0.916667</v>
      </c>
      <c r="U95" s="53">
        <v>1</v>
      </c>
      <c r="V95" s="134">
        <v>0.083333</v>
      </c>
      <c r="W95" s="5">
        <v>12</v>
      </c>
    </row>
    <row r="96" spans="1:23" s="25" customFormat="1" ht="12.75">
      <c r="A96" s="53" t="s">
        <v>64</v>
      </c>
      <c r="B96" s="31" t="s">
        <v>141</v>
      </c>
      <c r="C96" s="31" t="s">
        <v>141</v>
      </c>
      <c r="D96" s="31" t="s">
        <v>141</v>
      </c>
      <c r="E96" s="31" t="s">
        <v>141</v>
      </c>
      <c r="F96" s="31" t="s">
        <v>141</v>
      </c>
      <c r="G96" s="31" t="s">
        <v>141</v>
      </c>
      <c r="H96" s="31" t="s">
        <v>141</v>
      </c>
      <c r="I96" s="31" t="s">
        <v>141</v>
      </c>
      <c r="J96" s="31" t="s">
        <v>141</v>
      </c>
      <c r="K96" s="31" t="s">
        <v>141</v>
      </c>
      <c r="L96" s="132" t="s">
        <v>141</v>
      </c>
      <c r="M96" s="133">
        <v>1</v>
      </c>
      <c r="N96" s="18">
        <v>0.04</v>
      </c>
      <c r="O96" s="5">
        <v>6</v>
      </c>
      <c r="P96" s="18">
        <v>0.24</v>
      </c>
      <c r="Q96" s="5">
        <v>15</v>
      </c>
      <c r="R96" s="18">
        <v>0.6</v>
      </c>
      <c r="S96" s="5">
        <v>17</v>
      </c>
      <c r="T96" s="18">
        <v>0.68</v>
      </c>
      <c r="U96" s="53">
        <v>8</v>
      </c>
      <c r="V96" s="134">
        <v>0.32</v>
      </c>
      <c r="W96" s="5">
        <v>25</v>
      </c>
    </row>
    <row r="97" spans="1:23" s="25" customFormat="1" ht="12.75">
      <c r="A97" s="5" t="s">
        <v>65</v>
      </c>
      <c r="B97" s="31" t="s">
        <v>141</v>
      </c>
      <c r="C97" s="31" t="s">
        <v>141</v>
      </c>
      <c r="D97" s="31" t="s">
        <v>141</v>
      </c>
      <c r="E97" s="31" t="s">
        <v>141</v>
      </c>
      <c r="F97" s="31" t="s">
        <v>141</v>
      </c>
      <c r="G97" s="31" t="s">
        <v>141</v>
      </c>
      <c r="H97" s="31" t="s">
        <v>141</v>
      </c>
      <c r="I97" s="31" t="s">
        <v>141</v>
      </c>
      <c r="J97" s="31" t="s">
        <v>141</v>
      </c>
      <c r="K97" s="31" t="s">
        <v>141</v>
      </c>
      <c r="L97" s="132" t="s">
        <v>141</v>
      </c>
      <c r="M97" s="133">
        <v>13</v>
      </c>
      <c r="N97" s="18">
        <v>0.541667</v>
      </c>
      <c r="O97" s="5">
        <v>20</v>
      </c>
      <c r="P97" s="18">
        <v>0.833333</v>
      </c>
      <c r="Q97" s="5">
        <v>22</v>
      </c>
      <c r="R97" s="18">
        <v>0.916667</v>
      </c>
      <c r="S97" s="5">
        <v>23</v>
      </c>
      <c r="T97" s="18">
        <v>0.958333</v>
      </c>
      <c r="U97" s="53">
        <v>1</v>
      </c>
      <c r="V97" s="134">
        <v>0.041667</v>
      </c>
      <c r="W97" s="5">
        <v>24</v>
      </c>
    </row>
    <row r="98" spans="1:23" s="25" customFormat="1" ht="12.75">
      <c r="A98" s="5" t="s">
        <v>46</v>
      </c>
      <c r="B98" s="31" t="s">
        <v>141</v>
      </c>
      <c r="C98" s="31" t="s">
        <v>141</v>
      </c>
      <c r="D98" s="31" t="s">
        <v>141</v>
      </c>
      <c r="E98" s="31" t="s">
        <v>141</v>
      </c>
      <c r="F98" s="31" t="s">
        <v>141</v>
      </c>
      <c r="G98" s="31" t="s">
        <v>141</v>
      </c>
      <c r="H98" s="31" t="s">
        <v>141</v>
      </c>
      <c r="I98" s="31" t="s">
        <v>141</v>
      </c>
      <c r="J98" s="31" t="s">
        <v>141</v>
      </c>
      <c r="K98" s="31" t="s">
        <v>141</v>
      </c>
      <c r="L98" s="132" t="s">
        <v>141</v>
      </c>
      <c r="M98" s="133">
        <v>4</v>
      </c>
      <c r="N98" s="18">
        <v>0.444444</v>
      </c>
      <c r="O98" s="5">
        <v>7</v>
      </c>
      <c r="P98" s="18">
        <v>0.777778</v>
      </c>
      <c r="Q98" s="5">
        <v>7</v>
      </c>
      <c r="R98" s="18">
        <v>0.777778</v>
      </c>
      <c r="S98" s="5">
        <v>7</v>
      </c>
      <c r="T98" s="18">
        <v>0.777778</v>
      </c>
      <c r="U98" s="53">
        <v>2</v>
      </c>
      <c r="V98" s="134">
        <v>0.222222</v>
      </c>
      <c r="W98" s="5">
        <v>9</v>
      </c>
    </row>
    <row r="99" spans="1:23" s="25" customFormat="1" ht="12.75">
      <c r="A99" s="5" t="s">
        <v>66</v>
      </c>
      <c r="B99" s="31" t="s">
        <v>141</v>
      </c>
      <c r="C99" s="31" t="s">
        <v>141</v>
      </c>
      <c r="D99" s="31" t="s">
        <v>141</v>
      </c>
      <c r="E99" s="31" t="s">
        <v>141</v>
      </c>
      <c r="F99" s="31" t="s">
        <v>141</v>
      </c>
      <c r="G99" s="31" t="s">
        <v>141</v>
      </c>
      <c r="H99" s="31" t="s">
        <v>141</v>
      </c>
      <c r="I99" s="31" t="s">
        <v>141</v>
      </c>
      <c r="J99" s="31" t="s">
        <v>141</v>
      </c>
      <c r="K99" s="31" t="s">
        <v>141</v>
      </c>
      <c r="L99" s="132" t="s">
        <v>141</v>
      </c>
      <c r="M99" s="133">
        <v>21</v>
      </c>
      <c r="N99" s="18">
        <v>0.368421</v>
      </c>
      <c r="O99" s="5">
        <v>44</v>
      </c>
      <c r="P99" s="18">
        <v>0.77193</v>
      </c>
      <c r="Q99" s="5">
        <v>56</v>
      </c>
      <c r="R99" s="18">
        <v>0.982456</v>
      </c>
      <c r="S99" s="5">
        <v>56</v>
      </c>
      <c r="T99" s="18">
        <v>0.982456</v>
      </c>
      <c r="U99" s="53">
        <v>1</v>
      </c>
      <c r="V99" s="134">
        <v>0.017544</v>
      </c>
      <c r="W99" s="5">
        <v>57</v>
      </c>
    </row>
    <row r="100" spans="1:23" s="25" customFormat="1" ht="12.75">
      <c r="A100" s="53" t="s">
        <v>68</v>
      </c>
      <c r="B100" s="31" t="s">
        <v>141</v>
      </c>
      <c r="C100" s="31" t="s">
        <v>141</v>
      </c>
      <c r="D100" s="31" t="s">
        <v>141</v>
      </c>
      <c r="E100" s="31" t="s">
        <v>141</v>
      </c>
      <c r="F100" s="31" t="s">
        <v>141</v>
      </c>
      <c r="G100" s="31" t="s">
        <v>141</v>
      </c>
      <c r="H100" s="31" t="s">
        <v>141</v>
      </c>
      <c r="I100" s="31" t="s">
        <v>141</v>
      </c>
      <c r="J100" s="31" t="s">
        <v>141</v>
      </c>
      <c r="K100" s="31" t="s">
        <v>141</v>
      </c>
      <c r="L100" s="132" t="s">
        <v>141</v>
      </c>
      <c r="M100" s="133">
        <v>39</v>
      </c>
      <c r="N100" s="18">
        <v>0.443182</v>
      </c>
      <c r="O100" s="5">
        <v>82</v>
      </c>
      <c r="P100" s="18">
        <v>0.931818</v>
      </c>
      <c r="Q100" s="5">
        <v>87</v>
      </c>
      <c r="R100" s="18">
        <v>0.988636</v>
      </c>
      <c r="S100" s="5">
        <v>88</v>
      </c>
      <c r="T100" s="18">
        <v>1</v>
      </c>
      <c r="U100" s="53">
        <v>0</v>
      </c>
      <c r="V100" s="134">
        <v>0</v>
      </c>
      <c r="W100" s="5">
        <v>88</v>
      </c>
    </row>
    <row r="101" spans="1:23" s="25" customFormat="1" ht="12.75">
      <c r="A101" s="5" t="s">
        <v>81</v>
      </c>
      <c r="B101" s="31" t="s">
        <v>141</v>
      </c>
      <c r="C101" s="31" t="s">
        <v>141</v>
      </c>
      <c r="D101" s="31" t="s">
        <v>141</v>
      </c>
      <c r="E101" s="31" t="s">
        <v>141</v>
      </c>
      <c r="F101" s="31" t="s">
        <v>141</v>
      </c>
      <c r="G101" s="31" t="s">
        <v>141</v>
      </c>
      <c r="H101" s="31" t="s">
        <v>141</v>
      </c>
      <c r="I101" s="31" t="s">
        <v>141</v>
      </c>
      <c r="J101" s="31" t="s">
        <v>141</v>
      </c>
      <c r="K101" s="31" t="s">
        <v>141</v>
      </c>
      <c r="L101" s="132" t="s">
        <v>141</v>
      </c>
      <c r="M101" s="133">
        <v>18</v>
      </c>
      <c r="N101" s="18">
        <v>0.9</v>
      </c>
      <c r="O101" s="5">
        <v>20</v>
      </c>
      <c r="P101" s="18">
        <v>1</v>
      </c>
      <c r="Q101" s="5">
        <v>20</v>
      </c>
      <c r="R101" s="18">
        <v>1</v>
      </c>
      <c r="S101" s="5">
        <v>20</v>
      </c>
      <c r="T101" s="18">
        <v>1</v>
      </c>
      <c r="U101" s="53">
        <v>0</v>
      </c>
      <c r="V101" s="134">
        <v>0</v>
      </c>
      <c r="W101" s="5">
        <v>20</v>
      </c>
    </row>
    <row r="102" spans="1:23" s="25" customFormat="1" ht="12.75">
      <c r="A102" s="5" t="s">
        <v>96</v>
      </c>
      <c r="B102" s="31" t="s">
        <v>141</v>
      </c>
      <c r="C102" s="31" t="s">
        <v>141</v>
      </c>
      <c r="D102" s="31" t="s">
        <v>141</v>
      </c>
      <c r="E102" s="31" t="s">
        <v>141</v>
      </c>
      <c r="F102" s="31" t="s">
        <v>141</v>
      </c>
      <c r="G102" s="31" t="s">
        <v>141</v>
      </c>
      <c r="H102" s="31" t="s">
        <v>141</v>
      </c>
      <c r="I102" s="31" t="s">
        <v>141</v>
      </c>
      <c r="J102" s="31" t="s">
        <v>141</v>
      </c>
      <c r="K102" s="31" t="s">
        <v>141</v>
      </c>
      <c r="L102" s="132" t="s">
        <v>141</v>
      </c>
      <c r="M102" s="133">
        <v>6</v>
      </c>
      <c r="N102" s="18">
        <v>1</v>
      </c>
      <c r="O102" s="5">
        <v>6</v>
      </c>
      <c r="P102" s="18">
        <v>1</v>
      </c>
      <c r="Q102" s="5">
        <v>6</v>
      </c>
      <c r="R102" s="18">
        <v>1</v>
      </c>
      <c r="S102" s="5">
        <v>6</v>
      </c>
      <c r="T102" s="18">
        <v>1</v>
      </c>
      <c r="U102" s="53">
        <v>0</v>
      </c>
      <c r="V102" s="134">
        <v>0</v>
      </c>
      <c r="W102" s="5">
        <v>6</v>
      </c>
    </row>
    <row r="103" spans="1:23" s="25" customFormat="1" ht="12.75">
      <c r="A103" s="53" t="s">
        <v>48</v>
      </c>
      <c r="B103" s="31" t="s">
        <v>141</v>
      </c>
      <c r="C103" s="31" t="s">
        <v>141</v>
      </c>
      <c r="D103" s="31" t="s">
        <v>141</v>
      </c>
      <c r="E103" s="31" t="s">
        <v>141</v>
      </c>
      <c r="F103" s="31" t="s">
        <v>141</v>
      </c>
      <c r="G103" s="31" t="s">
        <v>141</v>
      </c>
      <c r="H103" s="31" t="s">
        <v>141</v>
      </c>
      <c r="I103" s="31" t="s">
        <v>141</v>
      </c>
      <c r="J103" s="31" t="s">
        <v>141</v>
      </c>
      <c r="K103" s="31" t="s">
        <v>141</v>
      </c>
      <c r="L103" s="132" t="s">
        <v>141</v>
      </c>
      <c r="M103" s="133">
        <v>4</v>
      </c>
      <c r="N103" s="18">
        <v>0.235294</v>
      </c>
      <c r="O103" s="5">
        <v>6</v>
      </c>
      <c r="P103" s="18">
        <v>0.352941</v>
      </c>
      <c r="Q103" s="5">
        <v>12</v>
      </c>
      <c r="R103" s="18">
        <v>0.705882</v>
      </c>
      <c r="S103" s="5">
        <v>16</v>
      </c>
      <c r="T103" s="18">
        <v>0.941177</v>
      </c>
      <c r="U103" s="53">
        <v>1</v>
      </c>
      <c r="V103" s="134">
        <v>0.058824</v>
      </c>
      <c r="W103" s="5">
        <v>17</v>
      </c>
    </row>
    <row r="104" spans="1:23" s="25" customFormat="1" ht="12.75">
      <c r="A104" s="53" t="s">
        <v>49</v>
      </c>
      <c r="B104" s="31" t="s">
        <v>141</v>
      </c>
      <c r="C104" s="31" t="s">
        <v>141</v>
      </c>
      <c r="D104" s="31" t="s">
        <v>141</v>
      </c>
      <c r="E104" s="31" t="s">
        <v>141</v>
      </c>
      <c r="F104" s="31" t="s">
        <v>141</v>
      </c>
      <c r="G104" s="31" t="s">
        <v>141</v>
      </c>
      <c r="H104" s="31" t="s">
        <v>141</v>
      </c>
      <c r="I104" s="31" t="s">
        <v>141</v>
      </c>
      <c r="J104" s="31" t="s">
        <v>141</v>
      </c>
      <c r="K104" s="31" t="s">
        <v>141</v>
      </c>
      <c r="L104" s="132" t="s">
        <v>141</v>
      </c>
      <c r="M104" s="133">
        <v>93</v>
      </c>
      <c r="N104" s="18">
        <v>0.236641</v>
      </c>
      <c r="O104" s="5">
        <v>142</v>
      </c>
      <c r="P104" s="18">
        <v>0.361323</v>
      </c>
      <c r="Q104" s="5">
        <v>217</v>
      </c>
      <c r="R104" s="18">
        <v>0.552163</v>
      </c>
      <c r="S104" s="5">
        <v>241</v>
      </c>
      <c r="T104" s="18">
        <v>0.613232</v>
      </c>
      <c r="U104" s="53">
        <v>152</v>
      </c>
      <c r="V104" s="134">
        <v>0.386768</v>
      </c>
      <c r="W104" s="5">
        <v>393</v>
      </c>
    </row>
    <row r="105" spans="1:23" s="25" customFormat="1" ht="12.75">
      <c r="A105" s="53" t="s">
        <v>50</v>
      </c>
      <c r="B105" s="31" t="s">
        <v>141</v>
      </c>
      <c r="C105" s="31" t="s">
        <v>141</v>
      </c>
      <c r="D105" s="31" t="s">
        <v>141</v>
      </c>
      <c r="E105" s="31" t="s">
        <v>141</v>
      </c>
      <c r="F105" s="31" t="s">
        <v>141</v>
      </c>
      <c r="G105" s="31" t="s">
        <v>141</v>
      </c>
      <c r="H105" s="31" t="s">
        <v>141</v>
      </c>
      <c r="I105" s="31" t="s">
        <v>141</v>
      </c>
      <c r="J105" s="31" t="s">
        <v>141</v>
      </c>
      <c r="K105" s="31" t="s">
        <v>141</v>
      </c>
      <c r="L105" s="132" t="s">
        <v>141</v>
      </c>
      <c r="M105" s="133">
        <v>12</v>
      </c>
      <c r="N105" s="18">
        <v>0.3</v>
      </c>
      <c r="O105" s="5">
        <v>21</v>
      </c>
      <c r="P105" s="18">
        <v>0.525</v>
      </c>
      <c r="Q105" s="5">
        <v>27</v>
      </c>
      <c r="R105" s="18">
        <v>0.675</v>
      </c>
      <c r="S105" s="5">
        <v>29</v>
      </c>
      <c r="T105" s="18">
        <v>0.725</v>
      </c>
      <c r="U105" s="53">
        <v>11</v>
      </c>
      <c r="V105" s="134">
        <v>0.275</v>
      </c>
      <c r="W105" s="5">
        <v>40</v>
      </c>
    </row>
    <row r="106" spans="1:23" s="25" customFormat="1" ht="12.75">
      <c r="A106" s="53" t="s">
        <v>69</v>
      </c>
      <c r="B106" s="31" t="s">
        <v>141</v>
      </c>
      <c r="C106" s="31" t="s">
        <v>141</v>
      </c>
      <c r="D106" s="31" t="s">
        <v>141</v>
      </c>
      <c r="E106" s="31" t="s">
        <v>141</v>
      </c>
      <c r="F106" s="31" t="s">
        <v>141</v>
      </c>
      <c r="G106" s="31" t="s">
        <v>141</v>
      </c>
      <c r="H106" s="31" t="s">
        <v>141</v>
      </c>
      <c r="I106" s="31" t="s">
        <v>141</v>
      </c>
      <c r="J106" s="31" t="s">
        <v>141</v>
      </c>
      <c r="K106" s="31" t="s">
        <v>141</v>
      </c>
      <c r="L106" s="132" t="s">
        <v>141</v>
      </c>
      <c r="M106" s="133">
        <v>13</v>
      </c>
      <c r="N106" s="18">
        <v>0.236364</v>
      </c>
      <c r="O106" s="5">
        <v>21</v>
      </c>
      <c r="P106" s="18">
        <v>0.381818</v>
      </c>
      <c r="Q106" s="5">
        <v>35</v>
      </c>
      <c r="R106" s="18">
        <v>0.636364</v>
      </c>
      <c r="S106" s="5">
        <v>38</v>
      </c>
      <c r="T106" s="18">
        <v>0.690909</v>
      </c>
      <c r="U106" s="53">
        <v>17</v>
      </c>
      <c r="V106" s="134">
        <v>0.309091</v>
      </c>
      <c r="W106" s="5">
        <v>55</v>
      </c>
    </row>
    <row r="107" spans="1:23" s="25" customFormat="1" ht="12.75">
      <c r="A107" s="5" t="s">
        <v>51</v>
      </c>
      <c r="B107" s="31" t="s">
        <v>141</v>
      </c>
      <c r="C107" s="31" t="s">
        <v>141</v>
      </c>
      <c r="D107" s="31" t="s">
        <v>141</v>
      </c>
      <c r="E107" s="31" t="s">
        <v>141</v>
      </c>
      <c r="F107" s="31" t="s">
        <v>141</v>
      </c>
      <c r="G107" s="31" t="s">
        <v>141</v>
      </c>
      <c r="H107" s="31" t="s">
        <v>141</v>
      </c>
      <c r="I107" s="31" t="s">
        <v>141</v>
      </c>
      <c r="J107" s="31" t="s">
        <v>141</v>
      </c>
      <c r="K107" s="31" t="s">
        <v>141</v>
      </c>
      <c r="L107" s="132" t="s">
        <v>141</v>
      </c>
      <c r="M107" s="210" t="s">
        <v>560</v>
      </c>
      <c r="N107" s="31" t="s">
        <v>560</v>
      </c>
      <c r="O107" s="114" t="s">
        <v>560</v>
      </c>
      <c r="P107" s="31" t="s">
        <v>560</v>
      </c>
      <c r="Q107" s="114" t="s">
        <v>560</v>
      </c>
      <c r="R107" s="31" t="s">
        <v>560</v>
      </c>
      <c r="S107" s="114" t="s">
        <v>560</v>
      </c>
      <c r="T107" s="31" t="s">
        <v>560</v>
      </c>
      <c r="U107" s="114" t="s">
        <v>560</v>
      </c>
      <c r="V107" s="31" t="s">
        <v>560</v>
      </c>
      <c r="W107" s="5">
        <v>1</v>
      </c>
    </row>
    <row r="108" spans="1:23" s="25" customFormat="1" ht="12.75">
      <c r="A108" s="53" t="s">
        <v>53</v>
      </c>
      <c r="B108" s="31" t="s">
        <v>141</v>
      </c>
      <c r="C108" s="31" t="s">
        <v>141</v>
      </c>
      <c r="D108" s="31" t="s">
        <v>141</v>
      </c>
      <c r="E108" s="31" t="s">
        <v>141</v>
      </c>
      <c r="F108" s="31" t="s">
        <v>141</v>
      </c>
      <c r="G108" s="31" t="s">
        <v>141</v>
      </c>
      <c r="H108" s="31" t="s">
        <v>141</v>
      </c>
      <c r="I108" s="31" t="s">
        <v>141</v>
      </c>
      <c r="J108" s="31" t="s">
        <v>141</v>
      </c>
      <c r="K108" s="31" t="s">
        <v>141</v>
      </c>
      <c r="L108" s="132" t="s">
        <v>141</v>
      </c>
      <c r="M108" s="46">
        <v>1</v>
      </c>
      <c r="N108" s="31">
        <v>0.166667</v>
      </c>
      <c r="O108" s="15">
        <v>5</v>
      </c>
      <c r="P108" s="31">
        <v>0.833333</v>
      </c>
      <c r="Q108" s="15">
        <v>6</v>
      </c>
      <c r="R108" s="31">
        <v>1</v>
      </c>
      <c r="S108" s="15">
        <v>6</v>
      </c>
      <c r="T108" s="31">
        <v>1</v>
      </c>
      <c r="U108" s="105">
        <v>0</v>
      </c>
      <c r="V108" s="106">
        <v>0</v>
      </c>
      <c r="W108" s="15">
        <v>6</v>
      </c>
    </row>
    <row r="109" spans="1:23" s="25" customFormat="1" ht="12.75">
      <c r="A109" s="5" t="s">
        <v>70</v>
      </c>
      <c r="B109" s="31" t="s">
        <v>141</v>
      </c>
      <c r="C109" s="31" t="s">
        <v>141</v>
      </c>
      <c r="D109" s="31" t="s">
        <v>141</v>
      </c>
      <c r="E109" s="31" t="s">
        <v>141</v>
      </c>
      <c r="F109" s="31" t="s">
        <v>141</v>
      </c>
      <c r="G109" s="31" t="s">
        <v>141</v>
      </c>
      <c r="H109" s="31" t="s">
        <v>141</v>
      </c>
      <c r="I109" s="31" t="s">
        <v>141</v>
      </c>
      <c r="J109" s="31" t="s">
        <v>141</v>
      </c>
      <c r="K109" s="31" t="s">
        <v>141</v>
      </c>
      <c r="L109" s="132" t="s">
        <v>141</v>
      </c>
      <c r="M109" s="46">
        <v>9</v>
      </c>
      <c r="N109" s="31">
        <v>0.5</v>
      </c>
      <c r="O109" s="15">
        <v>14</v>
      </c>
      <c r="P109" s="31">
        <v>0.777778</v>
      </c>
      <c r="Q109" s="15">
        <v>17</v>
      </c>
      <c r="R109" s="31">
        <v>0.944444</v>
      </c>
      <c r="S109" s="15">
        <v>17</v>
      </c>
      <c r="T109" s="31">
        <v>0.944444</v>
      </c>
      <c r="U109" s="105">
        <v>1</v>
      </c>
      <c r="V109" s="106">
        <v>0.055556</v>
      </c>
      <c r="W109" s="15">
        <v>18</v>
      </c>
    </row>
    <row r="110" spans="1:23" s="25" customFormat="1" ht="12.75">
      <c r="A110" s="53" t="s">
        <v>82</v>
      </c>
      <c r="B110" s="31" t="s">
        <v>141</v>
      </c>
      <c r="C110" s="31" t="s">
        <v>141</v>
      </c>
      <c r="D110" s="31" t="s">
        <v>141</v>
      </c>
      <c r="E110" s="31" t="s">
        <v>141</v>
      </c>
      <c r="F110" s="31" t="s">
        <v>141</v>
      </c>
      <c r="G110" s="31" t="s">
        <v>141</v>
      </c>
      <c r="H110" s="31" t="s">
        <v>141</v>
      </c>
      <c r="I110" s="31" t="s">
        <v>141</v>
      </c>
      <c r="J110" s="31" t="s">
        <v>141</v>
      </c>
      <c r="K110" s="31" t="s">
        <v>141</v>
      </c>
      <c r="L110" s="132" t="s">
        <v>141</v>
      </c>
      <c r="M110" s="46">
        <v>17</v>
      </c>
      <c r="N110" s="31">
        <v>0.515152</v>
      </c>
      <c r="O110" s="15">
        <v>26</v>
      </c>
      <c r="P110" s="31">
        <v>0.787879</v>
      </c>
      <c r="Q110" s="15">
        <v>28</v>
      </c>
      <c r="R110" s="31">
        <v>0.848485</v>
      </c>
      <c r="S110" s="15">
        <v>29</v>
      </c>
      <c r="T110" s="31">
        <v>0.878788</v>
      </c>
      <c r="U110" s="105">
        <v>4</v>
      </c>
      <c r="V110" s="106">
        <v>0.121212</v>
      </c>
      <c r="W110" s="15">
        <v>33</v>
      </c>
    </row>
    <row r="111" spans="1:23" s="25" customFormat="1" ht="12.75">
      <c r="A111" s="53" t="s">
        <v>54</v>
      </c>
      <c r="B111" s="31" t="s">
        <v>141</v>
      </c>
      <c r="C111" s="31" t="s">
        <v>141</v>
      </c>
      <c r="D111" s="31" t="s">
        <v>141</v>
      </c>
      <c r="E111" s="31" t="s">
        <v>141</v>
      </c>
      <c r="F111" s="31" t="s">
        <v>141</v>
      </c>
      <c r="G111" s="31" t="s">
        <v>141</v>
      </c>
      <c r="H111" s="31" t="s">
        <v>141</v>
      </c>
      <c r="I111" s="31" t="s">
        <v>141</v>
      </c>
      <c r="J111" s="31" t="s">
        <v>141</v>
      </c>
      <c r="K111" s="31" t="s">
        <v>141</v>
      </c>
      <c r="L111" s="132" t="s">
        <v>141</v>
      </c>
      <c r="M111" s="46">
        <v>4</v>
      </c>
      <c r="N111" s="31">
        <v>0.5</v>
      </c>
      <c r="O111" s="15">
        <v>6</v>
      </c>
      <c r="P111" s="31">
        <v>0.75</v>
      </c>
      <c r="Q111" s="15">
        <v>7</v>
      </c>
      <c r="R111" s="31">
        <v>0.875</v>
      </c>
      <c r="S111" s="15">
        <v>7</v>
      </c>
      <c r="T111" s="31">
        <v>0.875</v>
      </c>
      <c r="U111" s="105">
        <v>1</v>
      </c>
      <c r="V111" s="106">
        <v>0.125</v>
      </c>
      <c r="W111" s="15">
        <v>8</v>
      </c>
    </row>
    <row r="112" spans="1:23" s="25" customFormat="1" ht="12.75">
      <c r="A112" s="5" t="s">
        <v>57</v>
      </c>
      <c r="B112" s="31" t="s">
        <v>141</v>
      </c>
      <c r="C112" s="31" t="s">
        <v>141</v>
      </c>
      <c r="D112" s="31" t="s">
        <v>141</v>
      </c>
      <c r="E112" s="31" t="s">
        <v>141</v>
      </c>
      <c r="F112" s="31" t="s">
        <v>141</v>
      </c>
      <c r="G112" s="31" t="s">
        <v>141</v>
      </c>
      <c r="H112" s="31" t="s">
        <v>141</v>
      </c>
      <c r="I112" s="31" t="s">
        <v>141</v>
      </c>
      <c r="J112" s="31" t="s">
        <v>141</v>
      </c>
      <c r="K112" s="31" t="s">
        <v>141</v>
      </c>
      <c r="L112" s="132" t="s">
        <v>141</v>
      </c>
      <c r="M112" s="46">
        <v>15</v>
      </c>
      <c r="N112" s="31">
        <v>0.416667</v>
      </c>
      <c r="O112" s="15">
        <v>20</v>
      </c>
      <c r="P112" s="31">
        <v>0.555556</v>
      </c>
      <c r="Q112" s="15">
        <v>27</v>
      </c>
      <c r="R112" s="31">
        <v>0.75</v>
      </c>
      <c r="S112" s="15">
        <v>28</v>
      </c>
      <c r="T112" s="31">
        <v>0.777778</v>
      </c>
      <c r="U112" s="105">
        <v>8</v>
      </c>
      <c r="V112" s="106">
        <v>0.222222</v>
      </c>
      <c r="W112" s="15">
        <v>36</v>
      </c>
    </row>
    <row r="113" spans="1:23" s="25" customFormat="1" ht="12.75">
      <c r="A113" s="53" t="s">
        <v>13</v>
      </c>
      <c r="B113" s="31" t="s">
        <v>141</v>
      </c>
      <c r="C113" s="31" t="s">
        <v>141</v>
      </c>
      <c r="D113" s="31" t="s">
        <v>141</v>
      </c>
      <c r="E113" s="31" t="s">
        <v>141</v>
      </c>
      <c r="F113" s="31" t="s">
        <v>141</v>
      </c>
      <c r="G113" s="31" t="s">
        <v>141</v>
      </c>
      <c r="H113" s="31" t="s">
        <v>141</v>
      </c>
      <c r="I113" s="31" t="s">
        <v>141</v>
      </c>
      <c r="J113" s="31" t="s">
        <v>141</v>
      </c>
      <c r="K113" s="31" t="s">
        <v>141</v>
      </c>
      <c r="L113" s="132" t="s">
        <v>141</v>
      </c>
      <c r="M113" s="46">
        <v>50</v>
      </c>
      <c r="N113" s="31">
        <v>0.362319</v>
      </c>
      <c r="O113" s="15">
        <v>93</v>
      </c>
      <c r="P113" s="31">
        <v>0.673913</v>
      </c>
      <c r="Q113" s="15">
        <v>117</v>
      </c>
      <c r="R113" s="31">
        <v>0.847826</v>
      </c>
      <c r="S113" s="15">
        <v>124</v>
      </c>
      <c r="T113" s="31">
        <v>0.898551</v>
      </c>
      <c r="U113" s="105">
        <v>14</v>
      </c>
      <c r="V113" s="106">
        <v>0.101449</v>
      </c>
      <c r="W113" s="15">
        <v>138</v>
      </c>
    </row>
    <row r="114" spans="1:23" s="25" customFormat="1" ht="12.75">
      <c r="A114" s="53" t="s">
        <v>15</v>
      </c>
      <c r="B114" s="31" t="s">
        <v>141</v>
      </c>
      <c r="C114" s="31" t="s">
        <v>141</v>
      </c>
      <c r="D114" s="31" t="s">
        <v>141</v>
      </c>
      <c r="E114" s="31" t="s">
        <v>141</v>
      </c>
      <c r="F114" s="31" t="s">
        <v>141</v>
      </c>
      <c r="G114" s="31" t="s">
        <v>141</v>
      </c>
      <c r="H114" s="31" t="s">
        <v>141</v>
      </c>
      <c r="I114" s="31" t="s">
        <v>141</v>
      </c>
      <c r="J114" s="31" t="s">
        <v>141</v>
      </c>
      <c r="K114" s="31" t="s">
        <v>141</v>
      </c>
      <c r="L114" s="132" t="s">
        <v>141</v>
      </c>
      <c r="M114" s="46">
        <v>1</v>
      </c>
      <c r="N114" s="31">
        <v>0.111111</v>
      </c>
      <c r="O114" s="15">
        <v>3</v>
      </c>
      <c r="P114" s="31">
        <v>0.333333</v>
      </c>
      <c r="Q114" s="15">
        <v>8</v>
      </c>
      <c r="R114" s="31">
        <v>0.888889</v>
      </c>
      <c r="S114" s="15">
        <v>8</v>
      </c>
      <c r="T114" s="31">
        <v>0.888889</v>
      </c>
      <c r="U114" s="105">
        <v>1</v>
      </c>
      <c r="V114" s="106">
        <v>0.111111</v>
      </c>
      <c r="W114" s="15">
        <v>9</v>
      </c>
    </row>
    <row r="115" spans="1:23" s="25" customFormat="1" ht="12.75">
      <c r="A115" s="8" t="s">
        <v>2</v>
      </c>
      <c r="B115" s="107" t="s">
        <v>141</v>
      </c>
      <c r="C115" s="107" t="s">
        <v>141</v>
      </c>
      <c r="D115" s="107" t="s">
        <v>141</v>
      </c>
      <c r="E115" s="107" t="s">
        <v>141</v>
      </c>
      <c r="F115" s="107" t="s">
        <v>141</v>
      </c>
      <c r="G115" s="107" t="s">
        <v>141</v>
      </c>
      <c r="H115" s="107" t="s">
        <v>141</v>
      </c>
      <c r="I115" s="107" t="s">
        <v>141</v>
      </c>
      <c r="J115" s="107" t="s">
        <v>141</v>
      </c>
      <c r="K115" s="107" t="s">
        <v>141</v>
      </c>
      <c r="L115" s="108" t="s">
        <v>141</v>
      </c>
      <c r="M115" s="109">
        <v>473</v>
      </c>
      <c r="N115" s="107">
        <v>0.304572</v>
      </c>
      <c r="O115" s="32">
        <v>876</v>
      </c>
      <c r="P115" s="107">
        <v>0.56407</v>
      </c>
      <c r="Q115" s="32">
        <v>1179</v>
      </c>
      <c r="R115" s="107">
        <v>0.759176</v>
      </c>
      <c r="S115" s="32">
        <v>1257</v>
      </c>
      <c r="T115" s="107">
        <v>0.809401</v>
      </c>
      <c r="U115" s="110">
        <v>296</v>
      </c>
      <c r="V115" s="107">
        <v>0.190599</v>
      </c>
      <c r="W115" s="32">
        <v>1553</v>
      </c>
    </row>
    <row r="116" spans="4:17" s="25" customFormat="1" ht="12.75">
      <c r="D116" s="69"/>
      <c r="F116" s="69"/>
      <c r="H116" s="69"/>
      <c r="M116" s="69"/>
      <c r="O116" s="69"/>
      <c r="Q116" s="69"/>
    </row>
    <row r="117" spans="2:8" s="25" customFormat="1" ht="12.75">
      <c r="B117" s="224" t="s">
        <v>32</v>
      </c>
      <c r="C117" s="225"/>
      <c r="D117" s="225"/>
      <c r="E117" s="225"/>
      <c r="F117" s="225"/>
      <c r="G117" s="225"/>
      <c r="H117" s="228"/>
    </row>
    <row r="118" spans="1:8" s="25" customFormat="1" ht="25.5">
      <c r="A118" s="2" t="s">
        <v>21</v>
      </c>
      <c r="B118" s="3" t="s">
        <v>22</v>
      </c>
      <c r="C118" s="3" t="s">
        <v>23</v>
      </c>
      <c r="D118" s="3" t="s">
        <v>24</v>
      </c>
      <c r="E118" s="3" t="s">
        <v>25</v>
      </c>
      <c r="F118" s="3" t="s">
        <v>26</v>
      </c>
      <c r="G118" s="3" t="s">
        <v>27</v>
      </c>
      <c r="H118" s="3" t="s">
        <v>181</v>
      </c>
    </row>
    <row r="119" spans="1:9" s="25" customFormat="1" ht="12.75">
      <c r="A119" s="4">
        <v>2016</v>
      </c>
      <c r="B119" s="55" t="s">
        <v>141</v>
      </c>
      <c r="C119" s="55" t="s">
        <v>141</v>
      </c>
      <c r="D119" s="55" t="s">
        <v>141</v>
      </c>
      <c r="E119" s="55" t="s">
        <v>141</v>
      </c>
      <c r="F119" s="55" t="s">
        <v>141</v>
      </c>
      <c r="G119" s="55" t="s">
        <v>141</v>
      </c>
      <c r="H119" s="55" t="s">
        <v>141</v>
      </c>
      <c r="I119" s="67"/>
    </row>
    <row r="120" spans="1:9" s="25" customFormat="1" ht="12.75">
      <c r="A120" s="4">
        <v>2015</v>
      </c>
      <c r="B120" s="55">
        <v>0.043759</v>
      </c>
      <c r="C120" s="55">
        <v>0.1068867</v>
      </c>
      <c r="D120" s="55">
        <v>0.4426112</v>
      </c>
      <c r="E120" s="55">
        <v>0.2030129</v>
      </c>
      <c r="F120" s="55">
        <v>0.0150646</v>
      </c>
      <c r="G120" s="55">
        <v>0.1886657</v>
      </c>
      <c r="H120" s="55" t="s">
        <v>141</v>
      </c>
      <c r="I120" s="67"/>
    </row>
    <row r="121" spans="2:8" s="25" customFormat="1" ht="12.75">
      <c r="B121" s="67"/>
      <c r="C121" s="67"/>
      <c r="D121" s="67"/>
      <c r="E121" s="67"/>
      <c r="F121" s="67"/>
      <c r="G121" s="67"/>
      <c r="H121" s="67"/>
    </row>
    <row r="122" ht="15">
      <c r="C122" s="50"/>
    </row>
    <row r="123" spans="1:4" ht="15">
      <c r="A123" s="42" t="s">
        <v>196</v>
      </c>
      <c r="B123" s="11"/>
      <c r="C123" s="1"/>
      <c r="D123" s="12"/>
    </row>
    <row r="124" spans="1:7" s="25" customFormat="1" ht="12.75">
      <c r="A124" s="233" t="s">
        <v>1</v>
      </c>
      <c r="B124" s="259">
        <v>2016</v>
      </c>
      <c r="C124" s="259"/>
      <c r="D124" s="259"/>
      <c r="E124" s="259">
        <v>2015</v>
      </c>
      <c r="F124" s="259"/>
      <c r="G124" s="259"/>
    </row>
    <row r="125" spans="1:7" s="25" customFormat="1" ht="12.75">
      <c r="A125" s="234"/>
      <c r="B125" s="3" t="s">
        <v>19</v>
      </c>
      <c r="C125" s="3" t="s">
        <v>10</v>
      </c>
      <c r="D125" s="3" t="s">
        <v>28</v>
      </c>
      <c r="E125" s="3" t="s">
        <v>19</v>
      </c>
      <c r="F125" s="3" t="s">
        <v>10</v>
      </c>
      <c r="G125" s="3" t="s">
        <v>28</v>
      </c>
    </row>
    <row r="126" spans="1:7" s="25" customFormat="1" ht="12.75">
      <c r="A126" s="30"/>
      <c r="B126" s="56"/>
      <c r="C126" s="29"/>
      <c r="D126" s="29"/>
      <c r="E126" s="56"/>
      <c r="F126" s="29"/>
      <c r="G126" s="29"/>
    </row>
    <row r="127" spans="1:16" s="25" customFormat="1" ht="15">
      <c r="A127" s="5" t="s">
        <v>12</v>
      </c>
      <c r="B127" s="135">
        <v>155</v>
      </c>
      <c r="C127" s="31">
        <v>0.8857143</v>
      </c>
      <c r="D127" s="15">
        <v>175</v>
      </c>
      <c r="E127" s="112">
        <v>207</v>
      </c>
      <c r="F127" s="31">
        <v>0.8697479</v>
      </c>
      <c r="G127" s="15">
        <v>238</v>
      </c>
      <c r="I127" s="111"/>
      <c r="J127" s="111"/>
      <c r="K127" s="111"/>
      <c r="L127" s="111"/>
      <c r="M127" s="111"/>
      <c r="N127" s="111"/>
      <c r="O127" s="111"/>
      <c r="P127" s="111"/>
    </row>
    <row r="128" spans="1:16" s="25" customFormat="1" ht="15">
      <c r="A128" s="5" t="s">
        <v>482</v>
      </c>
      <c r="B128" s="135">
        <v>459</v>
      </c>
      <c r="C128" s="31">
        <v>0.7886598</v>
      </c>
      <c r="D128" s="15">
        <v>582</v>
      </c>
      <c r="E128" s="112">
        <v>576</v>
      </c>
      <c r="F128" s="31">
        <v>0.7901235</v>
      </c>
      <c r="G128" s="15">
        <v>729</v>
      </c>
      <c r="I128" s="111"/>
      <c r="J128" s="111"/>
      <c r="K128" s="111"/>
      <c r="L128" s="111"/>
      <c r="M128" s="111"/>
      <c r="N128" s="111"/>
      <c r="O128" s="111"/>
      <c r="P128" s="111"/>
    </row>
    <row r="129" spans="1:16" s="25" customFormat="1" ht="15">
      <c r="A129" s="5" t="s">
        <v>483</v>
      </c>
      <c r="B129" s="135">
        <v>63</v>
      </c>
      <c r="C129" s="31">
        <v>0.8076923</v>
      </c>
      <c r="D129" s="15">
        <v>78</v>
      </c>
      <c r="E129" s="112">
        <v>100</v>
      </c>
      <c r="F129" s="31">
        <v>0.952381</v>
      </c>
      <c r="G129" s="15">
        <v>105</v>
      </c>
      <c r="I129" s="111"/>
      <c r="J129" s="111"/>
      <c r="K129" s="111"/>
      <c r="L129" s="111"/>
      <c r="M129" s="111"/>
      <c r="N129" s="111"/>
      <c r="O129" s="111"/>
      <c r="P129" s="111"/>
    </row>
    <row r="130" spans="1:16" s="25" customFormat="1" ht="15">
      <c r="A130" s="5" t="s">
        <v>76</v>
      </c>
      <c r="B130" s="135">
        <v>860</v>
      </c>
      <c r="C130" s="31">
        <v>0.8531746</v>
      </c>
      <c r="D130" s="15">
        <v>1008</v>
      </c>
      <c r="E130" s="112">
        <v>1041</v>
      </c>
      <c r="F130" s="31">
        <v>0.8646179</v>
      </c>
      <c r="G130" s="15">
        <v>1204</v>
      </c>
      <c r="I130" s="111"/>
      <c r="J130" s="111"/>
      <c r="K130" s="111"/>
      <c r="L130" s="111"/>
      <c r="M130" s="111"/>
      <c r="N130" s="111"/>
      <c r="O130" s="111"/>
      <c r="P130" s="111"/>
    </row>
    <row r="131" spans="1:16" s="25" customFormat="1" ht="15">
      <c r="A131" s="5" t="s">
        <v>484</v>
      </c>
      <c r="B131" s="135">
        <v>208</v>
      </c>
      <c r="C131" s="31">
        <v>0.8286853</v>
      </c>
      <c r="D131" s="15">
        <v>251</v>
      </c>
      <c r="E131" s="112">
        <v>228</v>
      </c>
      <c r="F131" s="31">
        <v>0.8028169</v>
      </c>
      <c r="G131" s="15">
        <v>284</v>
      </c>
      <c r="I131" s="111"/>
      <c r="J131" s="111"/>
      <c r="K131" s="111"/>
      <c r="L131" s="111"/>
      <c r="M131" s="111"/>
      <c r="N131" s="111"/>
      <c r="O131" s="111"/>
      <c r="P131" s="111"/>
    </row>
    <row r="132" spans="1:16" s="25" customFormat="1" ht="15">
      <c r="A132" s="5" t="s">
        <v>410</v>
      </c>
      <c r="B132" s="135">
        <v>554</v>
      </c>
      <c r="C132" s="31">
        <v>0.9295302</v>
      </c>
      <c r="D132" s="15">
        <v>596</v>
      </c>
      <c r="E132" s="112">
        <v>684</v>
      </c>
      <c r="F132" s="31">
        <v>0.9230769</v>
      </c>
      <c r="G132" s="15">
        <v>741</v>
      </c>
      <c r="I132" s="111"/>
      <c r="J132" s="111"/>
      <c r="K132" s="111"/>
      <c r="L132" s="111"/>
      <c r="M132" s="111"/>
      <c r="N132" s="111"/>
      <c r="O132" s="111"/>
      <c r="P132" s="111"/>
    </row>
    <row r="133" spans="1:16" s="25" customFormat="1" ht="15">
      <c r="A133" s="5" t="s">
        <v>485</v>
      </c>
      <c r="B133" s="135">
        <v>202</v>
      </c>
      <c r="C133" s="31">
        <v>0.8244898</v>
      </c>
      <c r="D133" s="15">
        <v>245</v>
      </c>
      <c r="E133" s="112">
        <v>167</v>
      </c>
      <c r="F133" s="31">
        <v>0.7840376</v>
      </c>
      <c r="G133" s="15">
        <v>213</v>
      </c>
      <c r="I133" s="111"/>
      <c r="J133" s="111"/>
      <c r="K133" s="111"/>
      <c r="L133" s="111"/>
      <c r="M133" s="111"/>
      <c r="N133" s="111"/>
      <c r="O133" s="111"/>
      <c r="P133" s="111"/>
    </row>
    <row r="134" spans="1:16" s="25" customFormat="1" ht="15">
      <c r="A134" s="5" t="s">
        <v>412</v>
      </c>
      <c r="B134" s="135">
        <v>103</v>
      </c>
      <c r="C134" s="31">
        <v>0.8442623</v>
      </c>
      <c r="D134" s="15">
        <v>122</v>
      </c>
      <c r="E134" s="112">
        <v>157</v>
      </c>
      <c r="F134" s="31">
        <v>0.8395722</v>
      </c>
      <c r="G134" s="15">
        <v>187</v>
      </c>
      <c r="I134" s="111"/>
      <c r="J134" s="111"/>
      <c r="K134" s="111"/>
      <c r="L134" s="111"/>
      <c r="M134" s="111"/>
      <c r="N134" s="111"/>
      <c r="O134" s="111"/>
      <c r="P134" s="111"/>
    </row>
    <row r="135" spans="1:16" s="25" customFormat="1" ht="15">
      <c r="A135" s="5" t="s">
        <v>480</v>
      </c>
      <c r="B135" s="112" t="s">
        <v>141</v>
      </c>
      <c r="C135" s="31" t="s">
        <v>141</v>
      </c>
      <c r="D135" s="15" t="s">
        <v>141</v>
      </c>
      <c r="E135" s="112">
        <v>347</v>
      </c>
      <c r="F135" s="31">
        <v>0.842233</v>
      </c>
      <c r="G135" s="15">
        <v>412</v>
      </c>
      <c r="I135" s="111"/>
      <c r="J135" s="111"/>
      <c r="K135" s="111"/>
      <c r="L135" s="111"/>
      <c r="M135" s="111"/>
      <c r="N135" s="111"/>
      <c r="O135" s="111"/>
      <c r="P135" s="111"/>
    </row>
    <row r="136" spans="1:16" s="25" customFormat="1" ht="15">
      <c r="A136" s="5" t="s">
        <v>307</v>
      </c>
      <c r="B136" s="135">
        <v>317</v>
      </c>
      <c r="C136" s="31">
        <v>0.8191214</v>
      </c>
      <c r="D136" s="15">
        <v>387</v>
      </c>
      <c r="E136" s="112">
        <v>321</v>
      </c>
      <c r="F136" s="31">
        <v>0.8605898</v>
      </c>
      <c r="G136" s="15">
        <v>373</v>
      </c>
      <c r="I136" s="111"/>
      <c r="J136" s="111"/>
      <c r="K136" s="111"/>
      <c r="L136" s="111"/>
      <c r="M136" s="111"/>
      <c r="N136" s="111"/>
      <c r="O136" s="111"/>
      <c r="P136" s="111"/>
    </row>
    <row r="137" spans="1:16" s="25" customFormat="1" ht="15">
      <c r="A137" s="5" t="s">
        <v>486</v>
      </c>
      <c r="B137" s="135">
        <v>314</v>
      </c>
      <c r="C137" s="31">
        <v>0.9781931</v>
      </c>
      <c r="D137" s="15">
        <v>321</v>
      </c>
      <c r="E137" s="112">
        <v>311</v>
      </c>
      <c r="F137" s="31">
        <v>0.8885714</v>
      </c>
      <c r="G137" s="15">
        <v>350</v>
      </c>
      <c r="I137" s="111"/>
      <c r="J137" s="111"/>
      <c r="K137" s="111"/>
      <c r="L137" s="111"/>
      <c r="M137" s="111"/>
      <c r="N137" s="111"/>
      <c r="O137" s="111"/>
      <c r="P137" s="111"/>
    </row>
    <row r="138" spans="1:16" s="25" customFormat="1" ht="15">
      <c r="A138" s="5" t="s">
        <v>13</v>
      </c>
      <c r="B138" s="135">
        <v>178</v>
      </c>
      <c r="C138" s="31">
        <v>0.8944724</v>
      </c>
      <c r="D138" s="15">
        <v>199</v>
      </c>
      <c r="E138" s="112">
        <v>202</v>
      </c>
      <c r="F138" s="31">
        <v>0.8416667</v>
      </c>
      <c r="G138" s="15">
        <v>240</v>
      </c>
      <c r="I138" s="111"/>
      <c r="J138" s="111"/>
      <c r="K138" s="111"/>
      <c r="L138" s="111"/>
      <c r="M138" s="111"/>
      <c r="N138" s="111"/>
      <c r="O138" s="111"/>
      <c r="P138" s="111"/>
    </row>
    <row r="139" spans="1:16" s="25" customFormat="1" ht="15">
      <c r="A139" s="5" t="s">
        <v>14</v>
      </c>
      <c r="B139" s="135">
        <v>276</v>
      </c>
      <c r="C139" s="31">
        <v>0.8466258</v>
      </c>
      <c r="D139" s="15">
        <v>326</v>
      </c>
      <c r="E139" s="112">
        <v>203</v>
      </c>
      <c r="F139" s="31">
        <v>0.6677632</v>
      </c>
      <c r="G139" s="15">
        <v>304</v>
      </c>
      <c r="I139" s="111"/>
      <c r="J139" s="111"/>
      <c r="K139" s="111"/>
      <c r="L139" s="111"/>
      <c r="M139" s="111"/>
      <c r="N139" s="111"/>
      <c r="O139" s="111"/>
      <c r="P139" s="111"/>
    </row>
    <row r="140" spans="1:16" s="25" customFormat="1" ht="15">
      <c r="A140" s="10" t="s">
        <v>2</v>
      </c>
      <c r="B140" s="32">
        <v>3689</v>
      </c>
      <c r="C140" s="107">
        <v>0.8599068</v>
      </c>
      <c r="D140" s="32">
        <v>4290</v>
      </c>
      <c r="E140" s="32">
        <v>4544</v>
      </c>
      <c r="F140" s="107">
        <v>0.8446097</v>
      </c>
      <c r="G140" s="32">
        <v>5380</v>
      </c>
      <c r="I140" s="111"/>
      <c r="J140" s="111"/>
      <c r="K140" s="111"/>
      <c r="L140" s="111"/>
      <c r="M140" s="111"/>
      <c r="N140" s="111"/>
      <c r="O140" s="111"/>
      <c r="P140" s="111"/>
    </row>
    <row r="141" s="25" customFormat="1" ht="12.75">
      <c r="B141" s="72"/>
    </row>
    <row r="142" spans="2:8" s="25" customFormat="1" ht="12.75">
      <c r="B142" s="224" t="s">
        <v>32</v>
      </c>
      <c r="C142" s="225"/>
      <c r="D142" s="225"/>
      <c r="E142" s="225"/>
      <c r="F142" s="225"/>
      <c r="G142" s="225"/>
      <c r="H142" s="228"/>
    </row>
    <row r="143" spans="1:8" s="25" customFormat="1" ht="25.5">
      <c r="A143" s="2" t="s">
        <v>21</v>
      </c>
      <c r="B143" s="3" t="s">
        <v>22</v>
      </c>
      <c r="C143" s="3" t="s">
        <v>23</v>
      </c>
      <c r="D143" s="3" t="s">
        <v>24</v>
      </c>
      <c r="E143" s="3" t="s">
        <v>25</v>
      </c>
      <c r="F143" s="3" t="s">
        <v>26</v>
      </c>
      <c r="G143" s="3" t="s">
        <v>27</v>
      </c>
      <c r="H143" s="3" t="s">
        <v>181</v>
      </c>
    </row>
    <row r="144" spans="1:10" s="25" customFormat="1" ht="12.75">
      <c r="A144" s="4">
        <v>2016</v>
      </c>
      <c r="B144" s="55">
        <v>0.009727627</v>
      </c>
      <c r="C144" s="55">
        <v>0.19479572</v>
      </c>
      <c r="D144" s="55">
        <v>0.054474708</v>
      </c>
      <c r="E144" s="55">
        <v>0.023832685</v>
      </c>
      <c r="F144" s="55">
        <v>0.000972763</v>
      </c>
      <c r="G144" s="55">
        <v>0.69114786</v>
      </c>
      <c r="H144" s="55">
        <v>0.025048638</v>
      </c>
      <c r="J144" s="67"/>
    </row>
    <row r="145" spans="1:10" s="25" customFormat="1" ht="12.75">
      <c r="A145" s="4">
        <v>2015</v>
      </c>
      <c r="B145" s="55">
        <v>0.0116122</v>
      </c>
      <c r="C145" s="55">
        <v>0.2297271</v>
      </c>
      <c r="D145" s="55">
        <v>0.051287</v>
      </c>
      <c r="E145" s="55">
        <v>0.0152893</v>
      </c>
      <c r="F145" s="55" t="s">
        <v>141</v>
      </c>
      <c r="G145" s="55">
        <v>0.6520225</v>
      </c>
      <c r="H145" s="55">
        <v>0.0400619</v>
      </c>
      <c r="J145" s="67"/>
    </row>
    <row r="146" spans="1:12" s="25" customFormat="1" ht="15">
      <c r="A146" s="50"/>
      <c r="B146" s="51"/>
      <c r="C146" s="50"/>
      <c r="D146" s="50"/>
      <c r="E146" s="50"/>
      <c r="F146" s="50"/>
      <c r="G146" s="50"/>
      <c r="H146" s="50"/>
      <c r="I146" s="50"/>
      <c r="J146" s="50"/>
      <c r="K146" s="50"/>
      <c r="L146" s="50"/>
    </row>
    <row r="147" spans="1:9" ht="15">
      <c r="A147" s="73"/>
      <c r="B147" s="74"/>
      <c r="C147" s="71"/>
      <c r="D147" s="71"/>
      <c r="E147" s="71"/>
      <c r="F147" s="71"/>
      <c r="G147" s="71"/>
      <c r="H147" s="71"/>
      <c r="I147" s="71"/>
    </row>
    <row r="148" spans="1:7" ht="15">
      <c r="A148" s="42" t="s">
        <v>494</v>
      </c>
      <c r="F148" s="136"/>
      <c r="G148" s="136"/>
    </row>
    <row r="149" spans="1:18" s="25" customFormat="1" ht="15">
      <c r="A149" s="233" t="s">
        <v>1</v>
      </c>
      <c r="B149" s="9">
        <v>2016</v>
      </c>
      <c r="C149" s="9">
        <v>2015</v>
      </c>
      <c r="D149" s="78"/>
      <c r="F149" s="136"/>
      <c r="G149" s="136"/>
      <c r="K149" s="50"/>
      <c r="L149" s="50"/>
      <c r="M149" s="136"/>
      <c r="N149" s="136"/>
      <c r="O149" s="50"/>
      <c r="P149" s="111"/>
      <c r="Q149" s="111"/>
      <c r="R149" s="111"/>
    </row>
    <row r="150" spans="1:18" s="25" customFormat="1" ht="15">
      <c r="A150" s="234"/>
      <c r="B150" s="79" t="s">
        <v>19</v>
      </c>
      <c r="C150" s="79" t="s">
        <v>19</v>
      </c>
      <c r="F150" s="136"/>
      <c r="G150" s="136"/>
      <c r="K150" s="78"/>
      <c r="M150" s="136"/>
      <c r="N150" s="136"/>
      <c r="P150" s="111"/>
      <c r="Q150" s="111"/>
      <c r="R150" s="111"/>
    </row>
    <row r="151" spans="1:18" s="25" customFormat="1" ht="15">
      <c r="A151" s="53"/>
      <c r="B151" s="15"/>
      <c r="C151" s="15"/>
      <c r="G151" s="136"/>
      <c r="K151" s="111"/>
      <c r="L151" s="111"/>
      <c r="M151" s="111"/>
      <c r="N151" s="111"/>
      <c r="O151" s="111"/>
      <c r="P151" s="111"/>
      <c r="Q151" s="111"/>
      <c r="R151" s="111"/>
    </row>
    <row r="152" spans="1:18" s="25" customFormat="1" ht="15">
      <c r="A152" s="53" t="s">
        <v>33</v>
      </c>
      <c r="B152" s="15">
        <v>1480</v>
      </c>
      <c r="C152" s="15">
        <v>998</v>
      </c>
      <c r="G152" s="136"/>
      <c r="K152" s="111"/>
      <c r="L152" s="111"/>
      <c r="M152" s="111"/>
      <c r="N152" s="111"/>
      <c r="O152" s="111"/>
      <c r="P152" s="111"/>
      <c r="Q152" s="111"/>
      <c r="R152" s="111"/>
    </row>
    <row r="153" spans="1:18" s="25" customFormat="1" ht="15">
      <c r="A153" s="53" t="s">
        <v>206</v>
      </c>
      <c r="B153" s="15">
        <v>238</v>
      </c>
      <c r="C153" s="15">
        <v>107</v>
      </c>
      <c r="G153" s="136"/>
      <c r="K153" s="111"/>
      <c r="L153" s="111"/>
      <c r="M153" s="111"/>
      <c r="N153" s="111"/>
      <c r="O153" s="111"/>
      <c r="P153" s="111"/>
      <c r="Q153" s="111"/>
      <c r="R153" s="111"/>
    </row>
    <row r="154" spans="1:18" s="25" customFormat="1" ht="15">
      <c r="A154" s="53" t="s">
        <v>520</v>
      </c>
      <c r="B154" s="15">
        <v>1</v>
      </c>
      <c r="C154" s="15" t="s">
        <v>141</v>
      </c>
      <c r="G154" s="136"/>
      <c r="K154" s="111"/>
      <c r="L154" s="111"/>
      <c r="M154" s="111"/>
      <c r="N154" s="111"/>
      <c r="O154" s="111"/>
      <c r="P154" s="111"/>
      <c r="Q154" s="111"/>
      <c r="R154" s="111"/>
    </row>
    <row r="155" spans="1:18" s="25" customFormat="1" ht="15">
      <c r="A155" s="53" t="s">
        <v>207</v>
      </c>
      <c r="B155" s="15">
        <v>4557</v>
      </c>
      <c r="C155" s="15">
        <v>4175</v>
      </c>
      <c r="G155" s="136"/>
      <c r="K155" s="111"/>
      <c r="L155" s="111"/>
      <c r="M155" s="111"/>
      <c r="N155" s="111"/>
      <c r="O155" s="111"/>
      <c r="P155" s="111"/>
      <c r="Q155" s="111"/>
      <c r="R155" s="111"/>
    </row>
    <row r="156" spans="1:18" s="25" customFormat="1" ht="15">
      <c r="A156" s="53" t="s">
        <v>208</v>
      </c>
      <c r="B156" s="15">
        <v>1674</v>
      </c>
      <c r="C156" s="15">
        <v>1449</v>
      </c>
      <c r="G156" s="136"/>
      <c r="K156" s="111"/>
      <c r="L156" s="111"/>
      <c r="M156" s="111"/>
      <c r="N156" s="111"/>
      <c r="O156" s="111"/>
      <c r="P156" s="111"/>
      <c r="Q156" s="111"/>
      <c r="R156" s="111"/>
    </row>
    <row r="157" spans="1:18" s="25" customFormat="1" ht="15">
      <c r="A157" s="53" t="s">
        <v>203</v>
      </c>
      <c r="B157" s="15">
        <v>721</v>
      </c>
      <c r="C157" s="15">
        <v>759</v>
      </c>
      <c r="G157" s="136"/>
      <c r="K157" s="111"/>
      <c r="L157" s="111"/>
      <c r="M157" s="111"/>
      <c r="N157" s="111"/>
      <c r="O157" s="111"/>
      <c r="P157" s="111"/>
      <c r="Q157" s="111"/>
      <c r="R157" s="111"/>
    </row>
    <row r="158" spans="1:18" s="25" customFormat="1" ht="15">
      <c r="A158" s="53" t="s">
        <v>209</v>
      </c>
      <c r="B158" s="15">
        <v>1268</v>
      </c>
      <c r="C158" s="15">
        <v>1131</v>
      </c>
      <c r="G158" s="136"/>
      <c r="K158" s="111"/>
      <c r="L158" s="111"/>
      <c r="M158" s="111"/>
      <c r="N158" s="111"/>
      <c r="O158" s="111"/>
      <c r="P158" s="111"/>
      <c r="Q158" s="111"/>
      <c r="R158" s="111"/>
    </row>
    <row r="159" spans="1:18" s="25" customFormat="1" ht="15">
      <c r="A159" s="53" t="s">
        <v>210</v>
      </c>
      <c r="B159" s="15">
        <v>159</v>
      </c>
      <c r="C159" s="15">
        <v>89</v>
      </c>
      <c r="G159" s="136"/>
      <c r="K159" s="111"/>
      <c r="L159" s="111"/>
      <c r="M159" s="111"/>
      <c r="N159" s="111"/>
      <c r="O159" s="111"/>
      <c r="P159" s="111"/>
      <c r="Q159" s="111"/>
      <c r="R159" s="111"/>
    </row>
    <row r="160" spans="1:18" s="25" customFormat="1" ht="15">
      <c r="A160" s="53" t="s">
        <v>211</v>
      </c>
      <c r="B160" s="15">
        <v>90</v>
      </c>
      <c r="C160" s="15">
        <v>47</v>
      </c>
      <c r="G160" s="136"/>
      <c r="K160" s="111"/>
      <c r="L160" s="111"/>
      <c r="M160" s="111"/>
      <c r="N160" s="111"/>
      <c r="O160" s="111"/>
      <c r="P160" s="111"/>
      <c r="Q160" s="111"/>
      <c r="R160" s="111"/>
    </row>
    <row r="161" spans="1:18" s="25" customFormat="1" ht="15">
      <c r="A161" s="53" t="s">
        <v>205</v>
      </c>
      <c r="B161" s="15">
        <v>221</v>
      </c>
      <c r="C161" s="15">
        <v>314</v>
      </c>
      <c r="G161" s="136"/>
      <c r="K161" s="111"/>
      <c r="L161" s="111"/>
      <c r="M161" s="111"/>
      <c r="N161" s="111"/>
      <c r="O161" s="111"/>
      <c r="P161" s="111"/>
      <c r="Q161" s="111"/>
      <c r="R161" s="111"/>
    </row>
    <row r="162" spans="1:18" s="25" customFormat="1" ht="15">
      <c r="A162" s="53" t="s">
        <v>204</v>
      </c>
      <c r="B162" s="15">
        <v>981</v>
      </c>
      <c r="C162" s="128">
        <v>1017</v>
      </c>
      <c r="G162" s="136"/>
      <c r="K162" s="111"/>
      <c r="L162" s="111"/>
      <c r="M162" s="111"/>
      <c r="N162" s="111"/>
      <c r="O162" s="111"/>
      <c r="P162" s="111"/>
      <c r="Q162" s="111"/>
      <c r="R162" s="111"/>
    </row>
    <row r="163" spans="1:18" s="25" customFormat="1" ht="15">
      <c r="A163" s="53" t="s">
        <v>34</v>
      </c>
      <c r="B163" s="15">
        <v>602</v>
      </c>
      <c r="C163" s="15">
        <v>348</v>
      </c>
      <c r="K163" s="111"/>
      <c r="L163" s="111"/>
      <c r="M163" s="111"/>
      <c r="N163" s="111"/>
      <c r="O163" s="111"/>
      <c r="P163" s="111"/>
      <c r="Q163" s="111"/>
      <c r="R163" s="111"/>
    </row>
    <row r="164" spans="1:15" s="25" customFormat="1" ht="15">
      <c r="A164" s="8" t="s">
        <v>2</v>
      </c>
      <c r="B164" s="32">
        <v>11992</v>
      </c>
      <c r="C164" s="32">
        <v>10434</v>
      </c>
      <c r="K164" s="111"/>
      <c r="L164" s="111"/>
      <c r="M164" s="111"/>
      <c r="N164" s="111"/>
      <c r="O164" s="111"/>
    </row>
    <row r="165" s="25" customFormat="1" ht="12.75">
      <c r="C165" s="72"/>
    </row>
    <row r="166" spans="2:8" s="25" customFormat="1" ht="12.75">
      <c r="B166" s="224" t="s">
        <v>32</v>
      </c>
      <c r="C166" s="225"/>
      <c r="D166" s="225"/>
      <c r="E166" s="225"/>
      <c r="F166" s="225"/>
      <c r="G166" s="225"/>
      <c r="H166" s="228"/>
    </row>
    <row r="167" spans="1:8" s="25" customFormat="1" ht="25.5">
      <c r="A167" s="2" t="s">
        <v>21</v>
      </c>
      <c r="B167" s="3" t="s">
        <v>22</v>
      </c>
      <c r="C167" s="3" t="s">
        <v>23</v>
      </c>
      <c r="D167" s="3" t="s">
        <v>24</v>
      </c>
      <c r="E167" s="3" t="s">
        <v>25</v>
      </c>
      <c r="F167" s="3" t="s">
        <v>26</v>
      </c>
      <c r="G167" s="3" t="s">
        <v>27</v>
      </c>
      <c r="H167" s="3" t="s">
        <v>181</v>
      </c>
    </row>
    <row r="168" spans="1:9" s="25" customFormat="1" ht="12.75">
      <c r="A168" s="4">
        <v>2016</v>
      </c>
      <c r="B168" s="55">
        <v>0.145682</v>
      </c>
      <c r="C168" s="55">
        <v>0.321824</v>
      </c>
      <c r="D168" s="55">
        <v>0.162331</v>
      </c>
      <c r="E168" s="55">
        <v>0.040772</v>
      </c>
      <c r="F168" s="55">
        <v>0.000189</v>
      </c>
      <c r="G168" s="55">
        <v>0.141708</v>
      </c>
      <c r="H168" s="55">
        <v>0.187494</v>
      </c>
      <c r="I168" s="67"/>
    </row>
    <row r="169" spans="1:9" s="25" customFormat="1" ht="12.75">
      <c r="A169" s="4">
        <v>2015</v>
      </c>
      <c r="B169" s="55">
        <v>0.1839564503</v>
      </c>
      <c r="C169" s="55">
        <v>0.2857436319</v>
      </c>
      <c r="D169" s="55">
        <v>0.1329087921</v>
      </c>
      <c r="E169" s="55">
        <v>0.0371815941</v>
      </c>
      <c r="F169" s="55">
        <v>0.0011298274</v>
      </c>
      <c r="G169" s="55">
        <v>0.1549917831</v>
      </c>
      <c r="H169" s="55">
        <v>0.2040879211</v>
      </c>
      <c r="I169" s="67"/>
    </row>
    <row r="170" spans="1:8" ht="15">
      <c r="A170" s="119"/>
      <c r="B170" s="117"/>
      <c r="C170" s="117"/>
      <c r="D170" s="117"/>
      <c r="E170" s="117"/>
      <c r="F170" s="117"/>
      <c r="G170" s="117"/>
      <c r="H170" s="117"/>
    </row>
    <row r="171" spans="1:8" ht="15">
      <c r="A171" s="119"/>
      <c r="B171" s="117"/>
      <c r="C171" s="117"/>
      <c r="D171" s="117"/>
      <c r="E171" s="117"/>
      <c r="F171" s="117"/>
      <c r="G171" s="117"/>
      <c r="H171" s="117"/>
    </row>
    <row r="172" spans="1:4" ht="15">
      <c r="A172" s="81" t="s">
        <v>496</v>
      </c>
      <c r="C172" s="77"/>
      <c r="D172" s="77"/>
    </row>
    <row r="173" spans="1:4" s="25" customFormat="1" ht="12.75">
      <c r="A173" s="233" t="s">
        <v>1</v>
      </c>
      <c r="B173" s="9">
        <v>2016</v>
      </c>
      <c r="C173" s="9">
        <v>2015</v>
      </c>
      <c r="D173" s="78"/>
    </row>
    <row r="174" spans="1:4" s="25" customFormat="1" ht="12.75">
      <c r="A174" s="234"/>
      <c r="B174" s="79" t="s">
        <v>19</v>
      </c>
      <c r="C174" s="79" t="s">
        <v>19</v>
      </c>
      <c r="D174" s="34"/>
    </row>
    <row r="175" spans="1:10" s="25" customFormat="1" ht="15">
      <c r="A175" s="49"/>
      <c r="B175" s="9"/>
      <c r="C175" s="9"/>
      <c r="D175" s="34"/>
      <c r="G175" s="111"/>
      <c r="H175" s="111"/>
      <c r="I175" s="111"/>
      <c r="J175" s="111"/>
    </row>
    <row r="176" spans="1:10" s="25" customFormat="1" ht="15">
      <c r="A176" s="116" t="s">
        <v>387</v>
      </c>
      <c r="B176" s="114">
        <v>76</v>
      </c>
      <c r="C176" s="114">
        <v>47</v>
      </c>
      <c r="G176" s="111"/>
      <c r="H176" s="111"/>
      <c r="I176" s="111"/>
      <c r="J176" s="111"/>
    </row>
    <row r="177" spans="1:10" s="25" customFormat="1" ht="15">
      <c r="A177" s="116" t="s">
        <v>388</v>
      </c>
      <c r="B177" s="114">
        <v>22</v>
      </c>
      <c r="C177" s="114">
        <v>43</v>
      </c>
      <c r="G177" s="111"/>
      <c r="H177" s="111"/>
      <c r="I177" s="111"/>
      <c r="J177" s="111"/>
    </row>
    <row r="178" spans="1:10" s="25" customFormat="1" ht="15">
      <c r="A178" s="116" t="s">
        <v>40</v>
      </c>
      <c r="B178" s="114">
        <v>19</v>
      </c>
      <c r="C178" s="114">
        <v>51</v>
      </c>
      <c r="G178" s="111"/>
      <c r="H178" s="111"/>
      <c r="I178" s="111"/>
      <c r="J178" s="111"/>
    </row>
    <row r="179" spans="1:10" s="25" customFormat="1" ht="15">
      <c r="A179" s="116" t="s">
        <v>541</v>
      </c>
      <c r="B179" s="114">
        <v>24</v>
      </c>
      <c r="C179" s="114">
        <v>0</v>
      </c>
      <c r="G179" s="111"/>
      <c r="H179" s="111"/>
      <c r="I179" s="111"/>
      <c r="J179" s="111"/>
    </row>
    <row r="180" spans="1:10" s="25" customFormat="1" ht="15">
      <c r="A180" s="116" t="s">
        <v>389</v>
      </c>
      <c r="B180" s="114">
        <v>38</v>
      </c>
      <c r="C180" s="114">
        <v>78</v>
      </c>
      <c r="G180" s="111"/>
      <c r="H180" s="111"/>
      <c r="I180" s="111"/>
      <c r="J180" s="111"/>
    </row>
    <row r="181" spans="1:10" s="25" customFormat="1" ht="15">
      <c r="A181" s="116" t="s">
        <v>390</v>
      </c>
      <c r="B181" s="114">
        <v>13</v>
      </c>
      <c r="C181" s="114">
        <v>47</v>
      </c>
      <c r="G181" s="111"/>
      <c r="H181" s="111"/>
      <c r="I181" s="111"/>
      <c r="J181" s="111"/>
    </row>
    <row r="182" spans="1:10" s="25" customFormat="1" ht="15">
      <c r="A182" s="116" t="s">
        <v>542</v>
      </c>
      <c r="B182" s="114">
        <v>3</v>
      </c>
      <c r="C182" s="114">
        <v>0</v>
      </c>
      <c r="G182" s="111"/>
      <c r="H182" s="111"/>
      <c r="I182" s="111"/>
      <c r="J182" s="111"/>
    </row>
    <row r="183" spans="1:10" s="25" customFormat="1" ht="15">
      <c r="A183" s="5" t="s">
        <v>391</v>
      </c>
      <c r="B183" s="114">
        <v>19</v>
      </c>
      <c r="C183" s="114">
        <v>19</v>
      </c>
      <c r="G183" s="111"/>
      <c r="H183" s="111"/>
      <c r="I183" s="111"/>
      <c r="J183" s="111"/>
    </row>
    <row r="184" spans="1:10" s="25" customFormat="1" ht="15">
      <c r="A184" s="116" t="s">
        <v>392</v>
      </c>
      <c r="B184" s="114">
        <v>81</v>
      </c>
      <c r="C184" s="114">
        <v>145</v>
      </c>
      <c r="G184" s="111"/>
      <c r="H184" s="111"/>
      <c r="I184" s="111"/>
      <c r="J184" s="111"/>
    </row>
    <row r="185" spans="1:10" s="25" customFormat="1" ht="15">
      <c r="A185" s="116" t="s">
        <v>307</v>
      </c>
      <c r="B185" s="114">
        <v>47</v>
      </c>
      <c r="C185" s="114">
        <v>43</v>
      </c>
      <c r="G185" s="111"/>
      <c r="H185" s="111"/>
      <c r="I185" s="111"/>
      <c r="J185" s="111"/>
    </row>
    <row r="186" spans="1:10" s="25" customFormat="1" ht="15">
      <c r="A186" s="5" t="s">
        <v>393</v>
      </c>
      <c r="B186" s="114">
        <v>70</v>
      </c>
      <c r="C186" s="114">
        <v>93</v>
      </c>
      <c r="G186" s="111"/>
      <c r="H186" s="111"/>
      <c r="I186" s="111"/>
      <c r="J186" s="111"/>
    </row>
    <row r="187" spans="1:3" s="25" customFormat="1" ht="12.75">
      <c r="A187" s="8" t="s">
        <v>2</v>
      </c>
      <c r="B187" s="32">
        <v>412</v>
      </c>
      <c r="C187" s="32">
        <v>566</v>
      </c>
    </row>
    <row r="188" spans="1:4" s="25" customFormat="1" ht="12.75">
      <c r="A188" s="68"/>
      <c r="B188" s="157"/>
      <c r="C188" s="34"/>
      <c r="D188" s="34"/>
    </row>
    <row r="189" spans="2:8" s="25" customFormat="1" ht="12.75">
      <c r="B189" s="224" t="s">
        <v>32</v>
      </c>
      <c r="C189" s="225"/>
      <c r="D189" s="225"/>
      <c r="E189" s="225"/>
      <c r="F189" s="225"/>
      <c r="G189" s="225"/>
      <c r="H189" s="228"/>
    </row>
    <row r="190" spans="1:9" s="25" customFormat="1" ht="25.5">
      <c r="A190" s="2" t="s">
        <v>21</v>
      </c>
      <c r="B190" s="3" t="s">
        <v>22</v>
      </c>
      <c r="C190" s="3" t="s">
        <v>23</v>
      </c>
      <c r="D190" s="3" t="s">
        <v>24</v>
      </c>
      <c r="E190" s="3" t="s">
        <v>25</v>
      </c>
      <c r="F190" s="3" t="s">
        <v>26</v>
      </c>
      <c r="G190" s="3" t="s">
        <v>27</v>
      </c>
      <c r="H190" s="3" t="s">
        <v>181</v>
      </c>
      <c r="I190" s="67"/>
    </row>
    <row r="191" spans="1:9" s="25" customFormat="1" ht="12.75">
      <c r="A191" s="4">
        <v>2016</v>
      </c>
      <c r="B191" s="55" t="s">
        <v>141</v>
      </c>
      <c r="C191" s="55" t="s">
        <v>141</v>
      </c>
      <c r="D191" s="55" t="s">
        <v>141</v>
      </c>
      <c r="E191" s="55" t="s">
        <v>141</v>
      </c>
      <c r="F191" s="55" t="s">
        <v>141</v>
      </c>
      <c r="G191" s="55">
        <v>1</v>
      </c>
      <c r="H191" s="55" t="s">
        <v>141</v>
      </c>
      <c r="I191" s="67"/>
    </row>
    <row r="192" spans="1:9" s="25" customFormat="1" ht="12.75">
      <c r="A192" s="4">
        <v>2015</v>
      </c>
      <c r="B192" s="55" t="s">
        <v>141</v>
      </c>
      <c r="C192" s="55" t="s">
        <v>141</v>
      </c>
      <c r="D192" s="55" t="s">
        <v>141</v>
      </c>
      <c r="E192" s="55" t="s">
        <v>141</v>
      </c>
      <c r="F192" s="55" t="s">
        <v>141</v>
      </c>
      <c r="G192" s="55">
        <v>1</v>
      </c>
      <c r="H192" s="55" t="s">
        <v>141</v>
      </c>
      <c r="I192" s="67"/>
    </row>
    <row r="193" spans="1:11" s="25" customFormat="1" ht="15">
      <c r="A193" s="111"/>
      <c r="B193" s="117"/>
      <c r="C193" s="117"/>
      <c r="D193" s="117"/>
      <c r="E193" s="117"/>
      <c r="F193" s="117"/>
      <c r="G193" s="117"/>
      <c r="H193" s="117"/>
      <c r="I193" s="71"/>
      <c r="J193" s="50"/>
      <c r="K193" s="50"/>
    </row>
    <row r="194" spans="1:8" ht="15">
      <c r="A194" s="111"/>
      <c r="B194" s="117"/>
      <c r="C194" s="117"/>
      <c r="D194" s="117"/>
      <c r="E194" s="117"/>
      <c r="F194" s="117"/>
      <c r="G194" s="117"/>
      <c r="H194" s="117"/>
    </row>
    <row r="195" spans="1:11" ht="15">
      <c r="A195" s="75" t="s">
        <v>495</v>
      </c>
      <c r="C195" s="76"/>
      <c r="D195" s="77"/>
      <c r="I195" s="25"/>
      <c r="J195" s="25"/>
      <c r="K195" s="25"/>
    </row>
    <row r="196" spans="1:12" s="25" customFormat="1" ht="15">
      <c r="A196" s="233" t="s">
        <v>1</v>
      </c>
      <c r="B196" s="9">
        <v>2016</v>
      </c>
      <c r="C196" s="9">
        <v>2015</v>
      </c>
      <c r="D196" s="78"/>
      <c r="L196" s="50"/>
    </row>
    <row r="197" spans="1:4" s="25" customFormat="1" ht="12.75">
      <c r="A197" s="234"/>
      <c r="B197" s="79" t="s">
        <v>19</v>
      </c>
      <c r="C197" s="79" t="s">
        <v>19</v>
      </c>
      <c r="D197" s="34"/>
    </row>
    <row r="198" spans="1:4" s="25" customFormat="1" ht="12.75">
      <c r="A198" s="49"/>
      <c r="B198" s="9"/>
      <c r="C198" s="9"/>
      <c r="D198" s="34"/>
    </row>
    <row r="199" spans="1:3" s="25" customFormat="1" ht="12.75">
      <c r="A199" s="5" t="s">
        <v>219</v>
      </c>
      <c r="B199" s="15">
        <v>6</v>
      </c>
      <c r="C199" s="15">
        <v>21</v>
      </c>
    </row>
    <row r="200" spans="1:6" s="25" customFormat="1" ht="12.75">
      <c r="A200" s="5" t="s">
        <v>220</v>
      </c>
      <c r="B200" s="15">
        <v>44</v>
      </c>
      <c r="C200" s="15">
        <v>60</v>
      </c>
      <c r="F200" s="69"/>
    </row>
    <row r="201" spans="1:6" s="25" customFormat="1" ht="12.75">
      <c r="A201" s="5" t="s">
        <v>221</v>
      </c>
      <c r="B201" s="15">
        <v>4</v>
      </c>
      <c r="C201" s="15">
        <v>12</v>
      </c>
      <c r="F201" s="69"/>
    </row>
    <row r="202" spans="1:3" s="25" customFormat="1" ht="12.75">
      <c r="A202" s="5" t="s">
        <v>222</v>
      </c>
      <c r="B202" s="15">
        <v>93</v>
      </c>
      <c r="C202" s="15">
        <v>106</v>
      </c>
    </row>
    <row r="203" spans="1:3" s="25" customFormat="1" ht="12.75">
      <c r="A203" s="5" t="s">
        <v>223</v>
      </c>
      <c r="B203" s="15">
        <v>90</v>
      </c>
      <c r="C203" s="15">
        <v>15</v>
      </c>
    </row>
    <row r="204" spans="1:3" s="25" customFormat="1" ht="12.75">
      <c r="A204" s="5" t="s">
        <v>224</v>
      </c>
      <c r="B204" s="15">
        <v>48</v>
      </c>
      <c r="C204" s="15">
        <v>76</v>
      </c>
    </row>
    <row r="205" spans="1:3" s="25" customFormat="1" ht="12.75">
      <c r="A205" s="5" t="s">
        <v>225</v>
      </c>
      <c r="B205" s="15">
        <v>10</v>
      </c>
      <c r="C205" s="15">
        <v>30</v>
      </c>
    </row>
    <row r="206" spans="1:3" s="25" customFormat="1" ht="12.75">
      <c r="A206" s="5" t="s">
        <v>226</v>
      </c>
      <c r="B206" s="15">
        <v>213</v>
      </c>
      <c r="C206" s="15">
        <v>261</v>
      </c>
    </row>
    <row r="207" spans="1:3" s="25" customFormat="1" ht="12.75">
      <c r="A207" s="5" t="s">
        <v>227</v>
      </c>
      <c r="B207" s="15">
        <v>302</v>
      </c>
      <c r="C207" s="15">
        <v>321</v>
      </c>
    </row>
    <row r="208" spans="1:3" s="25" customFormat="1" ht="12.75">
      <c r="A208" s="5" t="s">
        <v>228</v>
      </c>
      <c r="B208" s="15">
        <v>23</v>
      </c>
      <c r="C208" s="15">
        <v>66</v>
      </c>
    </row>
    <row r="209" spans="1:3" s="25" customFormat="1" ht="12.75">
      <c r="A209" s="5" t="s">
        <v>229</v>
      </c>
      <c r="B209" s="15">
        <v>34</v>
      </c>
      <c r="C209" s="15">
        <v>63</v>
      </c>
    </row>
    <row r="210" spans="1:3" s="25" customFormat="1" ht="12.75">
      <c r="A210" s="5" t="s">
        <v>230</v>
      </c>
      <c r="B210" s="15">
        <v>38</v>
      </c>
      <c r="C210" s="15">
        <v>31</v>
      </c>
    </row>
    <row r="211" spans="1:3" s="25" customFormat="1" ht="12.75">
      <c r="A211" s="5" t="s">
        <v>522</v>
      </c>
      <c r="B211" s="15">
        <v>4</v>
      </c>
      <c r="C211" s="15" t="s">
        <v>141</v>
      </c>
    </row>
    <row r="212" spans="1:3" s="25" customFormat="1" ht="12.75">
      <c r="A212" s="5" t="s">
        <v>138</v>
      </c>
      <c r="B212" s="15">
        <v>53</v>
      </c>
      <c r="C212" s="15">
        <v>110</v>
      </c>
    </row>
    <row r="213" spans="1:3" s="25" customFormat="1" ht="12.75">
      <c r="A213" s="5" t="s">
        <v>231</v>
      </c>
      <c r="B213" s="15">
        <v>39</v>
      </c>
      <c r="C213" s="15">
        <v>43</v>
      </c>
    </row>
    <row r="214" spans="1:3" s="25" customFormat="1" ht="12.75">
      <c r="A214" s="5" t="s">
        <v>523</v>
      </c>
      <c r="B214" s="15">
        <v>28</v>
      </c>
      <c r="C214" s="15">
        <v>0</v>
      </c>
    </row>
    <row r="215" spans="1:3" s="25" customFormat="1" ht="12.75">
      <c r="A215" s="5" t="s">
        <v>232</v>
      </c>
      <c r="B215" s="15">
        <v>511</v>
      </c>
      <c r="C215" s="15">
        <v>392</v>
      </c>
    </row>
    <row r="216" spans="1:3" s="25" customFormat="1" ht="12.75">
      <c r="A216" s="5" t="s">
        <v>233</v>
      </c>
      <c r="B216" s="15">
        <v>91</v>
      </c>
      <c r="C216" s="15">
        <v>123</v>
      </c>
    </row>
    <row r="217" spans="1:3" s="25" customFormat="1" ht="12.75">
      <c r="A217" s="5" t="s">
        <v>234</v>
      </c>
      <c r="B217" s="15">
        <v>9</v>
      </c>
      <c r="C217" s="15">
        <v>1</v>
      </c>
    </row>
    <row r="218" spans="1:3" s="25" customFormat="1" ht="12.75">
      <c r="A218" s="5" t="s">
        <v>235</v>
      </c>
      <c r="B218" s="15">
        <v>284</v>
      </c>
      <c r="C218" s="15">
        <v>213</v>
      </c>
    </row>
    <row r="219" spans="1:3" s="25" customFormat="1" ht="12.75">
      <c r="A219" s="5" t="s">
        <v>108</v>
      </c>
      <c r="B219" s="15">
        <v>83</v>
      </c>
      <c r="C219" s="15">
        <v>90</v>
      </c>
    </row>
    <row r="220" spans="1:3" s="25" customFormat="1" ht="12.75">
      <c r="A220" s="5" t="s">
        <v>217</v>
      </c>
      <c r="B220" s="15">
        <v>132</v>
      </c>
      <c r="C220" s="15">
        <v>77</v>
      </c>
    </row>
    <row r="221" spans="1:3" s="25" customFormat="1" ht="12.75">
      <c r="A221" s="5" t="s">
        <v>524</v>
      </c>
      <c r="B221" s="15">
        <v>9</v>
      </c>
      <c r="C221" s="15">
        <v>0</v>
      </c>
    </row>
    <row r="222" spans="1:3" s="25" customFormat="1" ht="12.75">
      <c r="A222" s="5" t="s">
        <v>236</v>
      </c>
      <c r="B222" s="15">
        <v>0</v>
      </c>
      <c r="C222" s="15">
        <v>1</v>
      </c>
    </row>
    <row r="223" spans="1:3" s="25" customFormat="1" ht="12.75">
      <c r="A223" s="5" t="s">
        <v>214</v>
      </c>
      <c r="B223" s="15">
        <v>79</v>
      </c>
      <c r="C223" s="15">
        <v>81</v>
      </c>
    </row>
    <row r="224" spans="1:3" s="25" customFormat="1" ht="12.75">
      <c r="A224" s="5" t="s">
        <v>218</v>
      </c>
      <c r="B224" s="15">
        <v>31</v>
      </c>
      <c r="C224" s="15">
        <v>19</v>
      </c>
    </row>
    <row r="225" spans="1:3" s="25" customFormat="1" ht="12.75">
      <c r="A225" s="5" t="s">
        <v>237</v>
      </c>
      <c r="B225" s="15">
        <v>16</v>
      </c>
      <c r="C225" s="15">
        <v>4</v>
      </c>
    </row>
    <row r="226" spans="1:3" s="25" customFormat="1" ht="12.75">
      <c r="A226" s="5" t="s">
        <v>525</v>
      </c>
      <c r="B226" s="15">
        <v>7</v>
      </c>
      <c r="C226" s="15">
        <v>0</v>
      </c>
    </row>
    <row r="227" spans="1:3" s="25" customFormat="1" ht="12.75">
      <c r="A227" s="5" t="s">
        <v>238</v>
      </c>
      <c r="B227" s="15">
        <v>119</v>
      </c>
      <c r="C227" s="15">
        <v>57</v>
      </c>
    </row>
    <row r="228" spans="1:3" s="25" customFormat="1" ht="12.75">
      <c r="A228" s="5" t="s">
        <v>239</v>
      </c>
      <c r="B228" s="15">
        <v>1</v>
      </c>
      <c r="C228" s="15">
        <v>9</v>
      </c>
    </row>
    <row r="229" spans="1:3" s="25" customFormat="1" ht="12.75">
      <c r="A229" s="5" t="s">
        <v>240</v>
      </c>
      <c r="B229" s="15">
        <v>4</v>
      </c>
      <c r="C229" s="15">
        <v>1</v>
      </c>
    </row>
    <row r="230" spans="1:3" s="25" customFormat="1" ht="12.75">
      <c r="A230" s="5" t="s">
        <v>241</v>
      </c>
      <c r="B230" s="15">
        <v>13</v>
      </c>
      <c r="C230" s="15">
        <v>19</v>
      </c>
    </row>
    <row r="231" spans="1:3" s="25" customFormat="1" ht="12.75">
      <c r="A231" s="5" t="s">
        <v>242</v>
      </c>
      <c r="B231" s="15">
        <v>1</v>
      </c>
      <c r="C231" s="15">
        <v>1</v>
      </c>
    </row>
    <row r="232" spans="1:3" s="25" customFormat="1" ht="12.75">
      <c r="A232" s="5" t="s">
        <v>244</v>
      </c>
      <c r="B232" s="15">
        <v>7</v>
      </c>
      <c r="C232" s="15">
        <v>111</v>
      </c>
    </row>
    <row r="233" spans="1:3" s="25" customFormat="1" ht="12.75">
      <c r="A233" s="5" t="s">
        <v>245</v>
      </c>
      <c r="B233" s="15" t="s">
        <v>141</v>
      </c>
      <c r="C233" s="15">
        <v>1</v>
      </c>
    </row>
    <row r="234" spans="1:3" s="25" customFormat="1" ht="12.75">
      <c r="A234" s="5" t="s">
        <v>246</v>
      </c>
      <c r="B234" s="15">
        <v>166</v>
      </c>
      <c r="C234" s="15">
        <v>155</v>
      </c>
    </row>
    <row r="235" spans="1:3" s="25" customFormat="1" ht="12.75">
      <c r="A235" s="5" t="s">
        <v>247</v>
      </c>
      <c r="B235" s="15">
        <v>7</v>
      </c>
      <c r="C235" s="15">
        <v>12</v>
      </c>
    </row>
    <row r="236" spans="1:3" s="25" customFormat="1" ht="12.75">
      <c r="A236" s="5" t="s">
        <v>248</v>
      </c>
      <c r="B236" s="15">
        <v>0</v>
      </c>
      <c r="C236" s="15">
        <v>1</v>
      </c>
    </row>
    <row r="237" spans="1:3" s="25" customFormat="1" ht="12.75">
      <c r="A237" s="5" t="s">
        <v>249</v>
      </c>
      <c r="B237" s="15">
        <v>225</v>
      </c>
      <c r="C237" s="15">
        <v>205</v>
      </c>
    </row>
    <row r="238" spans="1:3" s="25" customFormat="1" ht="12.75">
      <c r="A238" s="5" t="s">
        <v>250</v>
      </c>
      <c r="B238" s="15">
        <v>25</v>
      </c>
      <c r="C238" s="15">
        <v>12</v>
      </c>
    </row>
    <row r="239" spans="1:3" s="25" customFormat="1" ht="12.75">
      <c r="A239" s="5" t="s">
        <v>251</v>
      </c>
      <c r="B239" s="15">
        <v>76</v>
      </c>
      <c r="C239" s="15">
        <v>141</v>
      </c>
    </row>
    <row r="240" spans="1:3" s="25" customFormat="1" ht="12.75">
      <c r="A240" s="5" t="s">
        <v>252</v>
      </c>
      <c r="B240" s="15">
        <v>0</v>
      </c>
      <c r="C240" s="15">
        <v>14</v>
      </c>
    </row>
    <row r="241" spans="1:3" s="25" customFormat="1" ht="12.75">
      <c r="A241" s="5" t="s">
        <v>253</v>
      </c>
      <c r="B241" s="15">
        <v>30</v>
      </c>
      <c r="C241" s="15">
        <v>22</v>
      </c>
    </row>
    <row r="242" spans="1:3" s="25" customFormat="1" ht="12.75">
      <c r="A242" s="5" t="s">
        <v>526</v>
      </c>
      <c r="B242" s="15">
        <v>63</v>
      </c>
      <c r="C242" s="15">
        <v>0</v>
      </c>
    </row>
    <row r="243" spans="1:3" s="25" customFormat="1" ht="12.75">
      <c r="A243" s="5" t="s">
        <v>254</v>
      </c>
      <c r="B243" s="15" t="s">
        <v>141</v>
      </c>
      <c r="C243" s="15">
        <v>4</v>
      </c>
    </row>
    <row r="244" spans="1:3" s="25" customFormat="1" ht="12.75">
      <c r="A244" s="5" t="s">
        <v>255</v>
      </c>
      <c r="B244" s="15">
        <v>49</v>
      </c>
      <c r="C244" s="15">
        <v>42</v>
      </c>
    </row>
    <row r="245" spans="1:3" s="25" customFormat="1" ht="12.75">
      <c r="A245" s="5" t="s">
        <v>527</v>
      </c>
      <c r="B245" s="15">
        <v>4</v>
      </c>
      <c r="C245" s="15">
        <v>0</v>
      </c>
    </row>
    <row r="246" spans="1:3" s="25" customFormat="1" ht="12.75">
      <c r="A246" s="5" t="s">
        <v>256</v>
      </c>
      <c r="B246" s="15">
        <v>58</v>
      </c>
      <c r="C246" s="15">
        <v>100</v>
      </c>
    </row>
    <row r="247" spans="1:3" s="25" customFormat="1" ht="12.75">
      <c r="A247" s="5" t="s">
        <v>257</v>
      </c>
      <c r="B247" s="15" t="s">
        <v>141</v>
      </c>
      <c r="C247" s="15">
        <v>5</v>
      </c>
    </row>
    <row r="248" spans="1:3" s="25" customFormat="1" ht="12.75">
      <c r="A248" s="5" t="s">
        <v>258</v>
      </c>
      <c r="B248" s="15">
        <v>25</v>
      </c>
      <c r="C248" s="15">
        <v>22</v>
      </c>
    </row>
    <row r="249" spans="1:3" s="25" customFormat="1" ht="12.75">
      <c r="A249" s="5" t="s">
        <v>350</v>
      </c>
      <c r="B249" s="15">
        <v>14</v>
      </c>
      <c r="C249" s="15">
        <v>18</v>
      </c>
    </row>
    <row r="250" spans="1:3" s="25" customFormat="1" ht="12.75">
      <c r="A250" s="5" t="s">
        <v>259</v>
      </c>
      <c r="B250" s="15">
        <v>46</v>
      </c>
      <c r="C250" s="15">
        <v>54</v>
      </c>
    </row>
    <row r="251" spans="1:3" s="25" customFormat="1" ht="12.75">
      <c r="A251" s="5" t="s">
        <v>528</v>
      </c>
      <c r="B251" s="15">
        <v>8</v>
      </c>
      <c r="C251" s="15">
        <v>0</v>
      </c>
    </row>
    <row r="252" spans="1:3" s="25" customFormat="1" ht="12.75">
      <c r="A252" s="5" t="s">
        <v>260</v>
      </c>
      <c r="B252" s="15">
        <v>33</v>
      </c>
      <c r="C252" s="15">
        <v>42</v>
      </c>
    </row>
    <row r="253" spans="1:3" s="25" customFormat="1" ht="12.75">
      <c r="A253" s="5" t="s">
        <v>349</v>
      </c>
      <c r="B253" s="15">
        <v>69</v>
      </c>
      <c r="C253" s="15">
        <v>103</v>
      </c>
    </row>
    <row r="254" spans="1:3" s="25" customFormat="1" ht="12.75">
      <c r="A254" s="5" t="s">
        <v>261</v>
      </c>
      <c r="B254" s="15">
        <v>166</v>
      </c>
      <c r="C254" s="15">
        <v>130</v>
      </c>
    </row>
    <row r="255" spans="1:3" s="25" customFormat="1" ht="12.75">
      <c r="A255" s="5" t="s">
        <v>262</v>
      </c>
      <c r="B255" s="15">
        <v>57</v>
      </c>
      <c r="C255" s="15">
        <v>42</v>
      </c>
    </row>
    <row r="256" spans="1:3" s="25" customFormat="1" ht="12.75">
      <c r="A256" s="5" t="s">
        <v>263</v>
      </c>
      <c r="B256" s="15">
        <v>154</v>
      </c>
      <c r="C256" s="15">
        <v>97</v>
      </c>
    </row>
    <row r="257" spans="1:3" s="25" customFormat="1" ht="12.75">
      <c r="A257" s="5" t="s">
        <v>264</v>
      </c>
      <c r="B257" s="15">
        <v>7</v>
      </c>
      <c r="C257" s="15">
        <v>7</v>
      </c>
    </row>
    <row r="258" spans="1:3" s="25" customFormat="1" ht="12.75">
      <c r="A258" s="5" t="s">
        <v>265</v>
      </c>
      <c r="B258" s="15">
        <v>410</v>
      </c>
      <c r="C258" s="15">
        <v>325</v>
      </c>
    </row>
    <row r="259" spans="1:3" s="25" customFormat="1" ht="12.75">
      <c r="A259" s="5" t="s">
        <v>266</v>
      </c>
      <c r="B259" s="15">
        <v>19</v>
      </c>
      <c r="C259" s="15">
        <v>20</v>
      </c>
    </row>
    <row r="260" spans="1:3" s="25" customFormat="1" ht="12.75">
      <c r="A260" s="5" t="s">
        <v>267</v>
      </c>
      <c r="B260" s="114">
        <v>10</v>
      </c>
      <c r="C260" s="114">
        <v>9</v>
      </c>
    </row>
    <row r="261" spans="1:3" s="25" customFormat="1" ht="12.75">
      <c r="A261" s="5" t="s">
        <v>268</v>
      </c>
      <c r="B261" s="15">
        <v>1</v>
      </c>
      <c r="C261" s="15">
        <v>4</v>
      </c>
    </row>
    <row r="262" spans="1:3" s="25" customFormat="1" ht="12.75">
      <c r="A262" s="5" t="s">
        <v>269</v>
      </c>
      <c r="B262" s="15">
        <v>41</v>
      </c>
      <c r="C262" s="15">
        <v>0</v>
      </c>
    </row>
    <row r="263" spans="1:3" s="25" customFormat="1" ht="12.75">
      <c r="A263" s="5" t="s">
        <v>270</v>
      </c>
      <c r="B263" s="15">
        <v>652</v>
      </c>
      <c r="C263" s="15">
        <v>649</v>
      </c>
    </row>
    <row r="264" spans="1:3" s="25" customFormat="1" ht="12.75">
      <c r="A264" s="5" t="s">
        <v>271</v>
      </c>
      <c r="B264" s="15">
        <v>7</v>
      </c>
      <c r="C264" s="15">
        <v>0</v>
      </c>
    </row>
    <row r="265" spans="1:3" s="25" customFormat="1" ht="12.75">
      <c r="A265" s="5" t="s">
        <v>272</v>
      </c>
      <c r="B265" s="15">
        <v>285</v>
      </c>
      <c r="C265" s="15">
        <v>171</v>
      </c>
    </row>
    <row r="266" spans="1:3" s="25" customFormat="1" ht="12.75">
      <c r="A266" s="5" t="s">
        <v>273</v>
      </c>
      <c r="B266" s="15">
        <v>76</v>
      </c>
      <c r="C266" s="15">
        <v>61</v>
      </c>
    </row>
    <row r="267" spans="1:3" s="25" customFormat="1" ht="12.75">
      <c r="A267" s="5" t="s">
        <v>529</v>
      </c>
      <c r="B267" s="15">
        <v>8</v>
      </c>
      <c r="C267" s="15" t="s">
        <v>141</v>
      </c>
    </row>
    <row r="268" spans="1:3" s="25" customFormat="1" ht="12.75">
      <c r="A268" s="5" t="s">
        <v>274</v>
      </c>
      <c r="B268" s="15">
        <v>53</v>
      </c>
      <c r="C268" s="15">
        <v>48</v>
      </c>
    </row>
    <row r="269" spans="1:3" s="25" customFormat="1" ht="12.75">
      <c r="A269" s="5" t="s">
        <v>530</v>
      </c>
      <c r="B269" s="15">
        <v>5</v>
      </c>
      <c r="C269" s="15" t="s">
        <v>141</v>
      </c>
    </row>
    <row r="270" spans="1:3" s="25" customFormat="1" ht="12.75">
      <c r="A270" s="8" t="s">
        <v>2</v>
      </c>
      <c r="B270" s="32">
        <v>5275</v>
      </c>
      <c r="C270" s="32">
        <v>4930</v>
      </c>
    </row>
    <row r="271" spans="1:12" s="25" customFormat="1" ht="15">
      <c r="A271" s="34"/>
      <c r="B271" s="157"/>
      <c r="C271" s="34"/>
      <c r="D271" s="34"/>
      <c r="L271" s="111"/>
    </row>
    <row r="272" spans="2:8" s="25" customFormat="1" ht="12.75">
      <c r="B272" s="224" t="s">
        <v>32</v>
      </c>
      <c r="C272" s="225"/>
      <c r="D272" s="225"/>
      <c r="E272" s="225"/>
      <c r="F272" s="225"/>
      <c r="G272" s="225"/>
      <c r="H272" s="228"/>
    </row>
    <row r="273" spans="1:8" s="25" customFormat="1" ht="25.5">
      <c r="A273" s="2" t="s">
        <v>21</v>
      </c>
      <c r="B273" s="3" t="s">
        <v>22</v>
      </c>
      <c r="C273" s="3" t="s">
        <v>23</v>
      </c>
      <c r="D273" s="3" t="s">
        <v>24</v>
      </c>
      <c r="E273" s="3" t="s">
        <v>25</v>
      </c>
      <c r="F273" s="3" t="s">
        <v>26</v>
      </c>
      <c r="G273" s="3" t="s">
        <v>27</v>
      </c>
      <c r="H273" s="3" t="s">
        <v>181</v>
      </c>
    </row>
    <row r="274" spans="1:8" s="25" customFormat="1" ht="12.75">
      <c r="A274" s="4">
        <v>2016</v>
      </c>
      <c r="B274" s="55">
        <v>0.004299</v>
      </c>
      <c r="C274" s="55">
        <v>0.093414</v>
      </c>
      <c r="D274" s="55">
        <v>0.035763</v>
      </c>
      <c r="E274" s="55">
        <v>0.012312</v>
      </c>
      <c r="F274" s="55">
        <v>0.000782</v>
      </c>
      <c r="G274" s="55">
        <v>0.264413</v>
      </c>
      <c r="H274" s="55">
        <v>0.589017</v>
      </c>
    </row>
    <row r="275" spans="1:8" s="25" customFormat="1" ht="12.75">
      <c r="A275" s="4">
        <v>2015</v>
      </c>
      <c r="B275" s="55">
        <v>0.0102410924</v>
      </c>
      <c r="C275" s="55">
        <v>0.091103051</v>
      </c>
      <c r="D275" s="55">
        <v>0.0418177939</v>
      </c>
      <c r="E275" s="55">
        <v>0.0209088969</v>
      </c>
      <c r="F275" s="55">
        <v>0.0055472584</v>
      </c>
      <c r="G275" s="55">
        <v>0.2310646469</v>
      </c>
      <c r="H275" s="55">
        <v>0.5993172605</v>
      </c>
    </row>
    <row r="276" spans="1:10" s="25" customFormat="1" ht="15">
      <c r="A276" s="119"/>
      <c r="B276" s="117"/>
      <c r="C276" s="117"/>
      <c r="D276" s="117"/>
      <c r="E276" s="117"/>
      <c r="F276" s="117"/>
      <c r="G276" s="117"/>
      <c r="H276" s="117"/>
      <c r="I276" s="50"/>
      <c r="J276" s="67"/>
    </row>
    <row r="277" spans="1:15" ht="15">
      <c r="A277" s="119"/>
      <c r="B277" s="117"/>
      <c r="C277" s="117"/>
      <c r="D277" s="117"/>
      <c r="E277" s="117"/>
      <c r="F277" s="117"/>
      <c r="G277" s="117"/>
      <c r="H277" s="117"/>
      <c r="J277" s="67"/>
      <c r="K277" s="25"/>
      <c r="L277" s="25"/>
      <c r="M277" s="25"/>
      <c r="N277" s="25"/>
      <c r="O277" s="25"/>
    </row>
    <row r="278" spans="1:12" ht="15">
      <c r="A278" s="172"/>
      <c r="B278" s="172"/>
      <c r="C278" s="172"/>
      <c r="D278" s="172"/>
      <c r="E278" s="172"/>
      <c r="L278" s="25"/>
    </row>
  </sheetData>
  <sheetProtection/>
  <mergeCells count="36">
    <mergeCell ref="M78:W78"/>
    <mergeCell ref="M79:N79"/>
    <mergeCell ref="O79:P79"/>
    <mergeCell ref="Q79:R79"/>
    <mergeCell ref="S79:T79"/>
    <mergeCell ref="B78:L78"/>
    <mergeCell ref="L79:L80"/>
    <mergeCell ref="D79:E79"/>
    <mergeCell ref="W79:W80"/>
    <mergeCell ref="A196:A197"/>
    <mergeCell ref="A124:A125"/>
    <mergeCell ref="A173:A174"/>
    <mergeCell ref="F79:G79"/>
    <mergeCell ref="A149:A150"/>
    <mergeCell ref="U79:V79"/>
    <mergeCell ref="B189:H189"/>
    <mergeCell ref="B272:H272"/>
    <mergeCell ref="B142:H142"/>
    <mergeCell ref="F7:I7"/>
    <mergeCell ref="E124:G124"/>
    <mergeCell ref="B124:D124"/>
    <mergeCell ref="H79:I79"/>
    <mergeCell ref="B23:D23"/>
    <mergeCell ref="B79:C79"/>
    <mergeCell ref="B117:H117"/>
    <mergeCell ref="E23:G23"/>
    <mergeCell ref="A1:L1"/>
    <mergeCell ref="A2:L2"/>
    <mergeCell ref="A4:L4"/>
    <mergeCell ref="A20:L20"/>
    <mergeCell ref="B166:H166"/>
    <mergeCell ref="B71:H71"/>
    <mergeCell ref="A23:A24"/>
    <mergeCell ref="A78:A80"/>
    <mergeCell ref="B7:E7"/>
    <mergeCell ref="J79:K79"/>
  </mergeCells>
  <conditionalFormatting sqref="O25:P69 Z108:AA115">
    <cfRule type="cellIs" priority="6" dxfId="21" operator="equal" stopIfTrue="1">
      <formula>TRUE</formula>
    </cfRule>
  </conditionalFormatting>
  <conditionalFormatting sqref="O127:O140">
    <cfRule type="cellIs" priority="2" dxfId="21" operator="equal" stopIfTrue="1">
      <formula>TRUE</formula>
    </cfRule>
  </conditionalFormatting>
  <conditionalFormatting sqref="P127:P140">
    <cfRule type="cellIs" priority="1" dxfId="21" operator="equal" stopIfTrue="1">
      <formula>TRUE</formula>
    </cfRule>
  </conditionalFormatting>
  <printOptions/>
  <pageMargins left="0.3937007874015748" right="0.3937007874015748" top="0.35433070866141736" bottom="0.35433070866141736" header="0.31496062992125984" footer="0.11811023622047245"/>
  <pageSetup fitToHeight="3" fitToWidth="1" horizontalDpi="600" verticalDpi="600" orientation="landscape" paperSize="8" scale="63" r:id="rId1"/>
</worksheet>
</file>

<file path=xl/worksheets/sheet8.xml><?xml version="1.0" encoding="utf-8"?>
<worksheet xmlns="http://schemas.openxmlformats.org/spreadsheetml/2006/main" xmlns:r="http://schemas.openxmlformats.org/officeDocument/2006/relationships">
  <sheetPr>
    <pageSetUpPr fitToPage="1"/>
  </sheetPr>
  <dimension ref="A1:W353"/>
  <sheetViews>
    <sheetView showGridLines="0" zoomScale="80" zoomScaleNormal="80" zoomScalePageLayoutView="0" workbookViewId="0" topLeftCell="A1">
      <pane ySplit="20" topLeftCell="A21" activePane="bottomLeft" state="frozen"/>
      <selection pane="topLeft" activeCell="H90" sqref="H90:I90"/>
      <selection pane="bottomLeft" activeCell="A1" sqref="A1:L1"/>
    </sheetView>
  </sheetViews>
  <sheetFormatPr defaultColWidth="9.140625" defaultRowHeight="15"/>
  <cols>
    <col min="1" max="1" width="54.140625" style="50" customWidth="1"/>
    <col min="2" max="2" width="12.2812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512</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ht="20.25">
      <c r="A5" s="158"/>
    </row>
    <row r="6" spans="1:2" ht="15">
      <c r="A6" s="42" t="s">
        <v>183</v>
      </c>
      <c r="B6" s="52"/>
    </row>
    <row r="7" spans="2:9" s="25" customFormat="1" ht="12.75">
      <c r="B7" s="224">
        <v>2016</v>
      </c>
      <c r="C7" s="225"/>
      <c r="D7" s="225"/>
      <c r="E7" s="226"/>
      <c r="F7" s="225">
        <v>2015</v>
      </c>
      <c r="G7" s="225"/>
      <c r="H7" s="225"/>
      <c r="I7" s="228"/>
    </row>
    <row r="8" spans="1:9" s="25" customFormat="1" ht="12.75">
      <c r="A8" s="34"/>
      <c r="B8" s="28" t="s">
        <v>5</v>
      </c>
      <c r="C8" s="9" t="s">
        <v>6</v>
      </c>
      <c r="D8" s="28" t="s">
        <v>7</v>
      </c>
      <c r="E8" s="66" t="s">
        <v>8</v>
      </c>
      <c r="F8" s="95" t="s">
        <v>5</v>
      </c>
      <c r="G8" s="9" t="s">
        <v>6</v>
      </c>
      <c r="H8" s="28" t="s">
        <v>7</v>
      </c>
      <c r="I8" s="28" t="s">
        <v>8</v>
      </c>
    </row>
    <row r="9" spans="1:9" s="25" customFormat="1" ht="12.75">
      <c r="A9" s="24" t="s">
        <v>18</v>
      </c>
      <c r="B9" s="39">
        <v>107979</v>
      </c>
      <c r="C9" s="39">
        <v>70006</v>
      </c>
      <c r="D9" s="39">
        <v>56680</v>
      </c>
      <c r="E9" s="40">
        <v>19544</v>
      </c>
      <c r="F9" s="89">
        <v>108152</v>
      </c>
      <c r="G9" s="39">
        <v>68885</v>
      </c>
      <c r="H9" s="39">
        <v>53273</v>
      </c>
      <c r="I9" s="39">
        <v>18599</v>
      </c>
    </row>
    <row r="10" spans="1:9" s="25" customFormat="1" ht="12.75">
      <c r="A10" s="115"/>
      <c r="B10" s="43">
        <v>0.3660143790273649</v>
      </c>
      <c r="C10" s="43">
        <v>0.2372980173755055</v>
      </c>
      <c r="D10" s="43">
        <v>0.19212712660120063</v>
      </c>
      <c r="E10" s="90">
        <v>0.06624792805740765</v>
      </c>
      <c r="F10" s="91">
        <v>0.3754834498705014</v>
      </c>
      <c r="G10" s="43">
        <v>0.23915579410764007</v>
      </c>
      <c r="H10" s="43">
        <v>0.1849538596137956</v>
      </c>
      <c r="I10" s="43">
        <v>0.06457223799968059</v>
      </c>
    </row>
    <row r="11" spans="1:9" s="25" customFormat="1" ht="12.75">
      <c r="A11" s="26" t="s">
        <v>38</v>
      </c>
      <c r="B11" s="39" t="s">
        <v>141</v>
      </c>
      <c r="C11" s="39" t="s">
        <v>141</v>
      </c>
      <c r="D11" s="39" t="s">
        <v>141</v>
      </c>
      <c r="E11" s="40" t="s">
        <v>141</v>
      </c>
      <c r="F11" s="89">
        <v>3227</v>
      </c>
      <c r="G11" s="39">
        <v>2448</v>
      </c>
      <c r="H11" s="39">
        <v>2183</v>
      </c>
      <c r="I11" s="39">
        <v>777</v>
      </c>
    </row>
    <row r="12" spans="1:9" s="25" customFormat="1" ht="12.75">
      <c r="A12" s="7"/>
      <c r="B12" s="92" t="s">
        <v>141</v>
      </c>
      <c r="C12" s="92" t="s">
        <v>141</v>
      </c>
      <c r="D12" s="92" t="s">
        <v>141</v>
      </c>
      <c r="E12" s="93" t="s">
        <v>141</v>
      </c>
      <c r="F12" s="94">
        <v>0.3020969855832241</v>
      </c>
      <c r="G12" s="92">
        <v>0.22917056730949262</v>
      </c>
      <c r="H12" s="92">
        <v>0.20436247893652873</v>
      </c>
      <c r="I12" s="92">
        <v>0.0727391874180865</v>
      </c>
    </row>
    <row r="13" spans="1:9" ht="15">
      <c r="A13" s="159"/>
      <c r="B13" s="52"/>
      <c r="C13" s="52"/>
      <c r="D13" s="52"/>
      <c r="E13" s="52"/>
      <c r="F13" s="52"/>
      <c r="G13" s="52"/>
      <c r="H13" s="52"/>
      <c r="I13" s="52"/>
    </row>
    <row r="14" spans="1:2" ht="15">
      <c r="A14" s="42" t="s">
        <v>151</v>
      </c>
      <c r="B14" s="52"/>
    </row>
    <row r="15" spans="2:3" s="25" customFormat="1" ht="12.75">
      <c r="B15" s="28">
        <v>2016</v>
      </c>
      <c r="C15" s="28">
        <v>2015</v>
      </c>
    </row>
    <row r="16" spans="1:3" s="25" customFormat="1" ht="12.75">
      <c r="A16" s="99" t="s">
        <v>153</v>
      </c>
      <c r="B16" s="32">
        <v>4835</v>
      </c>
      <c r="C16" s="32">
        <v>4575</v>
      </c>
    </row>
    <row r="17" spans="1:3" s="25" customFormat="1" ht="12.75">
      <c r="A17" s="99" t="s">
        <v>0</v>
      </c>
      <c r="B17" s="32">
        <v>2971</v>
      </c>
      <c r="C17" s="32">
        <v>2011</v>
      </c>
    </row>
    <row r="18" spans="1:3" s="25" customFormat="1" ht="12.75">
      <c r="A18" s="99" t="s">
        <v>17</v>
      </c>
      <c r="B18" s="32">
        <v>5524</v>
      </c>
      <c r="C18" s="32">
        <v>5541</v>
      </c>
    </row>
    <row r="19" spans="1:3" s="25" customFormat="1" ht="12.75">
      <c r="A19" s="99" t="s">
        <v>16</v>
      </c>
      <c r="B19" s="32">
        <v>5590</v>
      </c>
      <c r="C19" s="32">
        <v>5026</v>
      </c>
    </row>
    <row r="21" spans="1:12" ht="20.25">
      <c r="A21" s="236" t="s">
        <v>20</v>
      </c>
      <c r="B21" s="236"/>
      <c r="C21" s="236"/>
      <c r="D21" s="236"/>
      <c r="E21" s="236"/>
      <c r="F21" s="236"/>
      <c r="G21" s="236"/>
      <c r="H21" s="236"/>
      <c r="I21" s="236"/>
      <c r="J21" s="236"/>
      <c r="K21" s="236"/>
      <c r="L21" s="236"/>
    </row>
    <row r="22" spans="1:9" ht="15">
      <c r="A22" s="73"/>
      <c r="B22" s="74"/>
      <c r="C22" s="71"/>
      <c r="D22" s="71"/>
      <c r="E22" s="71"/>
      <c r="F22" s="71"/>
      <c r="G22" s="71"/>
      <c r="H22" s="71"/>
      <c r="I22" s="71"/>
    </row>
    <row r="23" spans="1:9" ht="15">
      <c r="A23" s="42" t="s">
        <v>499</v>
      </c>
      <c r="B23" s="74"/>
      <c r="C23" s="71"/>
      <c r="D23" s="71"/>
      <c r="E23" s="71"/>
      <c r="F23" s="71"/>
      <c r="G23" s="71"/>
      <c r="H23" s="71"/>
      <c r="I23" s="71"/>
    </row>
    <row r="24" spans="1:23" ht="15">
      <c r="A24" s="233" t="s">
        <v>1</v>
      </c>
      <c r="B24" s="268">
        <v>2016</v>
      </c>
      <c r="C24" s="246"/>
      <c r="D24" s="246"/>
      <c r="E24" s="246"/>
      <c r="F24" s="246"/>
      <c r="G24" s="246"/>
      <c r="H24" s="246"/>
      <c r="I24" s="246"/>
      <c r="J24" s="246"/>
      <c r="K24" s="246"/>
      <c r="L24" s="264"/>
      <c r="M24" s="268">
        <v>2015</v>
      </c>
      <c r="N24" s="271"/>
      <c r="O24" s="271"/>
      <c r="P24" s="271"/>
      <c r="Q24" s="271"/>
      <c r="R24" s="271"/>
      <c r="S24" s="271"/>
      <c r="T24" s="271"/>
      <c r="U24" s="271"/>
      <c r="V24" s="271"/>
      <c r="W24" s="272"/>
    </row>
    <row r="25" spans="1:23" s="25" customFormat="1" ht="12.75">
      <c r="A25" s="260"/>
      <c r="B25" s="269" t="s">
        <v>5</v>
      </c>
      <c r="C25" s="223"/>
      <c r="D25" s="222" t="s">
        <v>29</v>
      </c>
      <c r="E25" s="223"/>
      <c r="F25" s="222" t="s">
        <v>30</v>
      </c>
      <c r="G25" s="223"/>
      <c r="H25" s="222" t="s">
        <v>31</v>
      </c>
      <c r="I25" s="223"/>
      <c r="J25" s="222" t="s">
        <v>163</v>
      </c>
      <c r="K25" s="223"/>
      <c r="L25" s="238" t="s">
        <v>28</v>
      </c>
      <c r="M25" s="269" t="s">
        <v>5</v>
      </c>
      <c r="N25" s="223"/>
      <c r="O25" s="222" t="s">
        <v>29</v>
      </c>
      <c r="P25" s="223"/>
      <c r="Q25" s="222" t="s">
        <v>30</v>
      </c>
      <c r="R25" s="223"/>
      <c r="S25" s="222" t="s">
        <v>31</v>
      </c>
      <c r="T25" s="223"/>
      <c r="U25" s="222" t="s">
        <v>163</v>
      </c>
      <c r="V25" s="223"/>
      <c r="W25" s="231" t="s">
        <v>28</v>
      </c>
    </row>
    <row r="26" spans="1:23" s="25" customFormat="1" ht="12.75">
      <c r="A26" s="234"/>
      <c r="B26" s="21" t="s">
        <v>9</v>
      </c>
      <c r="C26" s="14" t="s">
        <v>10</v>
      </c>
      <c r="D26" s="14" t="s">
        <v>9</v>
      </c>
      <c r="E26" s="14" t="s">
        <v>10</v>
      </c>
      <c r="F26" s="14" t="s">
        <v>9</v>
      </c>
      <c r="G26" s="14" t="s">
        <v>10</v>
      </c>
      <c r="H26" s="14" t="s">
        <v>9</v>
      </c>
      <c r="I26" s="14" t="s">
        <v>10</v>
      </c>
      <c r="J26" s="14" t="s">
        <v>9</v>
      </c>
      <c r="K26" s="14" t="s">
        <v>10</v>
      </c>
      <c r="L26" s="265"/>
      <c r="M26" s="21" t="s">
        <v>9</v>
      </c>
      <c r="N26" s="14" t="s">
        <v>10</v>
      </c>
      <c r="O26" s="14" t="s">
        <v>9</v>
      </c>
      <c r="P26" s="14" t="s">
        <v>10</v>
      </c>
      <c r="Q26" s="14" t="s">
        <v>9</v>
      </c>
      <c r="R26" s="14" t="s">
        <v>10</v>
      </c>
      <c r="S26" s="14" t="s">
        <v>9</v>
      </c>
      <c r="T26" s="14" t="s">
        <v>10</v>
      </c>
      <c r="U26" s="14" t="s">
        <v>9</v>
      </c>
      <c r="V26" s="14" t="s">
        <v>10</v>
      </c>
      <c r="W26" s="267"/>
    </row>
    <row r="27" spans="1:23" s="25" customFormat="1" ht="12.75">
      <c r="A27" s="26"/>
      <c r="B27" s="23"/>
      <c r="C27" s="26"/>
      <c r="D27" s="26"/>
      <c r="E27" s="26"/>
      <c r="F27" s="26"/>
      <c r="G27" s="26"/>
      <c r="H27" s="26"/>
      <c r="I27" s="26"/>
      <c r="J27" s="26"/>
      <c r="K27" s="26"/>
      <c r="L27" s="22"/>
      <c r="M27" s="23"/>
      <c r="N27" s="26"/>
      <c r="O27" s="26"/>
      <c r="P27" s="26"/>
      <c r="Q27" s="26"/>
      <c r="R27" s="26"/>
      <c r="S27" s="26"/>
      <c r="T27" s="26"/>
      <c r="U27" s="26"/>
      <c r="V27" s="26"/>
      <c r="W27" s="26"/>
    </row>
    <row r="28" spans="1:23" s="25" customFormat="1" ht="12.75">
      <c r="A28" s="5" t="s">
        <v>11</v>
      </c>
      <c r="B28" s="15">
        <v>434</v>
      </c>
      <c r="C28" s="31">
        <v>0.4849162</v>
      </c>
      <c r="D28" s="15">
        <v>609</v>
      </c>
      <c r="E28" s="31">
        <v>0.6804469</v>
      </c>
      <c r="F28" s="15">
        <v>745</v>
      </c>
      <c r="G28" s="31">
        <v>0.8324022</v>
      </c>
      <c r="H28" s="15">
        <v>794</v>
      </c>
      <c r="I28" s="31">
        <v>0.8871508</v>
      </c>
      <c r="J28" s="122">
        <v>101</v>
      </c>
      <c r="K28" s="31">
        <v>0.1128492</v>
      </c>
      <c r="L28" s="22">
        <v>895</v>
      </c>
      <c r="M28" s="15">
        <v>429</v>
      </c>
      <c r="N28" s="31">
        <v>0.4573561</v>
      </c>
      <c r="O28" s="15">
        <v>634</v>
      </c>
      <c r="P28" s="31">
        <v>0.6759062</v>
      </c>
      <c r="Q28" s="15">
        <v>793</v>
      </c>
      <c r="R28" s="31">
        <v>0.8454158</v>
      </c>
      <c r="S28" s="15">
        <v>844</v>
      </c>
      <c r="T28" s="31">
        <v>0.8997868</v>
      </c>
      <c r="U28" s="122">
        <v>94</v>
      </c>
      <c r="V28" s="31">
        <v>0.1002132</v>
      </c>
      <c r="W28" s="15">
        <v>938</v>
      </c>
    </row>
    <row r="29" spans="1:23" s="25" customFormat="1" ht="12.75">
      <c r="A29" s="5" t="s">
        <v>36</v>
      </c>
      <c r="B29" s="15">
        <v>1669</v>
      </c>
      <c r="C29" s="31">
        <v>0.3066324</v>
      </c>
      <c r="D29" s="15">
        <v>3198</v>
      </c>
      <c r="E29" s="31">
        <v>0.5875436</v>
      </c>
      <c r="F29" s="15">
        <v>4309</v>
      </c>
      <c r="G29" s="31">
        <v>0.791659</v>
      </c>
      <c r="H29" s="15">
        <v>4703</v>
      </c>
      <c r="I29" s="31">
        <v>0.8640456</v>
      </c>
      <c r="J29" s="122">
        <v>740</v>
      </c>
      <c r="K29" s="31">
        <v>0.1359544</v>
      </c>
      <c r="L29" s="22">
        <v>5443</v>
      </c>
      <c r="M29" s="15">
        <v>1481</v>
      </c>
      <c r="N29" s="31">
        <v>0.26357</v>
      </c>
      <c r="O29" s="15">
        <v>3112</v>
      </c>
      <c r="P29" s="31">
        <v>0.5538352</v>
      </c>
      <c r="Q29" s="15">
        <v>4413</v>
      </c>
      <c r="R29" s="31">
        <v>0.7853711</v>
      </c>
      <c r="S29" s="15">
        <v>4839</v>
      </c>
      <c r="T29" s="31">
        <v>0.8611853</v>
      </c>
      <c r="U29" s="122">
        <v>780</v>
      </c>
      <c r="V29" s="31">
        <v>0.1388147</v>
      </c>
      <c r="W29" s="15">
        <v>5619</v>
      </c>
    </row>
    <row r="30" spans="1:23" s="25" customFormat="1" ht="12.75">
      <c r="A30" s="5" t="s">
        <v>39</v>
      </c>
      <c r="B30" s="15">
        <v>4072</v>
      </c>
      <c r="C30" s="31">
        <v>0.4219689</v>
      </c>
      <c r="D30" s="15">
        <v>6761</v>
      </c>
      <c r="E30" s="31">
        <v>0.7006218</v>
      </c>
      <c r="F30" s="15">
        <v>8636</v>
      </c>
      <c r="G30" s="31">
        <v>0.8949223</v>
      </c>
      <c r="H30" s="15">
        <v>9108</v>
      </c>
      <c r="I30" s="31">
        <v>0.9438342</v>
      </c>
      <c r="J30" s="122">
        <v>542</v>
      </c>
      <c r="K30" s="31">
        <v>0.0561658</v>
      </c>
      <c r="L30" s="22">
        <v>9650</v>
      </c>
      <c r="M30" s="15">
        <v>3687</v>
      </c>
      <c r="N30" s="31">
        <v>0.3632512</v>
      </c>
      <c r="O30" s="15">
        <v>6478</v>
      </c>
      <c r="P30" s="31">
        <v>0.6382266</v>
      </c>
      <c r="Q30" s="15">
        <v>8647</v>
      </c>
      <c r="R30" s="31">
        <v>0.8519212</v>
      </c>
      <c r="S30" s="15">
        <v>9291</v>
      </c>
      <c r="T30" s="31">
        <v>0.9153695</v>
      </c>
      <c r="U30" s="122">
        <v>859</v>
      </c>
      <c r="V30" s="31">
        <v>0.0846305</v>
      </c>
      <c r="W30" s="15">
        <v>10150</v>
      </c>
    </row>
    <row r="31" spans="1:23" s="25" customFormat="1" ht="12.75">
      <c r="A31" s="5" t="s">
        <v>60</v>
      </c>
      <c r="B31" s="15">
        <v>6214</v>
      </c>
      <c r="C31" s="31">
        <v>0.2930026</v>
      </c>
      <c r="D31" s="15">
        <v>10747</v>
      </c>
      <c r="E31" s="31">
        <v>0.5067427</v>
      </c>
      <c r="F31" s="15">
        <v>15563</v>
      </c>
      <c r="G31" s="31">
        <v>0.7338269</v>
      </c>
      <c r="H31" s="15">
        <v>17492</v>
      </c>
      <c r="I31" s="31">
        <v>0.8247831</v>
      </c>
      <c r="J31" s="122">
        <v>3716</v>
      </c>
      <c r="K31" s="31">
        <v>0.1752169</v>
      </c>
      <c r="L31" s="22">
        <v>21208</v>
      </c>
      <c r="M31" s="15">
        <v>5199</v>
      </c>
      <c r="N31" s="31">
        <v>0.2402717</v>
      </c>
      <c r="O31" s="15">
        <v>10032</v>
      </c>
      <c r="P31" s="31">
        <v>0.4636288</v>
      </c>
      <c r="Q31" s="15">
        <v>15312</v>
      </c>
      <c r="R31" s="31">
        <v>0.707644</v>
      </c>
      <c r="S31" s="15">
        <v>17824</v>
      </c>
      <c r="T31" s="31">
        <v>0.823736</v>
      </c>
      <c r="U31" s="122">
        <v>3814</v>
      </c>
      <c r="V31" s="31">
        <v>0.176264</v>
      </c>
      <c r="W31" s="15">
        <v>21638</v>
      </c>
    </row>
    <row r="32" spans="1:23" s="25" customFormat="1" ht="12.75">
      <c r="A32" s="5" t="s">
        <v>73</v>
      </c>
      <c r="B32" s="15">
        <v>3037</v>
      </c>
      <c r="C32" s="31">
        <v>0.3801953</v>
      </c>
      <c r="D32" s="15">
        <v>5167</v>
      </c>
      <c r="E32" s="31">
        <v>0.6468453</v>
      </c>
      <c r="F32" s="15">
        <v>6681</v>
      </c>
      <c r="G32" s="31">
        <v>0.8363796</v>
      </c>
      <c r="H32" s="15">
        <v>7235</v>
      </c>
      <c r="I32" s="31">
        <v>0.9057336</v>
      </c>
      <c r="J32" s="122">
        <v>753</v>
      </c>
      <c r="K32" s="31">
        <v>0.0942664</v>
      </c>
      <c r="L32" s="22">
        <v>7988</v>
      </c>
      <c r="M32" s="15">
        <v>3009</v>
      </c>
      <c r="N32" s="31">
        <v>0.3957648</v>
      </c>
      <c r="O32" s="15">
        <v>5105</v>
      </c>
      <c r="P32" s="31">
        <v>0.6714455</v>
      </c>
      <c r="Q32" s="15">
        <v>6496</v>
      </c>
      <c r="R32" s="31">
        <v>0.8543996</v>
      </c>
      <c r="S32" s="15">
        <v>6896</v>
      </c>
      <c r="T32" s="31">
        <v>0.9070104</v>
      </c>
      <c r="U32" s="122">
        <v>707</v>
      </c>
      <c r="V32" s="31">
        <v>0.0929896</v>
      </c>
      <c r="W32" s="15">
        <v>7603</v>
      </c>
    </row>
    <row r="33" spans="1:23" s="25" customFormat="1" ht="12.75">
      <c r="A33" s="5" t="s">
        <v>74</v>
      </c>
      <c r="B33" s="15">
        <v>280</v>
      </c>
      <c r="C33" s="31">
        <v>0.3461063</v>
      </c>
      <c r="D33" s="15">
        <v>473</v>
      </c>
      <c r="E33" s="31">
        <v>0.5846724</v>
      </c>
      <c r="F33" s="15">
        <v>655</v>
      </c>
      <c r="G33" s="31">
        <v>0.8096415</v>
      </c>
      <c r="H33" s="15">
        <v>700</v>
      </c>
      <c r="I33" s="31">
        <v>0.8652658</v>
      </c>
      <c r="J33" s="122">
        <v>109</v>
      </c>
      <c r="K33" s="31">
        <v>0.1347342</v>
      </c>
      <c r="L33" s="22">
        <v>809</v>
      </c>
      <c r="M33" s="15">
        <v>245</v>
      </c>
      <c r="N33" s="31">
        <v>0.4367201</v>
      </c>
      <c r="O33" s="15">
        <v>353</v>
      </c>
      <c r="P33" s="31">
        <v>0.6292335</v>
      </c>
      <c r="Q33" s="15">
        <v>474</v>
      </c>
      <c r="R33" s="31">
        <v>0.8449198</v>
      </c>
      <c r="S33" s="15">
        <v>495</v>
      </c>
      <c r="T33" s="31">
        <v>0.8823529</v>
      </c>
      <c r="U33" s="122">
        <v>66</v>
      </c>
      <c r="V33" s="31">
        <v>0.1176471</v>
      </c>
      <c r="W33" s="15">
        <v>561</v>
      </c>
    </row>
    <row r="34" spans="1:23" s="25" customFormat="1" ht="12.75">
      <c r="A34" s="5" t="s">
        <v>61</v>
      </c>
      <c r="B34" s="15">
        <v>5818</v>
      </c>
      <c r="C34" s="31">
        <v>0.3413718</v>
      </c>
      <c r="D34" s="15">
        <v>9787</v>
      </c>
      <c r="E34" s="31">
        <v>0.5742534</v>
      </c>
      <c r="F34" s="15">
        <v>12982</v>
      </c>
      <c r="G34" s="31">
        <v>0.7617204</v>
      </c>
      <c r="H34" s="15">
        <v>14245</v>
      </c>
      <c r="I34" s="31">
        <v>0.835827</v>
      </c>
      <c r="J34" s="122">
        <v>2798</v>
      </c>
      <c r="K34" s="31">
        <v>0.164173</v>
      </c>
      <c r="L34" s="22">
        <v>17043</v>
      </c>
      <c r="M34" s="15">
        <v>5392</v>
      </c>
      <c r="N34" s="31">
        <v>0.3236689</v>
      </c>
      <c r="O34" s="15">
        <v>8850</v>
      </c>
      <c r="P34" s="31">
        <v>0.5312444</v>
      </c>
      <c r="Q34" s="15">
        <v>12090</v>
      </c>
      <c r="R34" s="31">
        <v>0.7257338</v>
      </c>
      <c r="S34" s="15">
        <v>13497</v>
      </c>
      <c r="T34" s="31">
        <v>0.8101927</v>
      </c>
      <c r="U34" s="122">
        <v>3162</v>
      </c>
      <c r="V34" s="31">
        <v>0.1898073</v>
      </c>
      <c r="W34" s="15">
        <v>16659</v>
      </c>
    </row>
    <row r="35" spans="1:23" s="25" customFormat="1" ht="12.75">
      <c r="A35" s="5" t="s">
        <v>140</v>
      </c>
      <c r="B35" s="15">
        <v>73</v>
      </c>
      <c r="C35" s="100">
        <v>0.744898</v>
      </c>
      <c r="D35" s="15">
        <v>84</v>
      </c>
      <c r="E35" s="100">
        <v>0.8571429</v>
      </c>
      <c r="F35" s="15">
        <v>88</v>
      </c>
      <c r="G35" s="100">
        <v>0.8979592</v>
      </c>
      <c r="H35" s="15">
        <v>89</v>
      </c>
      <c r="I35" s="100">
        <v>0.9081633</v>
      </c>
      <c r="J35" s="122">
        <v>9</v>
      </c>
      <c r="K35" s="31">
        <v>0.0918367</v>
      </c>
      <c r="L35" s="22">
        <v>98</v>
      </c>
      <c r="M35" s="15">
        <v>58</v>
      </c>
      <c r="N35" s="100">
        <v>0.6904762</v>
      </c>
      <c r="O35" s="15">
        <v>63</v>
      </c>
      <c r="P35" s="100">
        <v>0.75</v>
      </c>
      <c r="Q35" s="15">
        <v>75</v>
      </c>
      <c r="R35" s="100">
        <v>0.8928571</v>
      </c>
      <c r="S35" s="15">
        <v>75</v>
      </c>
      <c r="T35" s="100">
        <v>0.8928571</v>
      </c>
      <c r="U35" s="122">
        <v>9</v>
      </c>
      <c r="V35" s="31">
        <v>0.1071429</v>
      </c>
      <c r="W35" s="15">
        <v>84</v>
      </c>
    </row>
    <row r="36" spans="1:23" s="25" customFormat="1" ht="12.75">
      <c r="A36" s="5" t="s">
        <v>75</v>
      </c>
      <c r="B36" s="15">
        <v>54</v>
      </c>
      <c r="C36" s="31">
        <v>0.4954128</v>
      </c>
      <c r="D36" s="15">
        <v>77</v>
      </c>
      <c r="E36" s="31">
        <v>0.706422</v>
      </c>
      <c r="F36" s="15">
        <v>94</v>
      </c>
      <c r="G36" s="31">
        <v>0.8623853</v>
      </c>
      <c r="H36" s="15">
        <v>100</v>
      </c>
      <c r="I36" s="31">
        <v>0.9174312</v>
      </c>
      <c r="J36" s="122">
        <v>9</v>
      </c>
      <c r="K36" s="31">
        <v>0.0825688</v>
      </c>
      <c r="L36" s="22">
        <v>109</v>
      </c>
      <c r="M36" s="15">
        <v>36</v>
      </c>
      <c r="N36" s="31">
        <v>0.5217391</v>
      </c>
      <c r="O36" s="15">
        <v>48</v>
      </c>
      <c r="P36" s="31">
        <v>0.6956522</v>
      </c>
      <c r="Q36" s="15">
        <v>60</v>
      </c>
      <c r="R36" s="31">
        <v>0.8695652</v>
      </c>
      <c r="S36" s="15">
        <v>64</v>
      </c>
      <c r="T36" s="31">
        <v>0.9275362</v>
      </c>
      <c r="U36" s="122">
        <v>5</v>
      </c>
      <c r="V36" s="31">
        <v>0.0724638</v>
      </c>
      <c r="W36" s="15">
        <v>69</v>
      </c>
    </row>
    <row r="37" spans="1:23" s="25" customFormat="1" ht="12.75">
      <c r="A37" s="5" t="s">
        <v>125</v>
      </c>
      <c r="B37" s="15">
        <v>2602</v>
      </c>
      <c r="C37" s="31">
        <v>0.3282867</v>
      </c>
      <c r="D37" s="15">
        <v>4718</v>
      </c>
      <c r="E37" s="31">
        <v>0.5952561</v>
      </c>
      <c r="F37" s="15">
        <v>6540</v>
      </c>
      <c r="G37" s="31">
        <v>0.8251325</v>
      </c>
      <c r="H37" s="15">
        <v>7156</v>
      </c>
      <c r="I37" s="31">
        <v>0.9028514</v>
      </c>
      <c r="J37" s="122">
        <v>770</v>
      </c>
      <c r="K37" s="31">
        <v>0.0971486</v>
      </c>
      <c r="L37" s="22">
        <v>7926</v>
      </c>
      <c r="M37" s="15">
        <v>2607</v>
      </c>
      <c r="N37" s="31">
        <v>0.3401618</v>
      </c>
      <c r="O37" s="15">
        <v>4737</v>
      </c>
      <c r="P37" s="31">
        <v>0.6180846</v>
      </c>
      <c r="Q37" s="15">
        <v>6406</v>
      </c>
      <c r="R37" s="31">
        <v>0.8358559</v>
      </c>
      <c r="S37" s="15">
        <v>6922</v>
      </c>
      <c r="T37" s="31">
        <v>0.9031837</v>
      </c>
      <c r="U37" s="122">
        <v>742</v>
      </c>
      <c r="V37" s="31">
        <v>0.0968163</v>
      </c>
      <c r="W37" s="15">
        <v>7664</v>
      </c>
    </row>
    <row r="38" spans="1:23" s="25" customFormat="1" ht="12.75">
      <c r="A38" s="5" t="s">
        <v>138</v>
      </c>
      <c r="B38" s="15">
        <v>258</v>
      </c>
      <c r="C38" s="31">
        <v>0.4952015</v>
      </c>
      <c r="D38" s="15">
        <v>379</v>
      </c>
      <c r="E38" s="31">
        <v>0.7274472</v>
      </c>
      <c r="F38" s="15">
        <v>465</v>
      </c>
      <c r="G38" s="31">
        <v>0.8925144</v>
      </c>
      <c r="H38" s="15">
        <v>483</v>
      </c>
      <c r="I38" s="31">
        <v>0.9270633</v>
      </c>
      <c r="J38" s="122">
        <v>38</v>
      </c>
      <c r="K38" s="31">
        <v>0.0729367</v>
      </c>
      <c r="L38" s="22">
        <v>521</v>
      </c>
      <c r="M38" s="15">
        <v>238</v>
      </c>
      <c r="N38" s="31">
        <v>0.5446224</v>
      </c>
      <c r="O38" s="15">
        <v>348</v>
      </c>
      <c r="P38" s="31">
        <v>0.7963387</v>
      </c>
      <c r="Q38" s="15">
        <v>414</v>
      </c>
      <c r="R38" s="31">
        <v>0.9473684</v>
      </c>
      <c r="S38" s="15">
        <v>429</v>
      </c>
      <c r="T38" s="31">
        <v>0.9816934</v>
      </c>
      <c r="U38" s="122">
        <v>8</v>
      </c>
      <c r="V38" s="31">
        <v>0.0183066</v>
      </c>
      <c r="W38" s="15">
        <v>437</v>
      </c>
    </row>
    <row r="39" spans="1:23" s="25" customFormat="1" ht="12.75">
      <c r="A39" s="5" t="s">
        <v>133</v>
      </c>
      <c r="B39" s="15">
        <v>1715</v>
      </c>
      <c r="C39" s="31">
        <v>0.3499286</v>
      </c>
      <c r="D39" s="15">
        <v>3063</v>
      </c>
      <c r="E39" s="31">
        <v>0.6249745</v>
      </c>
      <c r="F39" s="15">
        <v>4100</v>
      </c>
      <c r="G39" s="31">
        <v>0.836564</v>
      </c>
      <c r="H39" s="15">
        <v>4432</v>
      </c>
      <c r="I39" s="31">
        <v>0.9043052</v>
      </c>
      <c r="J39" s="122">
        <v>469</v>
      </c>
      <c r="K39" s="31">
        <v>0.0956948</v>
      </c>
      <c r="L39" s="22">
        <v>4901</v>
      </c>
      <c r="M39" s="15">
        <v>1741</v>
      </c>
      <c r="N39" s="31">
        <v>0.3368156</v>
      </c>
      <c r="O39" s="15">
        <v>3312</v>
      </c>
      <c r="P39" s="31">
        <v>0.6407429</v>
      </c>
      <c r="Q39" s="15">
        <v>4433</v>
      </c>
      <c r="R39" s="31">
        <v>0.8576127</v>
      </c>
      <c r="S39" s="15">
        <v>4734</v>
      </c>
      <c r="T39" s="31">
        <v>0.9158445</v>
      </c>
      <c r="U39" s="122">
        <v>435</v>
      </c>
      <c r="V39" s="31">
        <v>0.0841555</v>
      </c>
      <c r="W39" s="15">
        <v>5169</v>
      </c>
    </row>
    <row r="40" spans="1:23" s="25" customFormat="1" ht="12.75">
      <c r="A40" s="5" t="s">
        <v>42</v>
      </c>
      <c r="B40" s="15">
        <v>2419</v>
      </c>
      <c r="C40" s="31">
        <v>0.5271301</v>
      </c>
      <c r="D40" s="15">
        <v>3539</v>
      </c>
      <c r="E40" s="31">
        <v>0.771192</v>
      </c>
      <c r="F40" s="15">
        <v>4220</v>
      </c>
      <c r="G40" s="31">
        <v>0.9195903</v>
      </c>
      <c r="H40" s="15">
        <v>4396</v>
      </c>
      <c r="I40" s="31">
        <v>0.9579429</v>
      </c>
      <c r="J40" s="122">
        <v>193</v>
      </c>
      <c r="K40" s="31">
        <v>0.0420571</v>
      </c>
      <c r="L40" s="22">
        <v>4589</v>
      </c>
      <c r="M40" s="15">
        <v>2626</v>
      </c>
      <c r="N40" s="31">
        <v>0.5568278</v>
      </c>
      <c r="O40" s="15">
        <v>3781</v>
      </c>
      <c r="P40" s="31">
        <v>0.8017388</v>
      </c>
      <c r="Q40" s="15">
        <v>4408</v>
      </c>
      <c r="R40" s="31">
        <v>0.9346904</v>
      </c>
      <c r="S40" s="15">
        <v>4555</v>
      </c>
      <c r="T40" s="31">
        <v>0.9658609</v>
      </c>
      <c r="U40" s="122">
        <v>161</v>
      </c>
      <c r="V40" s="31">
        <v>0.0341391</v>
      </c>
      <c r="W40" s="15">
        <v>4716</v>
      </c>
    </row>
    <row r="41" spans="1:23" s="25" customFormat="1" ht="12.75">
      <c r="A41" s="5" t="s">
        <v>89</v>
      </c>
      <c r="B41" s="15">
        <v>189</v>
      </c>
      <c r="C41" s="31">
        <v>0.6539792</v>
      </c>
      <c r="D41" s="15">
        <v>256</v>
      </c>
      <c r="E41" s="31">
        <v>0.8858131</v>
      </c>
      <c r="F41" s="15">
        <v>280</v>
      </c>
      <c r="G41" s="31">
        <v>0.9688581</v>
      </c>
      <c r="H41" s="15">
        <v>285</v>
      </c>
      <c r="I41" s="31">
        <v>0.9861592</v>
      </c>
      <c r="J41" s="122">
        <v>4</v>
      </c>
      <c r="K41" s="31">
        <v>0.0138408</v>
      </c>
      <c r="L41" s="22">
        <v>289</v>
      </c>
      <c r="M41" s="15">
        <v>73</v>
      </c>
      <c r="N41" s="31">
        <v>0.4866667</v>
      </c>
      <c r="O41" s="15">
        <v>119</v>
      </c>
      <c r="P41" s="31">
        <v>0.7933333</v>
      </c>
      <c r="Q41" s="15">
        <v>141</v>
      </c>
      <c r="R41" s="31">
        <v>0.94</v>
      </c>
      <c r="S41" s="15">
        <v>145</v>
      </c>
      <c r="T41" s="31">
        <v>0.9666667</v>
      </c>
      <c r="U41" s="122">
        <v>5</v>
      </c>
      <c r="V41" s="31">
        <v>0.0333333</v>
      </c>
      <c r="W41" s="15">
        <v>150</v>
      </c>
    </row>
    <row r="42" spans="1:23" s="25" customFormat="1" ht="12.75">
      <c r="A42" s="5" t="s">
        <v>134</v>
      </c>
      <c r="B42" s="15">
        <v>815</v>
      </c>
      <c r="C42" s="31">
        <v>0.445112</v>
      </c>
      <c r="D42" s="15">
        <v>1190</v>
      </c>
      <c r="E42" s="31">
        <v>0.6499181</v>
      </c>
      <c r="F42" s="15">
        <v>1481</v>
      </c>
      <c r="G42" s="31">
        <v>0.8088476</v>
      </c>
      <c r="H42" s="15">
        <v>1591</v>
      </c>
      <c r="I42" s="31">
        <v>0.8689241</v>
      </c>
      <c r="J42" s="122">
        <v>240</v>
      </c>
      <c r="K42" s="31">
        <v>0.1310759</v>
      </c>
      <c r="L42" s="22">
        <v>1831</v>
      </c>
      <c r="M42" s="15">
        <v>857</v>
      </c>
      <c r="N42" s="31">
        <v>0.4740044</v>
      </c>
      <c r="O42" s="15">
        <v>1268</v>
      </c>
      <c r="P42" s="31">
        <v>0.7013274</v>
      </c>
      <c r="Q42" s="15">
        <v>1557</v>
      </c>
      <c r="R42" s="31">
        <v>0.8611726</v>
      </c>
      <c r="S42" s="15">
        <v>1661</v>
      </c>
      <c r="T42" s="31">
        <v>0.9186947</v>
      </c>
      <c r="U42" s="122">
        <v>147</v>
      </c>
      <c r="V42" s="31">
        <v>0.0813053</v>
      </c>
      <c r="W42" s="15">
        <v>1808</v>
      </c>
    </row>
    <row r="43" spans="1:23" s="25" customFormat="1" ht="12.75">
      <c r="A43" s="5" t="s">
        <v>43</v>
      </c>
      <c r="B43" s="15">
        <v>16596</v>
      </c>
      <c r="C43" s="31">
        <v>0.3622553</v>
      </c>
      <c r="D43" s="15">
        <v>29597</v>
      </c>
      <c r="E43" s="31">
        <v>0.6460393</v>
      </c>
      <c r="F43" s="15">
        <v>39891</v>
      </c>
      <c r="G43" s="31">
        <v>0.8707354</v>
      </c>
      <c r="H43" s="15">
        <v>42328</v>
      </c>
      <c r="I43" s="31">
        <v>0.9239299</v>
      </c>
      <c r="J43" s="122">
        <v>3485</v>
      </c>
      <c r="K43" s="31">
        <v>0.0760701</v>
      </c>
      <c r="L43" s="22">
        <v>45813</v>
      </c>
      <c r="M43" s="15">
        <v>17659</v>
      </c>
      <c r="N43" s="31">
        <v>0.3942269</v>
      </c>
      <c r="O43" s="15">
        <v>30185</v>
      </c>
      <c r="P43" s="31">
        <v>0.6738626</v>
      </c>
      <c r="Q43" s="15">
        <v>39038</v>
      </c>
      <c r="R43" s="31">
        <v>0.8715006</v>
      </c>
      <c r="S43" s="15">
        <v>41395</v>
      </c>
      <c r="T43" s="31">
        <v>0.9241193</v>
      </c>
      <c r="U43" s="122">
        <v>3399</v>
      </c>
      <c r="V43" s="31">
        <v>0.0758807</v>
      </c>
      <c r="W43" s="15">
        <v>44794</v>
      </c>
    </row>
    <row r="44" spans="1:23" s="25" customFormat="1" ht="12.75">
      <c r="A44" s="5" t="s">
        <v>62</v>
      </c>
      <c r="B44" s="15">
        <v>311</v>
      </c>
      <c r="C44" s="31">
        <v>0.3582949</v>
      </c>
      <c r="D44" s="15">
        <v>583</v>
      </c>
      <c r="E44" s="31">
        <v>0.671659</v>
      </c>
      <c r="F44" s="15">
        <v>757</v>
      </c>
      <c r="G44" s="31">
        <v>0.8721198</v>
      </c>
      <c r="H44" s="15">
        <v>802</v>
      </c>
      <c r="I44" s="31">
        <v>0.9239631</v>
      </c>
      <c r="J44" s="122">
        <v>66</v>
      </c>
      <c r="K44" s="31">
        <v>0.0760369</v>
      </c>
      <c r="L44" s="22">
        <v>868</v>
      </c>
      <c r="M44" s="15">
        <v>326</v>
      </c>
      <c r="N44" s="31">
        <v>0.477306</v>
      </c>
      <c r="O44" s="15">
        <v>525</v>
      </c>
      <c r="P44" s="31">
        <v>0.7686676</v>
      </c>
      <c r="Q44" s="15">
        <v>612</v>
      </c>
      <c r="R44" s="31">
        <v>0.8960469</v>
      </c>
      <c r="S44" s="15">
        <v>625</v>
      </c>
      <c r="T44" s="31">
        <v>0.9150805</v>
      </c>
      <c r="U44" s="122">
        <v>58</v>
      </c>
      <c r="V44" s="31">
        <v>0.0849195</v>
      </c>
      <c r="W44" s="15">
        <v>683</v>
      </c>
    </row>
    <row r="45" spans="1:23" s="25" customFormat="1" ht="12.75">
      <c r="A45" s="5" t="s">
        <v>127</v>
      </c>
      <c r="B45" s="15">
        <v>18</v>
      </c>
      <c r="C45" s="31">
        <v>0.0927835</v>
      </c>
      <c r="D45" s="15">
        <v>44</v>
      </c>
      <c r="E45" s="31">
        <v>0.2268041</v>
      </c>
      <c r="F45" s="15">
        <v>89</v>
      </c>
      <c r="G45" s="31">
        <v>0.4587629</v>
      </c>
      <c r="H45" s="15">
        <v>120</v>
      </c>
      <c r="I45" s="31">
        <v>0.6185567</v>
      </c>
      <c r="J45" s="122">
        <v>74</v>
      </c>
      <c r="K45" s="31">
        <v>0.3814433</v>
      </c>
      <c r="L45" s="22">
        <v>194</v>
      </c>
      <c r="M45" s="15">
        <v>10</v>
      </c>
      <c r="N45" s="31">
        <v>0.0819672</v>
      </c>
      <c r="O45" s="15">
        <v>33</v>
      </c>
      <c r="P45" s="31">
        <v>0.2704918</v>
      </c>
      <c r="Q45" s="15">
        <v>62</v>
      </c>
      <c r="R45" s="31">
        <v>0.5081967</v>
      </c>
      <c r="S45" s="15">
        <v>79</v>
      </c>
      <c r="T45" s="31">
        <v>0.647541</v>
      </c>
      <c r="U45" s="122">
        <v>43</v>
      </c>
      <c r="V45" s="31">
        <v>0.352459</v>
      </c>
      <c r="W45" s="15">
        <v>122</v>
      </c>
    </row>
    <row r="46" spans="1:23" s="25" customFormat="1" ht="12.75">
      <c r="A46" s="5" t="s">
        <v>128</v>
      </c>
      <c r="B46" s="15">
        <v>349</v>
      </c>
      <c r="C46" s="31">
        <v>0.6101399</v>
      </c>
      <c r="D46" s="15">
        <v>468</v>
      </c>
      <c r="E46" s="31">
        <v>0.8181818</v>
      </c>
      <c r="F46" s="15">
        <v>529</v>
      </c>
      <c r="G46" s="31">
        <v>0.9248252</v>
      </c>
      <c r="H46" s="15">
        <v>550</v>
      </c>
      <c r="I46" s="31">
        <v>0.9615385</v>
      </c>
      <c r="J46" s="122">
        <v>22</v>
      </c>
      <c r="K46" s="31">
        <v>0.0384615</v>
      </c>
      <c r="L46" s="22">
        <v>572</v>
      </c>
      <c r="M46" s="15">
        <v>342</v>
      </c>
      <c r="N46" s="31">
        <v>0.72</v>
      </c>
      <c r="O46" s="15">
        <v>426</v>
      </c>
      <c r="P46" s="31">
        <v>0.8968421</v>
      </c>
      <c r="Q46" s="15">
        <v>467</v>
      </c>
      <c r="R46" s="31">
        <v>0.9831579</v>
      </c>
      <c r="S46" s="15">
        <v>470</v>
      </c>
      <c r="T46" s="31">
        <v>0.9894737</v>
      </c>
      <c r="U46" s="122">
        <v>5</v>
      </c>
      <c r="V46" s="31">
        <v>0.0105263</v>
      </c>
      <c r="W46" s="15">
        <v>475</v>
      </c>
    </row>
    <row r="47" spans="1:23" s="25" customFormat="1" ht="12.75">
      <c r="A47" s="5" t="s">
        <v>45</v>
      </c>
      <c r="B47" s="15">
        <v>5018</v>
      </c>
      <c r="C47" s="31">
        <v>0.5400344</v>
      </c>
      <c r="D47" s="15">
        <v>6672</v>
      </c>
      <c r="E47" s="31">
        <v>0.718037</v>
      </c>
      <c r="F47" s="15">
        <v>7997</v>
      </c>
      <c r="G47" s="31">
        <v>0.8606328</v>
      </c>
      <c r="H47" s="15">
        <v>8444</v>
      </c>
      <c r="I47" s="31">
        <v>0.9087387</v>
      </c>
      <c r="J47" s="122">
        <v>848</v>
      </c>
      <c r="K47" s="31">
        <v>0.0912613</v>
      </c>
      <c r="L47" s="22">
        <v>9292</v>
      </c>
      <c r="M47" s="15">
        <v>5956</v>
      </c>
      <c r="N47" s="31">
        <v>0.5644963</v>
      </c>
      <c r="O47" s="15">
        <v>7983</v>
      </c>
      <c r="P47" s="31">
        <v>0.7566107</v>
      </c>
      <c r="Q47" s="15">
        <v>9464</v>
      </c>
      <c r="R47" s="31">
        <v>0.8969766</v>
      </c>
      <c r="S47" s="15">
        <v>9900</v>
      </c>
      <c r="T47" s="31">
        <v>0.9382997</v>
      </c>
      <c r="U47" s="122">
        <v>651</v>
      </c>
      <c r="V47" s="31">
        <v>0.0617003</v>
      </c>
      <c r="W47" s="15">
        <v>10551</v>
      </c>
    </row>
    <row r="48" spans="1:23" s="25" customFormat="1" ht="12.75">
      <c r="A48" s="5" t="s">
        <v>63</v>
      </c>
      <c r="B48" s="15">
        <v>61</v>
      </c>
      <c r="C48" s="31">
        <v>0.4206897</v>
      </c>
      <c r="D48" s="15">
        <v>90</v>
      </c>
      <c r="E48" s="31">
        <v>0.6206897</v>
      </c>
      <c r="F48" s="15">
        <v>114</v>
      </c>
      <c r="G48" s="31">
        <v>0.7862069</v>
      </c>
      <c r="H48" s="15">
        <v>131</v>
      </c>
      <c r="I48" s="31">
        <v>0.9034483</v>
      </c>
      <c r="J48" s="122">
        <v>14</v>
      </c>
      <c r="K48" s="31">
        <v>0.0965517</v>
      </c>
      <c r="L48" s="22">
        <v>145</v>
      </c>
      <c r="M48" s="15">
        <v>50</v>
      </c>
      <c r="N48" s="31">
        <v>0.4587156</v>
      </c>
      <c r="O48" s="15">
        <v>77</v>
      </c>
      <c r="P48" s="31">
        <v>0.706422</v>
      </c>
      <c r="Q48" s="15">
        <v>97</v>
      </c>
      <c r="R48" s="31">
        <v>0.8899083</v>
      </c>
      <c r="S48" s="15">
        <v>100</v>
      </c>
      <c r="T48" s="31">
        <v>0.9174312</v>
      </c>
      <c r="U48" s="122">
        <v>9</v>
      </c>
      <c r="V48" s="31">
        <v>0.0825688</v>
      </c>
      <c r="W48" s="15">
        <v>109</v>
      </c>
    </row>
    <row r="49" spans="1:23" s="25" customFormat="1" ht="12.75">
      <c r="A49" s="5" t="s">
        <v>453</v>
      </c>
      <c r="B49" s="15">
        <v>107</v>
      </c>
      <c r="C49" s="31">
        <v>0.6772152</v>
      </c>
      <c r="D49" s="15">
        <v>141</v>
      </c>
      <c r="E49" s="31">
        <v>0.8924051</v>
      </c>
      <c r="F49" s="15">
        <v>152</v>
      </c>
      <c r="G49" s="31">
        <v>0.9620253</v>
      </c>
      <c r="H49" s="15">
        <v>155</v>
      </c>
      <c r="I49" s="31">
        <v>0.9810127</v>
      </c>
      <c r="J49" s="122">
        <v>3</v>
      </c>
      <c r="K49" s="31">
        <v>0.0189873</v>
      </c>
      <c r="L49" s="22">
        <v>158</v>
      </c>
      <c r="M49" s="15">
        <v>102</v>
      </c>
      <c r="N49" s="31">
        <v>0.6107784</v>
      </c>
      <c r="O49" s="15">
        <v>140</v>
      </c>
      <c r="P49" s="31">
        <v>0.8383234</v>
      </c>
      <c r="Q49" s="15">
        <v>160</v>
      </c>
      <c r="R49" s="31">
        <v>0.9580838</v>
      </c>
      <c r="S49" s="15">
        <v>164</v>
      </c>
      <c r="T49" s="31">
        <v>0.9820359</v>
      </c>
      <c r="U49" s="122">
        <v>3</v>
      </c>
      <c r="V49" s="31">
        <v>0.0179641</v>
      </c>
      <c r="W49" s="15">
        <v>167</v>
      </c>
    </row>
    <row r="50" spans="1:23" s="25" customFormat="1" ht="12.75">
      <c r="A50" s="5" t="s">
        <v>64</v>
      </c>
      <c r="B50" s="15">
        <v>4010</v>
      </c>
      <c r="C50" s="31">
        <v>0.3639829</v>
      </c>
      <c r="D50" s="15">
        <v>6651</v>
      </c>
      <c r="E50" s="31">
        <v>0.6037034</v>
      </c>
      <c r="F50" s="15">
        <v>8876</v>
      </c>
      <c r="G50" s="31">
        <v>0.805664</v>
      </c>
      <c r="H50" s="15">
        <v>9743</v>
      </c>
      <c r="I50" s="31">
        <v>0.8843605</v>
      </c>
      <c r="J50" s="122">
        <v>1274</v>
      </c>
      <c r="K50" s="31">
        <v>0.1156395</v>
      </c>
      <c r="L50" s="22">
        <v>11017</v>
      </c>
      <c r="M50" s="15">
        <v>4313</v>
      </c>
      <c r="N50" s="31">
        <v>0.3726456</v>
      </c>
      <c r="O50" s="15">
        <v>6937</v>
      </c>
      <c r="P50" s="31">
        <v>0.5993606</v>
      </c>
      <c r="Q50" s="15">
        <v>9273</v>
      </c>
      <c r="R50" s="31">
        <v>0.8011923</v>
      </c>
      <c r="S50" s="15">
        <v>10283</v>
      </c>
      <c r="T50" s="31">
        <v>0.8884569</v>
      </c>
      <c r="U50" s="122">
        <v>1291</v>
      </c>
      <c r="V50" s="31">
        <v>0.1115431</v>
      </c>
      <c r="W50" s="15">
        <v>11574</v>
      </c>
    </row>
    <row r="51" spans="1:23" s="25" customFormat="1" ht="12.75">
      <c r="A51" s="5" t="s">
        <v>46</v>
      </c>
      <c r="B51" s="15">
        <v>1077</v>
      </c>
      <c r="C51" s="31">
        <v>0.5318519</v>
      </c>
      <c r="D51" s="15">
        <v>1465</v>
      </c>
      <c r="E51" s="31">
        <v>0.7234568</v>
      </c>
      <c r="F51" s="15">
        <v>1742</v>
      </c>
      <c r="G51" s="31">
        <v>0.8602469</v>
      </c>
      <c r="H51" s="15">
        <v>1851</v>
      </c>
      <c r="I51" s="31">
        <v>0.9140741</v>
      </c>
      <c r="J51" s="122">
        <v>174</v>
      </c>
      <c r="K51" s="31">
        <v>0.0859259</v>
      </c>
      <c r="L51" s="22">
        <v>2025</v>
      </c>
      <c r="M51" s="15">
        <v>1113</v>
      </c>
      <c r="N51" s="31">
        <v>0.5086837</v>
      </c>
      <c r="O51" s="15">
        <v>1536</v>
      </c>
      <c r="P51" s="31">
        <v>0.702011</v>
      </c>
      <c r="Q51" s="15">
        <v>1935</v>
      </c>
      <c r="R51" s="31">
        <v>0.8843693</v>
      </c>
      <c r="S51" s="15">
        <v>2048</v>
      </c>
      <c r="T51" s="31">
        <v>0.9360146</v>
      </c>
      <c r="U51" s="122">
        <v>140</v>
      </c>
      <c r="V51" s="31">
        <v>0.0639854</v>
      </c>
      <c r="W51" s="15">
        <v>2188</v>
      </c>
    </row>
    <row r="52" spans="1:23" s="25" customFormat="1" ht="12.75">
      <c r="A52" s="5" t="s">
        <v>78</v>
      </c>
      <c r="B52" s="15">
        <v>1369</v>
      </c>
      <c r="C52" s="31">
        <v>0.2104535</v>
      </c>
      <c r="D52" s="15">
        <v>3182</v>
      </c>
      <c r="E52" s="31">
        <v>0.4891622</v>
      </c>
      <c r="F52" s="15">
        <v>4929</v>
      </c>
      <c r="G52" s="31">
        <v>0.7577248</v>
      </c>
      <c r="H52" s="15">
        <v>5542</v>
      </c>
      <c r="I52" s="31">
        <v>0.85196</v>
      </c>
      <c r="J52" s="122">
        <v>963</v>
      </c>
      <c r="K52" s="31">
        <v>0.14804</v>
      </c>
      <c r="L52" s="22">
        <v>6505</v>
      </c>
      <c r="M52" s="15">
        <v>2510</v>
      </c>
      <c r="N52" s="31">
        <v>0.3741801</v>
      </c>
      <c r="O52" s="15">
        <v>4406</v>
      </c>
      <c r="P52" s="31">
        <v>0.6568277</v>
      </c>
      <c r="Q52" s="15">
        <v>5743</v>
      </c>
      <c r="R52" s="31">
        <v>0.8561419</v>
      </c>
      <c r="S52" s="15">
        <v>6156</v>
      </c>
      <c r="T52" s="31">
        <v>0.9177102</v>
      </c>
      <c r="U52" s="122">
        <v>552</v>
      </c>
      <c r="V52" s="31">
        <v>0.0822898</v>
      </c>
      <c r="W52" s="15">
        <v>6708</v>
      </c>
    </row>
    <row r="53" spans="1:23" s="25" customFormat="1" ht="12.75">
      <c r="A53" s="5" t="s">
        <v>129</v>
      </c>
      <c r="B53" s="15">
        <v>583</v>
      </c>
      <c r="C53" s="31">
        <v>0.3061975</v>
      </c>
      <c r="D53" s="15">
        <v>1165</v>
      </c>
      <c r="E53" s="31">
        <v>0.6118697</v>
      </c>
      <c r="F53" s="15">
        <v>1573</v>
      </c>
      <c r="G53" s="31">
        <v>0.8261555</v>
      </c>
      <c r="H53" s="15">
        <v>1703</v>
      </c>
      <c r="I53" s="31">
        <v>0.8944328</v>
      </c>
      <c r="J53" s="122">
        <v>201</v>
      </c>
      <c r="K53" s="31">
        <v>0.1055672</v>
      </c>
      <c r="L53" s="22">
        <v>1904</v>
      </c>
      <c r="M53" s="15">
        <v>436</v>
      </c>
      <c r="N53" s="31">
        <v>0.222109</v>
      </c>
      <c r="O53" s="15">
        <v>1027</v>
      </c>
      <c r="P53" s="31">
        <v>0.5231788</v>
      </c>
      <c r="Q53" s="15">
        <v>1517</v>
      </c>
      <c r="R53" s="31">
        <v>0.7727967</v>
      </c>
      <c r="S53" s="15">
        <v>1683</v>
      </c>
      <c r="T53" s="31">
        <v>0.8573612</v>
      </c>
      <c r="U53" s="122">
        <v>280</v>
      </c>
      <c r="V53" s="31">
        <v>0.1426388</v>
      </c>
      <c r="W53" s="15">
        <v>1963</v>
      </c>
    </row>
    <row r="54" spans="1:23" s="25" customFormat="1" ht="12.75">
      <c r="A54" s="5" t="s">
        <v>66</v>
      </c>
      <c r="B54" s="15">
        <v>5760</v>
      </c>
      <c r="C54" s="31">
        <v>0.3613097</v>
      </c>
      <c r="D54" s="15">
        <v>9480</v>
      </c>
      <c r="E54" s="31">
        <v>0.5946556</v>
      </c>
      <c r="F54" s="15">
        <v>12404</v>
      </c>
      <c r="G54" s="31">
        <v>0.7780705</v>
      </c>
      <c r="H54" s="15">
        <v>13489</v>
      </c>
      <c r="I54" s="31">
        <v>0.8461297</v>
      </c>
      <c r="J54" s="122">
        <v>2453</v>
      </c>
      <c r="K54" s="31">
        <v>0.1538703</v>
      </c>
      <c r="L54" s="22">
        <v>15942</v>
      </c>
      <c r="M54" s="15">
        <v>5578</v>
      </c>
      <c r="N54" s="31">
        <v>0.3535526</v>
      </c>
      <c r="O54" s="15">
        <v>9114</v>
      </c>
      <c r="P54" s="31">
        <v>0.5776764</v>
      </c>
      <c r="Q54" s="15">
        <v>12279</v>
      </c>
      <c r="R54" s="31">
        <v>0.7782848</v>
      </c>
      <c r="S54" s="15">
        <v>13325</v>
      </c>
      <c r="T54" s="31">
        <v>0.8445839</v>
      </c>
      <c r="U54" s="122">
        <v>2452</v>
      </c>
      <c r="V54" s="31">
        <v>0.1554161</v>
      </c>
      <c r="W54" s="15">
        <v>15777</v>
      </c>
    </row>
    <row r="55" spans="1:23" s="25" customFormat="1" ht="12.75">
      <c r="A55" s="5" t="s">
        <v>139</v>
      </c>
      <c r="B55" s="15">
        <v>547</v>
      </c>
      <c r="C55" s="31">
        <v>0.3064426</v>
      </c>
      <c r="D55" s="15">
        <v>1112</v>
      </c>
      <c r="E55" s="31">
        <v>0.6229692</v>
      </c>
      <c r="F55" s="15">
        <v>1556</v>
      </c>
      <c r="G55" s="31">
        <v>0.8717087</v>
      </c>
      <c r="H55" s="15">
        <v>1684</v>
      </c>
      <c r="I55" s="31">
        <v>0.9434174</v>
      </c>
      <c r="J55" s="122">
        <v>101</v>
      </c>
      <c r="K55" s="31">
        <v>0.0565826</v>
      </c>
      <c r="L55" s="22">
        <v>1785</v>
      </c>
      <c r="M55" s="15">
        <v>670</v>
      </c>
      <c r="N55" s="31">
        <v>0.4164077</v>
      </c>
      <c r="O55" s="15">
        <v>1227</v>
      </c>
      <c r="P55" s="31">
        <v>0.7625855</v>
      </c>
      <c r="Q55" s="15">
        <v>1502</v>
      </c>
      <c r="R55" s="31">
        <v>0.9334991</v>
      </c>
      <c r="S55" s="15">
        <v>1554</v>
      </c>
      <c r="T55" s="31">
        <v>0.9658173</v>
      </c>
      <c r="U55" s="122">
        <v>55</v>
      </c>
      <c r="V55" s="31">
        <v>0.0341827</v>
      </c>
      <c r="W55" s="15">
        <v>1609</v>
      </c>
    </row>
    <row r="56" spans="1:23" s="25" customFormat="1" ht="12.75">
      <c r="A56" s="5" t="s">
        <v>68</v>
      </c>
      <c r="B56" s="15">
        <v>1474</v>
      </c>
      <c r="C56" s="31">
        <v>0.2355762</v>
      </c>
      <c r="D56" s="15">
        <v>3647</v>
      </c>
      <c r="E56" s="31">
        <v>0.5828672</v>
      </c>
      <c r="F56" s="15">
        <v>5320</v>
      </c>
      <c r="G56" s="31">
        <v>0.8502477</v>
      </c>
      <c r="H56" s="15">
        <v>5757</v>
      </c>
      <c r="I56" s="31">
        <v>0.9200895</v>
      </c>
      <c r="J56" s="122">
        <v>500</v>
      </c>
      <c r="K56" s="31">
        <v>0.0799105</v>
      </c>
      <c r="L56" s="22">
        <v>6257</v>
      </c>
      <c r="M56" s="15">
        <v>2015</v>
      </c>
      <c r="N56" s="31">
        <v>0.3118712</v>
      </c>
      <c r="O56" s="15">
        <v>4561</v>
      </c>
      <c r="P56" s="31">
        <v>0.7059279</v>
      </c>
      <c r="Q56" s="15">
        <v>5913</v>
      </c>
      <c r="R56" s="31">
        <v>0.9151834</v>
      </c>
      <c r="S56" s="15">
        <v>6217</v>
      </c>
      <c r="T56" s="31">
        <v>0.9622349</v>
      </c>
      <c r="U56" s="122">
        <v>244</v>
      </c>
      <c r="V56" s="31">
        <v>0.0377651</v>
      </c>
      <c r="W56" s="15">
        <v>6461</v>
      </c>
    </row>
    <row r="57" spans="1:23" s="25" customFormat="1" ht="12.75">
      <c r="A57" s="5" t="s">
        <v>81</v>
      </c>
      <c r="B57" s="15">
        <v>212</v>
      </c>
      <c r="C57" s="31">
        <v>0.6385542</v>
      </c>
      <c r="D57" s="15">
        <v>267</v>
      </c>
      <c r="E57" s="31">
        <v>0.8042169</v>
      </c>
      <c r="F57" s="15">
        <v>313</v>
      </c>
      <c r="G57" s="31">
        <v>0.9427711</v>
      </c>
      <c r="H57" s="15">
        <v>320</v>
      </c>
      <c r="I57" s="31">
        <v>0.9638554</v>
      </c>
      <c r="J57" s="122">
        <v>12</v>
      </c>
      <c r="K57" s="31">
        <v>0.0361446</v>
      </c>
      <c r="L57" s="22">
        <v>332</v>
      </c>
      <c r="M57" s="15">
        <v>143</v>
      </c>
      <c r="N57" s="31">
        <v>0.7044335</v>
      </c>
      <c r="O57" s="15">
        <v>178</v>
      </c>
      <c r="P57" s="31">
        <v>0.8768473</v>
      </c>
      <c r="Q57" s="15">
        <v>193</v>
      </c>
      <c r="R57" s="31">
        <v>0.9507389</v>
      </c>
      <c r="S57" s="15">
        <v>197</v>
      </c>
      <c r="T57" s="31">
        <v>0.9704433</v>
      </c>
      <c r="U57" s="122">
        <v>6</v>
      </c>
      <c r="V57" s="31">
        <v>0.0295567</v>
      </c>
      <c r="W57" s="15">
        <v>203</v>
      </c>
    </row>
    <row r="58" spans="1:23" s="25" customFormat="1" ht="12.75">
      <c r="A58" s="5" t="s">
        <v>96</v>
      </c>
      <c r="B58" s="15">
        <v>417</v>
      </c>
      <c r="C58" s="31">
        <v>0.9370787</v>
      </c>
      <c r="D58" s="15">
        <v>434</v>
      </c>
      <c r="E58" s="31">
        <v>0.9752809</v>
      </c>
      <c r="F58" s="15">
        <v>440</v>
      </c>
      <c r="G58" s="31">
        <v>0.988764</v>
      </c>
      <c r="H58" s="15">
        <v>444</v>
      </c>
      <c r="I58" s="31">
        <v>0.9977528</v>
      </c>
      <c r="J58" s="122">
        <v>1</v>
      </c>
      <c r="K58" s="31">
        <v>0.0022472</v>
      </c>
      <c r="L58" s="22">
        <v>445</v>
      </c>
      <c r="M58" s="15">
        <v>414</v>
      </c>
      <c r="N58" s="31">
        <v>0.9118943</v>
      </c>
      <c r="O58" s="15">
        <v>443</v>
      </c>
      <c r="P58" s="31">
        <v>0.9757709</v>
      </c>
      <c r="Q58" s="15">
        <v>452</v>
      </c>
      <c r="R58" s="31">
        <v>0.9955947</v>
      </c>
      <c r="S58" s="15">
        <v>452</v>
      </c>
      <c r="T58" s="31">
        <v>0.9955947</v>
      </c>
      <c r="U58" s="122">
        <v>2</v>
      </c>
      <c r="V58" s="31">
        <v>0.0044053</v>
      </c>
      <c r="W58" s="15">
        <v>454</v>
      </c>
    </row>
    <row r="59" spans="1:23" s="25" customFormat="1" ht="12.75">
      <c r="A59" s="5" t="s">
        <v>121</v>
      </c>
      <c r="B59" s="15">
        <v>199</v>
      </c>
      <c r="C59" s="31">
        <v>0.0711731</v>
      </c>
      <c r="D59" s="15">
        <v>531</v>
      </c>
      <c r="E59" s="31">
        <v>0.1899142</v>
      </c>
      <c r="F59" s="15">
        <v>1018</v>
      </c>
      <c r="G59" s="31">
        <v>0.3640916</v>
      </c>
      <c r="H59" s="15">
        <v>1322</v>
      </c>
      <c r="I59" s="31">
        <v>0.4728183</v>
      </c>
      <c r="J59" s="122">
        <v>1474</v>
      </c>
      <c r="K59" s="31">
        <v>0.5271817</v>
      </c>
      <c r="L59" s="22">
        <v>2796</v>
      </c>
      <c r="M59" s="15">
        <v>107</v>
      </c>
      <c r="N59" s="31">
        <v>0.0390654</v>
      </c>
      <c r="O59" s="15">
        <v>398</v>
      </c>
      <c r="P59" s="31">
        <v>0.1453085</v>
      </c>
      <c r="Q59" s="15">
        <v>856</v>
      </c>
      <c r="R59" s="31">
        <v>0.3125228</v>
      </c>
      <c r="S59" s="15">
        <v>1166</v>
      </c>
      <c r="T59" s="31">
        <v>0.4257028</v>
      </c>
      <c r="U59" s="122">
        <v>1573</v>
      </c>
      <c r="V59" s="31">
        <v>0.5742972</v>
      </c>
      <c r="W59" s="15">
        <v>2739</v>
      </c>
    </row>
    <row r="60" spans="1:23" s="25" customFormat="1" ht="12.75">
      <c r="A60" s="5" t="s">
        <v>49</v>
      </c>
      <c r="B60" s="15">
        <v>12156</v>
      </c>
      <c r="C60" s="31">
        <v>0.2909665</v>
      </c>
      <c r="D60" s="15">
        <v>19227</v>
      </c>
      <c r="E60" s="31">
        <v>0.4602183</v>
      </c>
      <c r="F60" s="15">
        <v>26497</v>
      </c>
      <c r="G60" s="31">
        <v>0.6342333</v>
      </c>
      <c r="H60" s="15">
        <v>30043</v>
      </c>
      <c r="I60" s="31">
        <v>0.7191105</v>
      </c>
      <c r="J60" s="122">
        <v>11735</v>
      </c>
      <c r="K60" s="31">
        <v>0.2808895</v>
      </c>
      <c r="L60" s="22">
        <v>41778</v>
      </c>
      <c r="M60" s="15">
        <v>11052</v>
      </c>
      <c r="N60" s="31">
        <v>0.3029356</v>
      </c>
      <c r="O60" s="15">
        <v>17133</v>
      </c>
      <c r="P60" s="31">
        <v>0.469616</v>
      </c>
      <c r="Q60" s="15">
        <v>22571</v>
      </c>
      <c r="R60" s="31">
        <v>0.6186717</v>
      </c>
      <c r="S60" s="15">
        <v>25293</v>
      </c>
      <c r="T60" s="31">
        <v>0.6932818</v>
      </c>
      <c r="U60" s="122">
        <v>11190</v>
      </c>
      <c r="V60" s="31">
        <v>0.3067182</v>
      </c>
      <c r="W60" s="15">
        <v>36483</v>
      </c>
    </row>
    <row r="61" spans="1:23" s="25" customFormat="1" ht="12.75">
      <c r="A61" s="5" t="s">
        <v>130</v>
      </c>
      <c r="B61" s="15">
        <v>246</v>
      </c>
      <c r="C61" s="31">
        <v>0.2767154</v>
      </c>
      <c r="D61" s="15">
        <v>425</v>
      </c>
      <c r="E61" s="31">
        <v>0.4780652</v>
      </c>
      <c r="F61" s="15">
        <v>602</v>
      </c>
      <c r="G61" s="31">
        <v>0.6771654</v>
      </c>
      <c r="H61" s="15">
        <v>685</v>
      </c>
      <c r="I61" s="31">
        <v>0.7705287</v>
      </c>
      <c r="J61" s="122">
        <v>204</v>
      </c>
      <c r="K61" s="31">
        <v>0.2294713</v>
      </c>
      <c r="L61" s="22">
        <v>889</v>
      </c>
      <c r="M61" s="15">
        <v>185</v>
      </c>
      <c r="N61" s="31">
        <v>0.2309613</v>
      </c>
      <c r="O61" s="15">
        <v>353</v>
      </c>
      <c r="P61" s="31">
        <v>0.4406991</v>
      </c>
      <c r="Q61" s="15">
        <v>532</v>
      </c>
      <c r="R61" s="31">
        <v>0.6641698</v>
      </c>
      <c r="S61" s="15">
        <v>614</v>
      </c>
      <c r="T61" s="31">
        <v>0.7665418</v>
      </c>
      <c r="U61" s="122">
        <v>187</v>
      </c>
      <c r="V61" s="31">
        <v>0.2334582</v>
      </c>
      <c r="W61" s="15">
        <v>801</v>
      </c>
    </row>
    <row r="62" spans="1:23" s="25" customFormat="1" ht="12.75">
      <c r="A62" s="5" t="s">
        <v>69</v>
      </c>
      <c r="B62" s="15">
        <v>3904</v>
      </c>
      <c r="C62" s="31">
        <v>0.3366969</v>
      </c>
      <c r="D62" s="15">
        <v>6473</v>
      </c>
      <c r="E62" s="31">
        <v>0.5582579</v>
      </c>
      <c r="F62" s="15">
        <v>8638</v>
      </c>
      <c r="G62" s="31">
        <v>0.7449763</v>
      </c>
      <c r="H62" s="15">
        <v>9512</v>
      </c>
      <c r="I62" s="31">
        <v>0.8203536</v>
      </c>
      <c r="J62" s="122">
        <v>2083</v>
      </c>
      <c r="K62" s="31">
        <v>0.1796464</v>
      </c>
      <c r="L62" s="22">
        <v>11595</v>
      </c>
      <c r="M62" s="15">
        <v>3918</v>
      </c>
      <c r="N62" s="31">
        <v>0.3399861</v>
      </c>
      <c r="O62" s="15">
        <v>6635</v>
      </c>
      <c r="P62" s="31">
        <v>0.5757549</v>
      </c>
      <c r="Q62" s="15">
        <v>8810</v>
      </c>
      <c r="R62" s="31">
        <v>0.7644915</v>
      </c>
      <c r="S62" s="15">
        <v>9602</v>
      </c>
      <c r="T62" s="31">
        <v>0.8332176</v>
      </c>
      <c r="U62" s="122">
        <v>1922</v>
      </c>
      <c r="V62" s="31">
        <v>0.1667824</v>
      </c>
      <c r="W62" s="15">
        <v>11524</v>
      </c>
    </row>
    <row r="63" spans="1:23" s="25" customFormat="1" ht="12.75">
      <c r="A63" s="5" t="s">
        <v>51</v>
      </c>
      <c r="B63" s="15">
        <v>4641</v>
      </c>
      <c r="C63" s="31">
        <v>0.615354</v>
      </c>
      <c r="D63" s="15">
        <v>6288</v>
      </c>
      <c r="E63" s="31">
        <v>0.8337311</v>
      </c>
      <c r="F63" s="15">
        <v>7122</v>
      </c>
      <c r="G63" s="31">
        <v>0.9443119</v>
      </c>
      <c r="H63" s="15">
        <v>7300</v>
      </c>
      <c r="I63" s="31">
        <v>0.967913</v>
      </c>
      <c r="J63" s="122">
        <v>242</v>
      </c>
      <c r="K63" s="31">
        <v>0.032087</v>
      </c>
      <c r="L63" s="22">
        <v>7542</v>
      </c>
      <c r="M63" s="15">
        <v>5018</v>
      </c>
      <c r="N63" s="31">
        <v>0.6585302</v>
      </c>
      <c r="O63" s="15">
        <v>6536</v>
      </c>
      <c r="P63" s="31">
        <v>0.8577428</v>
      </c>
      <c r="Q63" s="15">
        <v>7257</v>
      </c>
      <c r="R63" s="31">
        <v>0.9523622</v>
      </c>
      <c r="S63" s="15">
        <v>7410</v>
      </c>
      <c r="T63" s="31">
        <v>0.9724409</v>
      </c>
      <c r="U63" s="122">
        <v>210</v>
      </c>
      <c r="V63" s="31">
        <v>0.0275591</v>
      </c>
      <c r="W63" s="15">
        <v>7620</v>
      </c>
    </row>
    <row r="64" spans="1:23" s="25" customFormat="1" ht="12.75">
      <c r="A64" s="5" t="s">
        <v>131</v>
      </c>
      <c r="B64" s="15">
        <v>374</v>
      </c>
      <c r="C64" s="31">
        <v>0.5020134</v>
      </c>
      <c r="D64" s="15">
        <v>555</v>
      </c>
      <c r="E64" s="31">
        <v>0.7449664</v>
      </c>
      <c r="F64" s="15">
        <v>663</v>
      </c>
      <c r="G64" s="31">
        <v>0.8899329</v>
      </c>
      <c r="H64" s="15">
        <v>694</v>
      </c>
      <c r="I64" s="31">
        <v>0.9315436</v>
      </c>
      <c r="J64" s="122">
        <v>51</v>
      </c>
      <c r="K64" s="31">
        <v>0.0684564</v>
      </c>
      <c r="L64" s="22">
        <v>745</v>
      </c>
      <c r="M64" s="15">
        <v>284</v>
      </c>
      <c r="N64" s="31">
        <v>0.5702811</v>
      </c>
      <c r="O64" s="15">
        <v>397</v>
      </c>
      <c r="P64" s="31">
        <v>0.7971888</v>
      </c>
      <c r="Q64" s="15">
        <v>469</v>
      </c>
      <c r="R64" s="31">
        <v>0.9417671</v>
      </c>
      <c r="S64" s="15">
        <v>484</v>
      </c>
      <c r="T64" s="31">
        <v>0.9718876</v>
      </c>
      <c r="U64" s="122">
        <v>14</v>
      </c>
      <c r="V64" s="31">
        <v>0.0281124</v>
      </c>
      <c r="W64" s="15">
        <v>498</v>
      </c>
    </row>
    <row r="65" spans="1:23" s="25" customFormat="1" ht="12.75">
      <c r="A65" s="5" t="s">
        <v>97</v>
      </c>
      <c r="B65" s="15">
        <v>87</v>
      </c>
      <c r="C65" s="31">
        <v>0.2909699</v>
      </c>
      <c r="D65" s="15">
        <v>140</v>
      </c>
      <c r="E65" s="31">
        <v>0.4682274</v>
      </c>
      <c r="F65" s="15">
        <v>200</v>
      </c>
      <c r="G65" s="31">
        <v>0.6688963</v>
      </c>
      <c r="H65" s="15">
        <v>222</v>
      </c>
      <c r="I65" s="31">
        <v>0.7424749</v>
      </c>
      <c r="J65" s="122">
        <v>77</v>
      </c>
      <c r="K65" s="31">
        <v>0.2575251</v>
      </c>
      <c r="L65" s="22">
        <v>299</v>
      </c>
      <c r="M65" s="15">
        <v>48</v>
      </c>
      <c r="N65" s="31">
        <v>0.2008368</v>
      </c>
      <c r="O65" s="15">
        <v>82</v>
      </c>
      <c r="P65" s="31">
        <v>0.3430962</v>
      </c>
      <c r="Q65" s="15">
        <v>128</v>
      </c>
      <c r="R65" s="31">
        <v>0.5355649</v>
      </c>
      <c r="S65" s="15">
        <v>151</v>
      </c>
      <c r="T65" s="31">
        <v>0.6317992</v>
      </c>
      <c r="U65" s="122">
        <v>88</v>
      </c>
      <c r="V65" s="31">
        <v>0.3682008</v>
      </c>
      <c r="W65" s="15">
        <v>239</v>
      </c>
    </row>
    <row r="66" spans="1:23" s="25" customFormat="1" ht="12.75">
      <c r="A66" s="5" t="s">
        <v>53</v>
      </c>
      <c r="B66" s="15">
        <v>7443</v>
      </c>
      <c r="C66" s="31">
        <v>0.5166956</v>
      </c>
      <c r="D66" s="15">
        <v>11597</v>
      </c>
      <c r="E66" s="31">
        <v>0.8050677</v>
      </c>
      <c r="F66" s="15">
        <v>13692</v>
      </c>
      <c r="G66" s="31">
        <v>0.9505033</v>
      </c>
      <c r="H66" s="15">
        <v>14083</v>
      </c>
      <c r="I66" s="31">
        <v>0.9776467</v>
      </c>
      <c r="J66" s="122">
        <v>322</v>
      </c>
      <c r="K66" s="31">
        <v>0.0223533</v>
      </c>
      <c r="L66" s="22">
        <v>14405</v>
      </c>
      <c r="M66" s="15">
        <v>7971</v>
      </c>
      <c r="N66" s="31">
        <v>0.5626456</v>
      </c>
      <c r="O66" s="15">
        <v>12053</v>
      </c>
      <c r="P66" s="31">
        <v>0.85078</v>
      </c>
      <c r="Q66" s="15">
        <v>13674</v>
      </c>
      <c r="R66" s="31">
        <v>0.9652008</v>
      </c>
      <c r="S66" s="15">
        <v>13956</v>
      </c>
      <c r="T66" s="31">
        <v>0.9851062</v>
      </c>
      <c r="U66" s="122">
        <v>211</v>
      </c>
      <c r="V66" s="31">
        <v>0.0148938</v>
      </c>
      <c r="W66" s="15">
        <v>14167</v>
      </c>
    </row>
    <row r="67" spans="1:23" s="25" customFormat="1" ht="12.75">
      <c r="A67" s="5" t="s">
        <v>70</v>
      </c>
      <c r="B67" s="15">
        <v>4685</v>
      </c>
      <c r="C67" s="31">
        <v>0.3147252</v>
      </c>
      <c r="D67" s="15">
        <v>8175</v>
      </c>
      <c r="E67" s="31">
        <v>0.5491737</v>
      </c>
      <c r="F67" s="15">
        <v>11027</v>
      </c>
      <c r="G67" s="31">
        <v>0.7407631</v>
      </c>
      <c r="H67" s="15">
        <v>12226</v>
      </c>
      <c r="I67" s="31">
        <v>0.8213086</v>
      </c>
      <c r="J67" s="122">
        <v>2660</v>
      </c>
      <c r="K67" s="31">
        <v>0.1786914</v>
      </c>
      <c r="L67" s="22">
        <v>14886</v>
      </c>
      <c r="M67" s="15">
        <v>4332</v>
      </c>
      <c r="N67" s="31">
        <v>0.289921</v>
      </c>
      <c r="O67" s="15">
        <v>7812</v>
      </c>
      <c r="P67" s="31">
        <v>0.5228216</v>
      </c>
      <c r="Q67" s="15">
        <v>11077</v>
      </c>
      <c r="R67" s="31">
        <v>0.7413332</v>
      </c>
      <c r="S67" s="15">
        <v>12343</v>
      </c>
      <c r="T67" s="31">
        <v>0.8260608</v>
      </c>
      <c r="U67" s="122">
        <v>2599</v>
      </c>
      <c r="V67" s="31">
        <v>0.1739392</v>
      </c>
      <c r="W67" s="15">
        <v>14942</v>
      </c>
    </row>
    <row r="68" spans="1:23" s="25" customFormat="1" ht="12.75">
      <c r="A68" s="5" t="s">
        <v>135</v>
      </c>
      <c r="B68" s="15">
        <v>29</v>
      </c>
      <c r="C68" s="31">
        <v>0.2436975</v>
      </c>
      <c r="D68" s="15">
        <v>56</v>
      </c>
      <c r="E68" s="31">
        <v>0.4705882</v>
      </c>
      <c r="F68" s="15">
        <v>91</v>
      </c>
      <c r="G68" s="31">
        <v>0.7647059</v>
      </c>
      <c r="H68" s="15">
        <v>96</v>
      </c>
      <c r="I68" s="31">
        <v>0.8067227</v>
      </c>
      <c r="J68" s="122">
        <v>23</v>
      </c>
      <c r="K68" s="31">
        <v>0.1932773</v>
      </c>
      <c r="L68" s="22">
        <v>119</v>
      </c>
      <c r="M68" s="15">
        <v>40</v>
      </c>
      <c r="N68" s="31">
        <v>0.32</v>
      </c>
      <c r="O68" s="15">
        <v>77</v>
      </c>
      <c r="P68" s="31">
        <v>0.616</v>
      </c>
      <c r="Q68" s="15">
        <v>105</v>
      </c>
      <c r="R68" s="31">
        <v>0.84</v>
      </c>
      <c r="S68" s="15">
        <v>108</v>
      </c>
      <c r="T68" s="31">
        <v>0.864</v>
      </c>
      <c r="U68" s="122">
        <v>17</v>
      </c>
      <c r="V68" s="31">
        <v>0.136</v>
      </c>
      <c r="W68" s="15">
        <v>125</v>
      </c>
    </row>
    <row r="69" spans="1:23" s="25" customFormat="1" ht="12.75">
      <c r="A69" s="5" t="s">
        <v>136</v>
      </c>
      <c r="B69" s="15">
        <v>611</v>
      </c>
      <c r="C69" s="31">
        <v>0.5317668</v>
      </c>
      <c r="D69" s="15">
        <v>894</v>
      </c>
      <c r="E69" s="31">
        <v>0.7780679</v>
      </c>
      <c r="F69" s="15">
        <v>1091</v>
      </c>
      <c r="G69" s="31">
        <v>0.9495213</v>
      </c>
      <c r="H69" s="15">
        <v>1106</v>
      </c>
      <c r="I69" s="31">
        <v>0.9625762</v>
      </c>
      <c r="J69" s="122">
        <v>43</v>
      </c>
      <c r="K69" s="31">
        <v>0.0374238</v>
      </c>
      <c r="L69" s="22">
        <v>1149</v>
      </c>
      <c r="M69" s="15">
        <v>506</v>
      </c>
      <c r="N69" s="31">
        <v>0.5417559</v>
      </c>
      <c r="O69" s="15">
        <v>748</v>
      </c>
      <c r="P69" s="31">
        <v>0.8008565</v>
      </c>
      <c r="Q69" s="15">
        <v>877</v>
      </c>
      <c r="R69" s="31">
        <v>0.9389722</v>
      </c>
      <c r="S69" s="15">
        <v>892</v>
      </c>
      <c r="T69" s="31">
        <v>0.9550321</v>
      </c>
      <c r="U69" s="122">
        <v>42</v>
      </c>
      <c r="V69" s="31">
        <v>0.0449679</v>
      </c>
      <c r="W69" s="15">
        <v>934</v>
      </c>
    </row>
    <row r="70" spans="1:23" s="25" customFormat="1" ht="12.75">
      <c r="A70" s="5" t="s">
        <v>137</v>
      </c>
      <c r="B70" s="15">
        <v>2298</v>
      </c>
      <c r="C70" s="31">
        <v>0.5263399</v>
      </c>
      <c r="D70" s="15">
        <v>3358</v>
      </c>
      <c r="E70" s="31">
        <v>0.7691251</v>
      </c>
      <c r="F70" s="15">
        <v>4122</v>
      </c>
      <c r="G70" s="31">
        <v>0.9441136</v>
      </c>
      <c r="H70" s="15">
        <v>4212</v>
      </c>
      <c r="I70" s="31">
        <v>0.9647274</v>
      </c>
      <c r="J70" s="122">
        <v>154</v>
      </c>
      <c r="K70" s="31">
        <v>0.0352726</v>
      </c>
      <c r="L70" s="22">
        <v>4366</v>
      </c>
      <c r="M70" s="15">
        <v>2103</v>
      </c>
      <c r="N70" s="31">
        <v>0.49147</v>
      </c>
      <c r="O70" s="15">
        <v>3237</v>
      </c>
      <c r="P70" s="31">
        <v>0.7564852</v>
      </c>
      <c r="Q70" s="15">
        <v>4013</v>
      </c>
      <c r="R70" s="31">
        <v>0.9378359</v>
      </c>
      <c r="S70" s="15">
        <v>4096</v>
      </c>
      <c r="T70" s="31">
        <v>0.957233</v>
      </c>
      <c r="U70" s="122">
        <v>183</v>
      </c>
      <c r="V70" s="31">
        <v>0.042767</v>
      </c>
      <c r="W70" s="15">
        <v>4279</v>
      </c>
    </row>
    <row r="71" spans="1:23" s="25" customFormat="1" ht="12.75">
      <c r="A71" s="5" t="s">
        <v>82</v>
      </c>
      <c r="B71" s="15">
        <v>206</v>
      </c>
      <c r="C71" s="31">
        <v>0.3264659</v>
      </c>
      <c r="D71" s="15">
        <v>327</v>
      </c>
      <c r="E71" s="31">
        <v>0.518225</v>
      </c>
      <c r="F71" s="15">
        <v>434</v>
      </c>
      <c r="G71" s="31">
        <v>0.6877971</v>
      </c>
      <c r="H71" s="15">
        <v>485</v>
      </c>
      <c r="I71" s="31">
        <v>0.7686212</v>
      </c>
      <c r="J71" s="122">
        <v>146</v>
      </c>
      <c r="K71" s="31">
        <v>0.2313788</v>
      </c>
      <c r="L71" s="22">
        <v>631</v>
      </c>
      <c r="M71" s="15">
        <v>123</v>
      </c>
      <c r="N71" s="31">
        <v>0.3474576</v>
      </c>
      <c r="O71" s="15">
        <v>181</v>
      </c>
      <c r="P71" s="31">
        <v>0.5112994</v>
      </c>
      <c r="Q71" s="15">
        <v>227</v>
      </c>
      <c r="R71" s="31">
        <v>0.6412429</v>
      </c>
      <c r="S71" s="15">
        <v>251</v>
      </c>
      <c r="T71" s="31">
        <v>0.7090395</v>
      </c>
      <c r="U71" s="122">
        <v>103</v>
      </c>
      <c r="V71" s="31">
        <v>0.2909605</v>
      </c>
      <c r="W71" s="15">
        <v>354</v>
      </c>
    </row>
    <row r="72" spans="1:23" s="25" customFormat="1" ht="12.75">
      <c r="A72" s="5" t="s">
        <v>54</v>
      </c>
      <c r="B72" s="15">
        <v>843</v>
      </c>
      <c r="C72" s="31">
        <v>0.3343911</v>
      </c>
      <c r="D72" s="15">
        <v>1291</v>
      </c>
      <c r="E72" s="31">
        <v>0.5120984</v>
      </c>
      <c r="F72" s="15">
        <v>1759</v>
      </c>
      <c r="G72" s="31">
        <v>0.697739</v>
      </c>
      <c r="H72" s="15">
        <v>1975</v>
      </c>
      <c r="I72" s="31">
        <v>0.7834193</v>
      </c>
      <c r="J72" s="122">
        <v>546</v>
      </c>
      <c r="K72" s="31">
        <v>0.2165807</v>
      </c>
      <c r="L72" s="22">
        <v>2521</v>
      </c>
      <c r="M72" s="15">
        <v>747</v>
      </c>
      <c r="N72" s="31">
        <v>0.3528578</v>
      </c>
      <c r="O72" s="15">
        <v>1193</v>
      </c>
      <c r="P72" s="31">
        <v>0.5635333</v>
      </c>
      <c r="Q72" s="15">
        <v>1622</v>
      </c>
      <c r="R72" s="31">
        <v>0.7661786</v>
      </c>
      <c r="S72" s="15">
        <v>1785</v>
      </c>
      <c r="T72" s="31">
        <v>0.8431743</v>
      </c>
      <c r="U72" s="122">
        <v>332</v>
      </c>
      <c r="V72" s="31">
        <v>0.1568257</v>
      </c>
      <c r="W72" s="15">
        <v>2117</v>
      </c>
    </row>
    <row r="73" spans="1:23" s="25" customFormat="1" ht="12.75">
      <c r="A73" s="5" t="s">
        <v>99</v>
      </c>
      <c r="B73" s="15">
        <v>30</v>
      </c>
      <c r="C73" s="31">
        <v>0.1158301</v>
      </c>
      <c r="D73" s="15">
        <v>73</v>
      </c>
      <c r="E73" s="31">
        <v>0.2818533</v>
      </c>
      <c r="F73" s="15">
        <v>140</v>
      </c>
      <c r="G73" s="31">
        <v>0.5405405</v>
      </c>
      <c r="H73" s="15">
        <v>166</v>
      </c>
      <c r="I73" s="31">
        <v>0.6409266</v>
      </c>
      <c r="J73" s="122">
        <v>93</v>
      </c>
      <c r="K73" s="31">
        <v>0.3590734</v>
      </c>
      <c r="L73" s="22">
        <v>259</v>
      </c>
      <c r="M73" s="15">
        <v>19</v>
      </c>
      <c r="N73" s="31">
        <v>0.2065217</v>
      </c>
      <c r="O73" s="15">
        <v>42</v>
      </c>
      <c r="P73" s="31">
        <v>0.4565217</v>
      </c>
      <c r="Q73" s="15">
        <v>60</v>
      </c>
      <c r="R73" s="31">
        <v>0.6521739</v>
      </c>
      <c r="S73" s="15">
        <v>72</v>
      </c>
      <c r="T73" s="31">
        <v>0.7826087</v>
      </c>
      <c r="U73" s="122">
        <v>20</v>
      </c>
      <c r="V73" s="31">
        <v>0.2173913</v>
      </c>
      <c r="W73" s="15">
        <v>92</v>
      </c>
    </row>
    <row r="74" spans="1:23" s="25" customFormat="1" ht="12.75">
      <c r="A74" s="5" t="s">
        <v>57</v>
      </c>
      <c r="B74" s="15">
        <v>2624</v>
      </c>
      <c r="C74" s="31">
        <v>0.5940684</v>
      </c>
      <c r="D74" s="15">
        <v>3478</v>
      </c>
      <c r="E74" s="31">
        <v>0.7874123</v>
      </c>
      <c r="F74" s="15">
        <v>3991</v>
      </c>
      <c r="G74" s="31">
        <v>0.9035544</v>
      </c>
      <c r="H74" s="15">
        <v>4150</v>
      </c>
      <c r="I74" s="31">
        <v>0.9395517</v>
      </c>
      <c r="J74" s="122">
        <v>267</v>
      </c>
      <c r="K74" s="31">
        <v>0.0604483</v>
      </c>
      <c r="L74" s="22">
        <v>4417</v>
      </c>
      <c r="M74" s="15">
        <v>2347</v>
      </c>
      <c r="N74" s="31">
        <v>0.5914819</v>
      </c>
      <c r="O74" s="15">
        <v>3082</v>
      </c>
      <c r="P74" s="31">
        <v>0.7767137</v>
      </c>
      <c r="Q74" s="15">
        <v>3562</v>
      </c>
      <c r="R74" s="31">
        <v>0.8976815</v>
      </c>
      <c r="S74" s="15">
        <v>3722</v>
      </c>
      <c r="T74" s="31">
        <v>0.938004</v>
      </c>
      <c r="U74" s="122">
        <v>246</v>
      </c>
      <c r="V74" s="31">
        <v>0.061996</v>
      </c>
      <c r="W74" s="15">
        <v>3968</v>
      </c>
    </row>
    <row r="75" spans="1:23" s="25" customFormat="1" ht="12.75">
      <c r="A75" s="5" t="s">
        <v>37</v>
      </c>
      <c r="B75" s="15">
        <v>45</v>
      </c>
      <c r="C75" s="31">
        <v>0.7258065</v>
      </c>
      <c r="D75" s="15">
        <v>51</v>
      </c>
      <c r="E75" s="31">
        <v>0.8225806</v>
      </c>
      <c r="F75" s="15">
        <v>57</v>
      </c>
      <c r="G75" s="31">
        <v>0.9193548</v>
      </c>
      <c r="H75" s="15">
        <v>60</v>
      </c>
      <c r="I75" s="31">
        <v>0.9677419</v>
      </c>
      <c r="J75" s="122">
        <v>2</v>
      </c>
      <c r="K75" s="31">
        <v>0.0322581</v>
      </c>
      <c r="L75" s="22">
        <v>62</v>
      </c>
      <c r="M75" s="15">
        <v>37</v>
      </c>
      <c r="N75" s="31">
        <v>0.755102</v>
      </c>
      <c r="O75" s="15">
        <v>40</v>
      </c>
      <c r="P75" s="31">
        <v>0.8163265</v>
      </c>
      <c r="Q75" s="15">
        <v>44</v>
      </c>
      <c r="R75" s="31">
        <v>0.8979592</v>
      </c>
      <c r="S75" s="15">
        <v>45</v>
      </c>
      <c r="T75" s="31">
        <v>0.9183673</v>
      </c>
      <c r="U75" s="122">
        <v>4</v>
      </c>
      <c r="V75" s="31">
        <v>0.0816327</v>
      </c>
      <c r="W75" s="15">
        <v>49</v>
      </c>
    </row>
    <row r="76" spans="1:23" s="25" customFormat="1" ht="12.75">
      <c r="A76" s="8" t="s">
        <v>2</v>
      </c>
      <c r="B76" s="32">
        <v>107979</v>
      </c>
      <c r="C76" s="107">
        <v>0.3660144</v>
      </c>
      <c r="D76" s="32">
        <v>177985</v>
      </c>
      <c r="E76" s="107">
        <v>0.6033124</v>
      </c>
      <c r="F76" s="32">
        <v>234665</v>
      </c>
      <c r="G76" s="107">
        <v>0.7954395</v>
      </c>
      <c r="H76" s="32">
        <v>254209</v>
      </c>
      <c r="I76" s="107">
        <v>0.8616875</v>
      </c>
      <c r="J76" s="123">
        <v>40804</v>
      </c>
      <c r="K76" s="107">
        <v>0.1383125</v>
      </c>
      <c r="L76" s="108">
        <v>295013</v>
      </c>
      <c r="M76" s="32">
        <v>108152</v>
      </c>
      <c r="N76" s="107">
        <v>0.3754834</v>
      </c>
      <c r="O76" s="32">
        <v>177037</v>
      </c>
      <c r="P76" s="107">
        <v>0.6146392</v>
      </c>
      <c r="Q76" s="32">
        <v>230310</v>
      </c>
      <c r="R76" s="107">
        <v>0.7995931</v>
      </c>
      <c r="S76" s="32">
        <v>248909</v>
      </c>
      <c r="T76" s="107">
        <v>0.8641653</v>
      </c>
      <c r="U76" s="123">
        <v>39125</v>
      </c>
      <c r="V76" s="107">
        <v>0.1358347</v>
      </c>
      <c r="W76" s="32">
        <v>288034</v>
      </c>
    </row>
    <row r="77" spans="1:9" s="25" customFormat="1" ht="12.75">
      <c r="A77" s="73"/>
      <c r="B77" s="164"/>
      <c r="C77" s="71"/>
      <c r="D77" s="71"/>
      <c r="E77" s="71"/>
      <c r="F77" s="71"/>
      <c r="G77" s="71"/>
      <c r="H77" s="71"/>
      <c r="I77" s="71"/>
    </row>
    <row r="78" spans="2:8" s="25" customFormat="1" ht="12.75">
      <c r="B78" s="224" t="s">
        <v>32</v>
      </c>
      <c r="C78" s="225"/>
      <c r="D78" s="225"/>
      <c r="E78" s="225"/>
      <c r="F78" s="225"/>
      <c r="G78" s="225"/>
      <c r="H78" s="228"/>
    </row>
    <row r="79" spans="1:8" s="25" customFormat="1" ht="25.5">
      <c r="A79" s="2" t="s">
        <v>21</v>
      </c>
      <c r="B79" s="3" t="s">
        <v>22</v>
      </c>
      <c r="C79" s="3" t="s">
        <v>23</v>
      </c>
      <c r="D79" s="3" t="s">
        <v>24</v>
      </c>
      <c r="E79" s="3" t="s">
        <v>25</v>
      </c>
      <c r="F79" s="3" t="s">
        <v>26</v>
      </c>
      <c r="G79" s="3" t="s">
        <v>27</v>
      </c>
      <c r="H79" s="3" t="s">
        <v>181</v>
      </c>
    </row>
    <row r="80" spans="1:8" s="25" customFormat="1" ht="12.75">
      <c r="A80" s="124">
        <v>2016</v>
      </c>
      <c r="B80" s="125">
        <v>0.003039</v>
      </c>
      <c r="C80" s="125">
        <v>0.534016</v>
      </c>
      <c r="D80" s="125">
        <v>0.294636</v>
      </c>
      <c r="E80" s="125">
        <v>0.131809</v>
      </c>
      <c r="F80" s="125">
        <v>0.002276</v>
      </c>
      <c r="G80" s="125">
        <v>0.03401</v>
      </c>
      <c r="H80" s="125">
        <v>0.000215</v>
      </c>
    </row>
    <row r="81" spans="1:9" s="25" customFormat="1" ht="12.75">
      <c r="A81" s="4">
        <v>2015</v>
      </c>
      <c r="B81" s="55">
        <v>0.0035775</v>
      </c>
      <c r="C81" s="55">
        <v>0.562894</v>
      </c>
      <c r="D81" s="55">
        <v>0.3089663</v>
      </c>
      <c r="E81" s="55">
        <v>0.1052737</v>
      </c>
      <c r="F81" s="55">
        <v>0.0016386</v>
      </c>
      <c r="G81" s="55">
        <v>0.0175748</v>
      </c>
      <c r="H81" s="55">
        <v>7.51E-05</v>
      </c>
      <c r="I81" s="67"/>
    </row>
    <row r="82" spans="1:9" ht="15">
      <c r="A82" s="73"/>
      <c r="B82" s="74"/>
      <c r="C82" s="71"/>
      <c r="D82" s="71"/>
      <c r="E82" s="71"/>
      <c r="F82" s="71"/>
      <c r="G82" s="71"/>
      <c r="H82" s="71"/>
      <c r="I82" s="71"/>
    </row>
    <row r="83" spans="1:9" ht="15">
      <c r="A83" s="73"/>
      <c r="B83" s="74"/>
      <c r="C83" s="71"/>
      <c r="D83" s="71"/>
      <c r="E83" s="71"/>
      <c r="F83" s="71"/>
      <c r="G83" s="71"/>
      <c r="H83" s="71"/>
      <c r="I83" s="71"/>
    </row>
    <row r="84" ht="15">
      <c r="A84" s="42" t="s">
        <v>498</v>
      </c>
    </row>
    <row r="85" spans="1:23" ht="15">
      <c r="A85" s="233" t="s">
        <v>1</v>
      </c>
      <c r="B85" s="268">
        <v>2016</v>
      </c>
      <c r="C85" s="246"/>
      <c r="D85" s="246"/>
      <c r="E85" s="246"/>
      <c r="F85" s="246"/>
      <c r="G85" s="246"/>
      <c r="H85" s="246"/>
      <c r="I85" s="246"/>
      <c r="J85" s="246"/>
      <c r="K85" s="246"/>
      <c r="L85" s="264"/>
      <c r="M85" s="270">
        <v>2015</v>
      </c>
      <c r="N85" s="246"/>
      <c r="O85" s="246"/>
      <c r="P85" s="246"/>
      <c r="Q85" s="246"/>
      <c r="R85" s="246"/>
      <c r="S85" s="246"/>
      <c r="T85" s="246"/>
      <c r="U85" s="246"/>
      <c r="V85" s="246"/>
      <c r="W85" s="247"/>
    </row>
    <row r="86" spans="1:23" s="25" customFormat="1" ht="12.75">
      <c r="A86" s="260"/>
      <c r="B86" s="222" t="s">
        <v>5</v>
      </c>
      <c r="C86" s="223"/>
      <c r="D86" s="222" t="s">
        <v>29</v>
      </c>
      <c r="E86" s="223"/>
      <c r="F86" s="222" t="s">
        <v>30</v>
      </c>
      <c r="G86" s="223"/>
      <c r="H86" s="222" t="s">
        <v>31</v>
      </c>
      <c r="I86" s="223"/>
      <c r="J86" s="222" t="s">
        <v>163</v>
      </c>
      <c r="K86" s="223"/>
      <c r="L86" s="238" t="s">
        <v>28</v>
      </c>
      <c r="M86" s="269" t="s">
        <v>5</v>
      </c>
      <c r="N86" s="223"/>
      <c r="O86" s="222" t="s">
        <v>29</v>
      </c>
      <c r="P86" s="223"/>
      <c r="Q86" s="222" t="s">
        <v>30</v>
      </c>
      <c r="R86" s="223"/>
      <c r="S86" s="222" t="s">
        <v>31</v>
      </c>
      <c r="T86" s="223"/>
      <c r="U86" s="222" t="s">
        <v>163</v>
      </c>
      <c r="V86" s="223"/>
      <c r="W86" s="231" t="s">
        <v>28</v>
      </c>
    </row>
    <row r="87" spans="1:23" s="25" customFormat="1" ht="12.75">
      <c r="A87" s="234"/>
      <c r="B87" s="14" t="s">
        <v>9</v>
      </c>
      <c r="C87" s="14" t="s">
        <v>10</v>
      </c>
      <c r="D87" s="14" t="s">
        <v>9</v>
      </c>
      <c r="E87" s="14" t="s">
        <v>10</v>
      </c>
      <c r="F87" s="14" t="s">
        <v>9</v>
      </c>
      <c r="G87" s="14" t="s">
        <v>10</v>
      </c>
      <c r="H87" s="14" t="s">
        <v>9</v>
      </c>
      <c r="I87" s="14" t="s">
        <v>10</v>
      </c>
      <c r="J87" s="14" t="s">
        <v>9</v>
      </c>
      <c r="K87" s="14" t="s">
        <v>10</v>
      </c>
      <c r="L87" s="265"/>
      <c r="M87" s="21" t="s">
        <v>9</v>
      </c>
      <c r="N87" s="14" t="s">
        <v>10</v>
      </c>
      <c r="O87" s="14" t="s">
        <v>9</v>
      </c>
      <c r="P87" s="14" t="s">
        <v>10</v>
      </c>
      <c r="Q87" s="14" t="s">
        <v>9</v>
      </c>
      <c r="R87" s="14" t="s">
        <v>10</v>
      </c>
      <c r="S87" s="14" t="s">
        <v>9</v>
      </c>
      <c r="T87" s="14" t="s">
        <v>10</v>
      </c>
      <c r="U87" s="14" t="s">
        <v>9</v>
      </c>
      <c r="V87" s="14" t="s">
        <v>10</v>
      </c>
      <c r="W87" s="267"/>
    </row>
    <row r="88" spans="1:23" s="25" customFormat="1" ht="12.75">
      <c r="A88" s="33"/>
      <c r="B88" s="15"/>
      <c r="C88" s="35"/>
      <c r="D88" s="36"/>
      <c r="E88" s="37"/>
      <c r="F88" s="36"/>
      <c r="G88" s="35"/>
      <c r="H88" s="36"/>
      <c r="I88" s="35"/>
      <c r="J88" s="84"/>
      <c r="K88" s="84"/>
      <c r="L88" s="22"/>
      <c r="M88" s="17"/>
      <c r="N88" s="35"/>
      <c r="O88" s="36"/>
      <c r="P88" s="37"/>
      <c r="Q88" s="36"/>
      <c r="R88" s="35"/>
      <c r="S88" s="36"/>
      <c r="T88" s="35"/>
      <c r="U88" s="84"/>
      <c r="V88" s="84"/>
      <c r="W88" s="15"/>
    </row>
    <row r="89" spans="1:23" s="25" customFormat="1" ht="12.75">
      <c r="A89" s="33" t="s">
        <v>11</v>
      </c>
      <c r="B89" s="31" t="s">
        <v>141</v>
      </c>
      <c r="C89" s="31" t="s">
        <v>141</v>
      </c>
      <c r="D89" s="31" t="s">
        <v>141</v>
      </c>
      <c r="E89" s="31" t="s">
        <v>141</v>
      </c>
      <c r="F89" s="31" t="s">
        <v>141</v>
      </c>
      <c r="G89" s="31" t="s">
        <v>141</v>
      </c>
      <c r="H89" s="31" t="s">
        <v>141</v>
      </c>
      <c r="I89" s="31" t="s">
        <v>141</v>
      </c>
      <c r="J89" s="31" t="s">
        <v>141</v>
      </c>
      <c r="K89" s="31" t="s">
        <v>141</v>
      </c>
      <c r="L89" s="22" t="s">
        <v>141</v>
      </c>
      <c r="M89" s="15">
        <v>20</v>
      </c>
      <c r="N89" s="31">
        <v>0.5405405</v>
      </c>
      <c r="O89" s="15">
        <v>26</v>
      </c>
      <c r="P89" s="31">
        <v>0.7027027</v>
      </c>
      <c r="Q89" s="15">
        <v>32</v>
      </c>
      <c r="R89" s="31">
        <v>0.8648649</v>
      </c>
      <c r="S89" s="15">
        <v>34</v>
      </c>
      <c r="T89" s="31">
        <v>0.9189189</v>
      </c>
      <c r="U89" s="105">
        <v>3</v>
      </c>
      <c r="V89" s="106">
        <v>0.0810811</v>
      </c>
      <c r="W89" s="15">
        <v>37</v>
      </c>
    </row>
    <row r="90" spans="1:23" s="25" customFormat="1" ht="12.75">
      <c r="A90" s="33" t="s">
        <v>71</v>
      </c>
      <c r="B90" s="31" t="s">
        <v>141</v>
      </c>
      <c r="C90" s="31" t="s">
        <v>141</v>
      </c>
      <c r="D90" s="31" t="s">
        <v>141</v>
      </c>
      <c r="E90" s="31" t="s">
        <v>141</v>
      </c>
      <c r="F90" s="31" t="s">
        <v>141</v>
      </c>
      <c r="G90" s="31" t="s">
        <v>141</v>
      </c>
      <c r="H90" s="31" t="s">
        <v>141</v>
      </c>
      <c r="I90" s="31" t="s">
        <v>141</v>
      </c>
      <c r="J90" s="31" t="s">
        <v>141</v>
      </c>
      <c r="K90" s="31" t="s">
        <v>141</v>
      </c>
      <c r="L90" s="22" t="s">
        <v>141</v>
      </c>
      <c r="M90" s="15">
        <v>23</v>
      </c>
      <c r="N90" s="31">
        <v>0.2674419</v>
      </c>
      <c r="O90" s="15">
        <v>47</v>
      </c>
      <c r="P90" s="31">
        <v>0.5465116</v>
      </c>
      <c r="Q90" s="15">
        <v>66</v>
      </c>
      <c r="R90" s="31">
        <v>0.7674419</v>
      </c>
      <c r="S90" s="15">
        <v>75</v>
      </c>
      <c r="T90" s="31">
        <v>0.872093</v>
      </c>
      <c r="U90" s="105">
        <v>11</v>
      </c>
      <c r="V90" s="106">
        <v>0.127907</v>
      </c>
      <c r="W90" s="15">
        <v>86</v>
      </c>
    </row>
    <row r="91" spans="1:23" s="25" customFormat="1" ht="12.75">
      <c r="A91" s="33" t="s">
        <v>39</v>
      </c>
      <c r="B91" s="31" t="s">
        <v>141</v>
      </c>
      <c r="C91" s="31" t="s">
        <v>141</v>
      </c>
      <c r="D91" s="31" t="s">
        <v>141</v>
      </c>
      <c r="E91" s="31" t="s">
        <v>141</v>
      </c>
      <c r="F91" s="31" t="s">
        <v>141</v>
      </c>
      <c r="G91" s="31" t="s">
        <v>141</v>
      </c>
      <c r="H91" s="31" t="s">
        <v>141</v>
      </c>
      <c r="I91" s="31" t="s">
        <v>141</v>
      </c>
      <c r="J91" s="31" t="s">
        <v>141</v>
      </c>
      <c r="K91" s="31" t="s">
        <v>141</v>
      </c>
      <c r="L91" s="22" t="s">
        <v>141</v>
      </c>
      <c r="M91" s="15">
        <v>76</v>
      </c>
      <c r="N91" s="31">
        <v>0.4108108</v>
      </c>
      <c r="O91" s="15">
        <v>119</v>
      </c>
      <c r="P91" s="31">
        <v>0.6432432</v>
      </c>
      <c r="Q91" s="15">
        <v>151</v>
      </c>
      <c r="R91" s="31">
        <v>0.8162162</v>
      </c>
      <c r="S91" s="15">
        <v>166</v>
      </c>
      <c r="T91" s="31">
        <v>0.8972973</v>
      </c>
      <c r="U91" s="105">
        <v>19</v>
      </c>
      <c r="V91" s="106">
        <v>0.1027027</v>
      </c>
      <c r="W91" s="15">
        <v>185</v>
      </c>
    </row>
    <row r="92" spans="1:23" s="25" customFormat="1" ht="12.75">
      <c r="A92" s="33" t="s">
        <v>60</v>
      </c>
      <c r="B92" s="31" t="s">
        <v>141</v>
      </c>
      <c r="C92" s="31" t="s">
        <v>141</v>
      </c>
      <c r="D92" s="31" t="s">
        <v>141</v>
      </c>
      <c r="E92" s="31" t="s">
        <v>141</v>
      </c>
      <c r="F92" s="31" t="s">
        <v>141</v>
      </c>
      <c r="G92" s="31" t="s">
        <v>141</v>
      </c>
      <c r="H92" s="31" t="s">
        <v>141</v>
      </c>
      <c r="I92" s="31" t="s">
        <v>141</v>
      </c>
      <c r="J92" s="31" t="s">
        <v>141</v>
      </c>
      <c r="K92" s="31" t="s">
        <v>141</v>
      </c>
      <c r="L92" s="22" t="s">
        <v>141</v>
      </c>
      <c r="M92" s="15">
        <v>88</v>
      </c>
      <c r="N92" s="31">
        <v>0.1981982</v>
      </c>
      <c r="O92" s="15">
        <v>188</v>
      </c>
      <c r="P92" s="31">
        <v>0.4234234</v>
      </c>
      <c r="Q92" s="15">
        <v>287</v>
      </c>
      <c r="R92" s="31">
        <v>0.6463964</v>
      </c>
      <c r="S92" s="15">
        <v>335</v>
      </c>
      <c r="T92" s="31">
        <v>0.7545045</v>
      </c>
      <c r="U92" s="105">
        <v>109</v>
      </c>
      <c r="V92" s="106">
        <v>0.2454955</v>
      </c>
      <c r="W92" s="15">
        <v>444</v>
      </c>
    </row>
    <row r="93" spans="1:23" s="25" customFormat="1" ht="12.75">
      <c r="A93" s="33" t="s">
        <v>84</v>
      </c>
      <c r="B93" s="31" t="s">
        <v>141</v>
      </c>
      <c r="C93" s="31" t="s">
        <v>141</v>
      </c>
      <c r="D93" s="31" t="s">
        <v>141</v>
      </c>
      <c r="E93" s="31" t="s">
        <v>141</v>
      </c>
      <c r="F93" s="31" t="s">
        <v>141</v>
      </c>
      <c r="G93" s="31" t="s">
        <v>141</v>
      </c>
      <c r="H93" s="31" t="s">
        <v>141</v>
      </c>
      <c r="I93" s="31" t="s">
        <v>141</v>
      </c>
      <c r="J93" s="31" t="s">
        <v>141</v>
      </c>
      <c r="K93" s="31" t="s">
        <v>141</v>
      </c>
      <c r="L93" s="22" t="s">
        <v>141</v>
      </c>
      <c r="M93" s="15" t="s">
        <v>560</v>
      </c>
      <c r="N93" s="31" t="s">
        <v>560</v>
      </c>
      <c r="O93" s="15" t="s">
        <v>560</v>
      </c>
      <c r="P93" s="31" t="s">
        <v>560</v>
      </c>
      <c r="Q93" s="15" t="s">
        <v>560</v>
      </c>
      <c r="R93" s="31" t="s">
        <v>560</v>
      </c>
      <c r="S93" s="15" t="s">
        <v>560</v>
      </c>
      <c r="T93" s="31" t="s">
        <v>560</v>
      </c>
      <c r="U93" s="15" t="s">
        <v>560</v>
      </c>
      <c r="V93" s="31" t="s">
        <v>560</v>
      </c>
      <c r="W93" s="15">
        <v>4</v>
      </c>
    </row>
    <row r="94" spans="1:23" s="25" customFormat="1" ht="12.75">
      <c r="A94" s="33" t="s">
        <v>73</v>
      </c>
      <c r="B94" s="31" t="s">
        <v>141</v>
      </c>
      <c r="C94" s="31" t="s">
        <v>141</v>
      </c>
      <c r="D94" s="31" t="s">
        <v>141</v>
      </c>
      <c r="E94" s="31" t="s">
        <v>141</v>
      </c>
      <c r="F94" s="31" t="s">
        <v>141</v>
      </c>
      <c r="G94" s="31" t="s">
        <v>141</v>
      </c>
      <c r="H94" s="31" t="s">
        <v>141</v>
      </c>
      <c r="I94" s="31" t="s">
        <v>141</v>
      </c>
      <c r="J94" s="31" t="s">
        <v>141</v>
      </c>
      <c r="K94" s="31" t="s">
        <v>141</v>
      </c>
      <c r="L94" s="22" t="s">
        <v>141</v>
      </c>
      <c r="M94" s="15">
        <v>104</v>
      </c>
      <c r="N94" s="31">
        <v>0.2694301</v>
      </c>
      <c r="O94" s="15">
        <v>190</v>
      </c>
      <c r="P94" s="31">
        <v>0.492228</v>
      </c>
      <c r="Q94" s="15">
        <v>271</v>
      </c>
      <c r="R94" s="31">
        <v>0.7020725</v>
      </c>
      <c r="S94" s="15">
        <v>311</v>
      </c>
      <c r="T94" s="31">
        <v>0.8056995</v>
      </c>
      <c r="U94" s="105">
        <v>75</v>
      </c>
      <c r="V94" s="106">
        <v>0.1943005</v>
      </c>
      <c r="W94" s="15">
        <v>386</v>
      </c>
    </row>
    <row r="95" spans="1:23" s="25" customFormat="1" ht="12.75">
      <c r="A95" s="33" t="s">
        <v>74</v>
      </c>
      <c r="B95" s="31" t="s">
        <v>141</v>
      </c>
      <c r="C95" s="31" t="s">
        <v>141</v>
      </c>
      <c r="D95" s="31" t="s">
        <v>141</v>
      </c>
      <c r="E95" s="31" t="s">
        <v>141</v>
      </c>
      <c r="F95" s="31" t="s">
        <v>141</v>
      </c>
      <c r="G95" s="31" t="s">
        <v>141</v>
      </c>
      <c r="H95" s="31" t="s">
        <v>141</v>
      </c>
      <c r="I95" s="31" t="s">
        <v>141</v>
      </c>
      <c r="J95" s="31" t="s">
        <v>141</v>
      </c>
      <c r="K95" s="31" t="s">
        <v>141</v>
      </c>
      <c r="L95" s="22" t="s">
        <v>141</v>
      </c>
      <c r="M95" s="15">
        <v>87</v>
      </c>
      <c r="N95" s="31">
        <v>0.3438735</v>
      </c>
      <c r="O95" s="15">
        <v>153</v>
      </c>
      <c r="P95" s="31">
        <v>0.6047431</v>
      </c>
      <c r="Q95" s="15">
        <v>196</v>
      </c>
      <c r="R95" s="31">
        <v>0.7747036</v>
      </c>
      <c r="S95" s="15">
        <v>209</v>
      </c>
      <c r="T95" s="31">
        <v>0.826087</v>
      </c>
      <c r="U95" s="105">
        <v>44</v>
      </c>
      <c r="V95" s="106">
        <v>0.173913</v>
      </c>
      <c r="W95" s="15">
        <v>253</v>
      </c>
    </row>
    <row r="96" spans="1:23" s="25" customFormat="1" ht="12.75">
      <c r="A96" s="33" t="s">
        <v>154</v>
      </c>
      <c r="B96" s="31" t="s">
        <v>141</v>
      </c>
      <c r="C96" s="31" t="s">
        <v>141</v>
      </c>
      <c r="D96" s="31" t="s">
        <v>141</v>
      </c>
      <c r="E96" s="31" t="s">
        <v>141</v>
      </c>
      <c r="F96" s="31" t="s">
        <v>141</v>
      </c>
      <c r="G96" s="31" t="s">
        <v>141</v>
      </c>
      <c r="H96" s="31" t="s">
        <v>141</v>
      </c>
      <c r="I96" s="31" t="s">
        <v>141</v>
      </c>
      <c r="J96" s="31" t="s">
        <v>141</v>
      </c>
      <c r="K96" s="31" t="s">
        <v>141</v>
      </c>
      <c r="L96" s="22" t="s">
        <v>141</v>
      </c>
      <c r="M96" s="15">
        <v>0</v>
      </c>
      <c r="N96" s="31">
        <v>0</v>
      </c>
      <c r="O96" s="15">
        <v>9</v>
      </c>
      <c r="P96" s="31">
        <v>0.4285714</v>
      </c>
      <c r="Q96" s="15">
        <v>21</v>
      </c>
      <c r="R96" s="31">
        <v>1</v>
      </c>
      <c r="S96" s="15">
        <v>21</v>
      </c>
      <c r="T96" s="31">
        <v>1</v>
      </c>
      <c r="U96" s="105">
        <v>0</v>
      </c>
      <c r="V96" s="106">
        <v>0</v>
      </c>
      <c r="W96" s="15">
        <v>21</v>
      </c>
    </row>
    <row r="97" spans="1:23" s="25" customFormat="1" ht="12.75">
      <c r="A97" s="33" t="s">
        <v>85</v>
      </c>
      <c r="B97" s="31" t="s">
        <v>141</v>
      </c>
      <c r="C97" s="31" t="s">
        <v>141</v>
      </c>
      <c r="D97" s="31" t="s">
        <v>141</v>
      </c>
      <c r="E97" s="31" t="s">
        <v>141</v>
      </c>
      <c r="F97" s="31" t="s">
        <v>141</v>
      </c>
      <c r="G97" s="31" t="s">
        <v>141</v>
      </c>
      <c r="H97" s="31" t="s">
        <v>141</v>
      </c>
      <c r="I97" s="31" t="s">
        <v>141</v>
      </c>
      <c r="J97" s="31" t="s">
        <v>141</v>
      </c>
      <c r="K97" s="31" t="s">
        <v>141</v>
      </c>
      <c r="L97" s="22" t="s">
        <v>141</v>
      </c>
      <c r="M97" s="15">
        <v>7</v>
      </c>
      <c r="N97" s="31">
        <v>0.4117647</v>
      </c>
      <c r="O97" s="15">
        <v>12</v>
      </c>
      <c r="P97" s="31">
        <v>0.7058824</v>
      </c>
      <c r="Q97" s="15">
        <v>13</v>
      </c>
      <c r="R97" s="31">
        <v>0.7647059</v>
      </c>
      <c r="S97" s="15">
        <v>13</v>
      </c>
      <c r="T97" s="31">
        <v>0.7647059</v>
      </c>
      <c r="U97" s="105">
        <v>4</v>
      </c>
      <c r="V97" s="106">
        <v>0.2352941</v>
      </c>
      <c r="W97" s="15">
        <v>17</v>
      </c>
    </row>
    <row r="98" spans="1:23" s="25" customFormat="1" ht="12.75">
      <c r="A98" s="33" t="s">
        <v>61</v>
      </c>
      <c r="B98" s="31" t="s">
        <v>141</v>
      </c>
      <c r="C98" s="31" t="s">
        <v>141</v>
      </c>
      <c r="D98" s="31" t="s">
        <v>141</v>
      </c>
      <c r="E98" s="31" t="s">
        <v>141</v>
      </c>
      <c r="F98" s="31" t="s">
        <v>141</v>
      </c>
      <c r="G98" s="31" t="s">
        <v>141</v>
      </c>
      <c r="H98" s="31" t="s">
        <v>141</v>
      </c>
      <c r="I98" s="31" t="s">
        <v>141</v>
      </c>
      <c r="J98" s="31" t="s">
        <v>141</v>
      </c>
      <c r="K98" s="31" t="s">
        <v>141</v>
      </c>
      <c r="L98" s="22" t="s">
        <v>141</v>
      </c>
      <c r="M98" s="15">
        <v>214</v>
      </c>
      <c r="N98" s="31">
        <v>0.4612069</v>
      </c>
      <c r="O98" s="15">
        <v>309</v>
      </c>
      <c r="P98" s="31">
        <v>0.6659483</v>
      </c>
      <c r="Q98" s="15">
        <v>382</v>
      </c>
      <c r="R98" s="31">
        <v>0.8232759</v>
      </c>
      <c r="S98" s="15">
        <v>405</v>
      </c>
      <c r="T98" s="31">
        <v>0.8728448</v>
      </c>
      <c r="U98" s="105">
        <v>59</v>
      </c>
      <c r="V98" s="106">
        <v>0.1271552</v>
      </c>
      <c r="W98" s="15">
        <v>464</v>
      </c>
    </row>
    <row r="99" spans="1:23" s="25" customFormat="1" ht="12.75">
      <c r="A99" s="33" t="s">
        <v>140</v>
      </c>
      <c r="B99" s="31" t="s">
        <v>141</v>
      </c>
      <c r="C99" s="31" t="s">
        <v>141</v>
      </c>
      <c r="D99" s="31" t="s">
        <v>141</v>
      </c>
      <c r="E99" s="31" t="s">
        <v>141</v>
      </c>
      <c r="F99" s="31" t="s">
        <v>141</v>
      </c>
      <c r="G99" s="31" t="s">
        <v>141</v>
      </c>
      <c r="H99" s="31" t="s">
        <v>141</v>
      </c>
      <c r="I99" s="31" t="s">
        <v>141</v>
      </c>
      <c r="J99" s="31" t="s">
        <v>141</v>
      </c>
      <c r="K99" s="31" t="s">
        <v>141</v>
      </c>
      <c r="L99" s="22" t="s">
        <v>141</v>
      </c>
      <c r="M99" s="15">
        <v>11</v>
      </c>
      <c r="N99" s="31">
        <v>1</v>
      </c>
      <c r="O99" s="15">
        <v>11</v>
      </c>
      <c r="P99" s="31">
        <v>1</v>
      </c>
      <c r="Q99" s="15">
        <v>11</v>
      </c>
      <c r="R99" s="31">
        <v>1</v>
      </c>
      <c r="S99" s="15">
        <v>11</v>
      </c>
      <c r="T99" s="31">
        <v>1</v>
      </c>
      <c r="U99" s="105">
        <v>0</v>
      </c>
      <c r="V99" s="106">
        <v>0</v>
      </c>
      <c r="W99" s="15">
        <v>11</v>
      </c>
    </row>
    <row r="100" spans="1:23" s="25" customFormat="1" ht="12.75">
      <c r="A100" s="33" t="s">
        <v>86</v>
      </c>
      <c r="B100" s="100" t="s">
        <v>141</v>
      </c>
      <c r="C100" s="100" t="s">
        <v>141</v>
      </c>
      <c r="D100" s="100" t="s">
        <v>141</v>
      </c>
      <c r="E100" s="100" t="s">
        <v>141</v>
      </c>
      <c r="F100" s="100" t="s">
        <v>141</v>
      </c>
      <c r="G100" s="100" t="s">
        <v>141</v>
      </c>
      <c r="H100" s="100" t="s">
        <v>141</v>
      </c>
      <c r="I100" s="100" t="s">
        <v>141</v>
      </c>
      <c r="J100" s="100" t="s">
        <v>141</v>
      </c>
      <c r="K100" s="100" t="s">
        <v>141</v>
      </c>
      <c r="L100" s="22" t="s">
        <v>141</v>
      </c>
      <c r="M100" s="15">
        <v>8</v>
      </c>
      <c r="N100" s="100">
        <v>0.8</v>
      </c>
      <c r="O100" s="15">
        <v>9</v>
      </c>
      <c r="P100" s="100">
        <v>0.9</v>
      </c>
      <c r="Q100" s="15">
        <v>10</v>
      </c>
      <c r="R100" s="100">
        <v>1</v>
      </c>
      <c r="S100" s="15">
        <v>10</v>
      </c>
      <c r="T100" s="100">
        <v>1</v>
      </c>
      <c r="U100" s="105">
        <v>0</v>
      </c>
      <c r="V100" s="106">
        <v>0</v>
      </c>
      <c r="W100" s="15">
        <v>10</v>
      </c>
    </row>
    <row r="101" spans="1:23" s="25" customFormat="1" ht="12.75">
      <c r="A101" s="33" t="s">
        <v>75</v>
      </c>
      <c r="B101" s="31" t="s">
        <v>141</v>
      </c>
      <c r="C101" s="31" t="s">
        <v>141</v>
      </c>
      <c r="D101" s="31" t="s">
        <v>141</v>
      </c>
      <c r="E101" s="31" t="s">
        <v>141</v>
      </c>
      <c r="F101" s="31" t="s">
        <v>141</v>
      </c>
      <c r="G101" s="31" t="s">
        <v>141</v>
      </c>
      <c r="H101" s="31" t="s">
        <v>141</v>
      </c>
      <c r="I101" s="31" t="s">
        <v>141</v>
      </c>
      <c r="J101" s="31" t="s">
        <v>141</v>
      </c>
      <c r="K101" s="31" t="s">
        <v>141</v>
      </c>
      <c r="L101" s="22" t="s">
        <v>141</v>
      </c>
      <c r="M101" s="15">
        <v>14</v>
      </c>
      <c r="N101" s="31">
        <v>0.5</v>
      </c>
      <c r="O101" s="15">
        <v>22</v>
      </c>
      <c r="P101" s="31">
        <v>0.7857143</v>
      </c>
      <c r="Q101" s="15">
        <v>27</v>
      </c>
      <c r="R101" s="31">
        <v>0.9642857</v>
      </c>
      <c r="S101" s="15">
        <v>27</v>
      </c>
      <c r="T101" s="31">
        <v>0.9642857</v>
      </c>
      <c r="U101" s="105">
        <v>1</v>
      </c>
      <c r="V101" s="106">
        <v>0.0357143</v>
      </c>
      <c r="W101" s="15">
        <v>28</v>
      </c>
    </row>
    <row r="102" spans="1:23" s="25" customFormat="1" ht="12.75">
      <c r="A102" s="33" t="s">
        <v>87</v>
      </c>
      <c r="B102" s="31" t="s">
        <v>141</v>
      </c>
      <c r="C102" s="31" t="s">
        <v>141</v>
      </c>
      <c r="D102" s="31" t="s">
        <v>141</v>
      </c>
      <c r="E102" s="31" t="s">
        <v>141</v>
      </c>
      <c r="F102" s="31" t="s">
        <v>141</v>
      </c>
      <c r="G102" s="31" t="s">
        <v>141</v>
      </c>
      <c r="H102" s="31" t="s">
        <v>141</v>
      </c>
      <c r="I102" s="31" t="s">
        <v>141</v>
      </c>
      <c r="J102" s="31" t="s">
        <v>141</v>
      </c>
      <c r="K102" s="31" t="s">
        <v>141</v>
      </c>
      <c r="L102" s="22" t="s">
        <v>141</v>
      </c>
      <c r="M102" s="15">
        <v>30</v>
      </c>
      <c r="N102" s="31">
        <v>0.1293103</v>
      </c>
      <c r="O102" s="15">
        <v>80</v>
      </c>
      <c r="P102" s="31">
        <v>0.3448276</v>
      </c>
      <c r="Q102" s="15">
        <v>150</v>
      </c>
      <c r="R102" s="31">
        <v>0.6465517</v>
      </c>
      <c r="S102" s="15">
        <v>174</v>
      </c>
      <c r="T102" s="31">
        <v>0.75</v>
      </c>
      <c r="U102" s="105">
        <v>58</v>
      </c>
      <c r="V102" s="106">
        <v>0.25</v>
      </c>
      <c r="W102" s="15">
        <v>232</v>
      </c>
    </row>
    <row r="103" spans="1:23" s="25" customFormat="1" ht="12.75">
      <c r="A103" s="33" t="s">
        <v>88</v>
      </c>
      <c r="B103" s="31" t="s">
        <v>141</v>
      </c>
      <c r="C103" s="31" t="s">
        <v>141</v>
      </c>
      <c r="D103" s="31" t="s">
        <v>141</v>
      </c>
      <c r="E103" s="31" t="s">
        <v>141</v>
      </c>
      <c r="F103" s="31" t="s">
        <v>141</v>
      </c>
      <c r="G103" s="31" t="s">
        <v>141</v>
      </c>
      <c r="H103" s="31" t="s">
        <v>141</v>
      </c>
      <c r="I103" s="31" t="s">
        <v>141</v>
      </c>
      <c r="J103" s="31" t="s">
        <v>141</v>
      </c>
      <c r="K103" s="31" t="s">
        <v>141</v>
      </c>
      <c r="L103" s="22" t="s">
        <v>141</v>
      </c>
      <c r="M103" s="15">
        <v>37</v>
      </c>
      <c r="N103" s="31">
        <v>0.5138889</v>
      </c>
      <c r="O103" s="15">
        <v>67</v>
      </c>
      <c r="P103" s="31">
        <v>0.9305556</v>
      </c>
      <c r="Q103" s="15">
        <v>71</v>
      </c>
      <c r="R103" s="31">
        <v>0.9861111</v>
      </c>
      <c r="S103" s="15">
        <v>71</v>
      </c>
      <c r="T103" s="31">
        <v>0.9861111</v>
      </c>
      <c r="U103" s="105">
        <v>1</v>
      </c>
      <c r="V103" s="106">
        <v>0.0138889</v>
      </c>
      <c r="W103" s="15">
        <v>72</v>
      </c>
    </row>
    <row r="104" spans="1:23" s="25" customFormat="1" ht="12.75">
      <c r="A104" s="33" t="s">
        <v>42</v>
      </c>
      <c r="B104" s="31" t="s">
        <v>141</v>
      </c>
      <c r="C104" s="31" t="s">
        <v>141</v>
      </c>
      <c r="D104" s="31" t="s">
        <v>141</v>
      </c>
      <c r="E104" s="31" t="s">
        <v>141</v>
      </c>
      <c r="F104" s="31" t="s">
        <v>141</v>
      </c>
      <c r="G104" s="31" t="s">
        <v>141</v>
      </c>
      <c r="H104" s="31" t="s">
        <v>141</v>
      </c>
      <c r="I104" s="31" t="s">
        <v>141</v>
      </c>
      <c r="J104" s="31" t="s">
        <v>141</v>
      </c>
      <c r="K104" s="31" t="s">
        <v>141</v>
      </c>
      <c r="L104" s="22" t="s">
        <v>141</v>
      </c>
      <c r="M104" s="15">
        <v>19</v>
      </c>
      <c r="N104" s="31">
        <v>0.6333333</v>
      </c>
      <c r="O104" s="15">
        <v>25</v>
      </c>
      <c r="P104" s="31">
        <v>0.8333333</v>
      </c>
      <c r="Q104" s="15">
        <v>30</v>
      </c>
      <c r="R104" s="31">
        <v>1</v>
      </c>
      <c r="S104" s="15">
        <v>30</v>
      </c>
      <c r="T104" s="31">
        <v>1</v>
      </c>
      <c r="U104" s="105">
        <v>0</v>
      </c>
      <c r="V104" s="106">
        <v>0</v>
      </c>
      <c r="W104" s="15">
        <v>30</v>
      </c>
    </row>
    <row r="105" spans="1:23" s="25" customFormat="1" ht="12.75">
      <c r="A105" s="33" t="s">
        <v>89</v>
      </c>
      <c r="B105" s="31" t="s">
        <v>141</v>
      </c>
      <c r="C105" s="31" t="s">
        <v>141</v>
      </c>
      <c r="D105" s="31" t="s">
        <v>141</v>
      </c>
      <c r="E105" s="31" t="s">
        <v>141</v>
      </c>
      <c r="F105" s="31" t="s">
        <v>141</v>
      </c>
      <c r="G105" s="31" t="s">
        <v>141</v>
      </c>
      <c r="H105" s="31" t="s">
        <v>141</v>
      </c>
      <c r="I105" s="31" t="s">
        <v>141</v>
      </c>
      <c r="J105" s="31" t="s">
        <v>141</v>
      </c>
      <c r="K105" s="31" t="s">
        <v>141</v>
      </c>
      <c r="L105" s="22" t="s">
        <v>141</v>
      </c>
      <c r="M105" s="15">
        <v>76</v>
      </c>
      <c r="N105" s="31">
        <v>0.76</v>
      </c>
      <c r="O105" s="15">
        <v>88</v>
      </c>
      <c r="P105" s="31">
        <v>0.88</v>
      </c>
      <c r="Q105" s="15">
        <v>95</v>
      </c>
      <c r="R105" s="31">
        <v>0.95</v>
      </c>
      <c r="S105" s="15">
        <v>96</v>
      </c>
      <c r="T105" s="31">
        <v>0.96</v>
      </c>
      <c r="U105" s="105">
        <v>4</v>
      </c>
      <c r="V105" s="106">
        <v>0.04</v>
      </c>
      <c r="W105" s="15">
        <v>100</v>
      </c>
    </row>
    <row r="106" spans="1:23" s="25" customFormat="1" ht="12.75">
      <c r="A106" s="33" t="s">
        <v>90</v>
      </c>
      <c r="B106" s="31" t="s">
        <v>141</v>
      </c>
      <c r="C106" s="31" t="s">
        <v>141</v>
      </c>
      <c r="D106" s="31" t="s">
        <v>141</v>
      </c>
      <c r="E106" s="31" t="s">
        <v>141</v>
      </c>
      <c r="F106" s="31" t="s">
        <v>141</v>
      </c>
      <c r="G106" s="31" t="s">
        <v>141</v>
      </c>
      <c r="H106" s="31" t="s">
        <v>141</v>
      </c>
      <c r="I106" s="31" t="s">
        <v>141</v>
      </c>
      <c r="J106" s="31" t="s">
        <v>141</v>
      </c>
      <c r="K106" s="31" t="s">
        <v>141</v>
      </c>
      <c r="L106" s="22" t="s">
        <v>141</v>
      </c>
      <c r="M106" s="15">
        <v>6</v>
      </c>
      <c r="N106" s="31">
        <v>0.1153846</v>
      </c>
      <c r="O106" s="15">
        <v>42</v>
      </c>
      <c r="P106" s="31">
        <v>0.8076923</v>
      </c>
      <c r="Q106" s="15">
        <v>52</v>
      </c>
      <c r="R106" s="31">
        <v>1</v>
      </c>
      <c r="S106" s="15">
        <v>52</v>
      </c>
      <c r="T106" s="31">
        <v>1</v>
      </c>
      <c r="U106" s="105">
        <v>0</v>
      </c>
      <c r="V106" s="106">
        <v>0</v>
      </c>
      <c r="W106" s="15">
        <v>52</v>
      </c>
    </row>
    <row r="107" spans="1:23" s="25" customFormat="1" ht="12.75">
      <c r="A107" s="33" t="s">
        <v>91</v>
      </c>
      <c r="B107" s="31" t="s">
        <v>141</v>
      </c>
      <c r="C107" s="31" t="s">
        <v>141</v>
      </c>
      <c r="D107" s="31" t="s">
        <v>141</v>
      </c>
      <c r="E107" s="31" t="s">
        <v>141</v>
      </c>
      <c r="F107" s="31" t="s">
        <v>141</v>
      </c>
      <c r="G107" s="31" t="s">
        <v>141</v>
      </c>
      <c r="H107" s="31" t="s">
        <v>141</v>
      </c>
      <c r="I107" s="31" t="s">
        <v>141</v>
      </c>
      <c r="J107" s="31" t="s">
        <v>141</v>
      </c>
      <c r="K107" s="31" t="s">
        <v>141</v>
      </c>
      <c r="L107" s="22" t="s">
        <v>141</v>
      </c>
      <c r="M107" s="15" t="s">
        <v>560</v>
      </c>
      <c r="N107" s="31" t="s">
        <v>560</v>
      </c>
      <c r="O107" s="15" t="s">
        <v>560</v>
      </c>
      <c r="P107" s="31" t="s">
        <v>560</v>
      </c>
      <c r="Q107" s="15" t="s">
        <v>560</v>
      </c>
      <c r="R107" s="31" t="s">
        <v>560</v>
      </c>
      <c r="S107" s="15" t="s">
        <v>560</v>
      </c>
      <c r="T107" s="31" t="s">
        <v>560</v>
      </c>
      <c r="U107" s="15" t="s">
        <v>560</v>
      </c>
      <c r="V107" s="31" t="s">
        <v>560</v>
      </c>
      <c r="W107" s="15">
        <v>3</v>
      </c>
    </row>
    <row r="108" spans="1:23" s="25" customFormat="1" ht="12.75">
      <c r="A108" s="33" t="s">
        <v>77</v>
      </c>
      <c r="B108" s="31" t="s">
        <v>141</v>
      </c>
      <c r="C108" s="31" t="s">
        <v>141</v>
      </c>
      <c r="D108" s="31" t="s">
        <v>141</v>
      </c>
      <c r="E108" s="31" t="s">
        <v>141</v>
      </c>
      <c r="F108" s="31" t="s">
        <v>141</v>
      </c>
      <c r="G108" s="31" t="s">
        <v>141</v>
      </c>
      <c r="H108" s="31" t="s">
        <v>141</v>
      </c>
      <c r="I108" s="31" t="s">
        <v>141</v>
      </c>
      <c r="J108" s="31" t="s">
        <v>141</v>
      </c>
      <c r="K108" s="31" t="s">
        <v>141</v>
      </c>
      <c r="L108" s="22" t="s">
        <v>141</v>
      </c>
      <c r="M108" s="15">
        <v>54</v>
      </c>
      <c r="N108" s="31">
        <v>0.4655172</v>
      </c>
      <c r="O108" s="15">
        <v>94</v>
      </c>
      <c r="P108" s="31">
        <v>0.8103448</v>
      </c>
      <c r="Q108" s="15">
        <v>114</v>
      </c>
      <c r="R108" s="31">
        <v>0.9827586</v>
      </c>
      <c r="S108" s="15">
        <v>114</v>
      </c>
      <c r="T108" s="31">
        <v>0.9827586</v>
      </c>
      <c r="U108" s="105">
        <v>2</v>
      </c>
      <c r="V108" s="106">
        <v>0.0172414</v>
      </c>
      <c r="W108" s="15">
        <v>116</v>
      </c>
    </row>
    <row r="109" spans="1:23" s="25" customFormat="1" ht="12.75">
      <c r="A109" s="33" t="s">
        <v>43</v>
      </c>
      <c r="B109" s="31" t="s">
        <v>141</v>
      </c>
      <c r="C109" s="31" t="s">
        <v>141</v>
      </c>
      <c r="D109" s="31" t="s">
        <v>141</v>
      </c>
      <c r="E109" s="31" t="s">
        <v>141</v>
      </c>
      <c r="F109" s="31" t="s">
        <v>141</v>
      </c>
      <c r="G109" s="31" t="s">
        <v>141</v>
      </c>
      <c r="H109" s="31" t="s">
        <v>141</v>
      </c>
      <c r="I109" s="31" t="s">
        <v>141</v>
      </c>
      <c r="J109" s="31" t="s">
        <v>141</v>
      </c>
      <c r="K109" s="31" t="s">
        <v>141</v>
      </c>
      <c r="L109" s="22" t="s">
        <v>141</v>
      </c>
      <c r="M109" s="15">
        <v>342</v>
      </c>
      <c r="N109" s="31">
        <v>0.1963261</v>
      </c>
      <c r="O109" s="15">
        <v>874</v>
      </c>
      <c r="P109" s="31">
        <v>0.5017222</v>
      </c>
      <c r="Q109" s="15">
        <v>1378</v>
      </c>
      <c r="R109" s="31">
        <v>0.7910448</v>
      </c>
      <c r="S109" s="15">
        <v>1520</v>
      </c>
      <c r="T109" s="31">
        <v>0.8725603</v>
      </c>
      <c r="U109" s="105">
        <v>222</v>
      </c>
      <c r="V109" s="106">
        <v>0.1274397</v>
      </c>
      <c r="W109" s="15">
        <v>1742</v>
      </c>
    </row>
    <row r="110" spans="1:23" s="25" customFormat="1" ht="12.75">
      <c r="A110" s="33" t="s">
        <v>62</v>
      </c>
      <c r="B110" s="31" t="s">
        <v>141</v>
      </c>
      <c r="C110" s="31" t="s">
        <v>141</v>
      </c>
      <c r="D110" s="31" t="s">
        <v>141</v>
      </c>
      <c r="E110" s="31" t="s">
        <v>141</v>
      </c>
      <c r="F110" s="31" t="s">
        <v>141</v>
      </c>
      <c r="G110" s="31" t="s">
        <v>141</v>
      </c>
      <c r="H110" s="31" t="s">
        <v>141</v>
      </c>
      <c r="I110" s="31" t="s">
        <v>141</v>
      </c>
      <c r="J110" s="31" t="s">
        <v>141</v>
      </c>
      <c r="K110" s="31" t="s">
        <v>141</v>
      </c>
      <c r="L110" s="22" t="s">
        <v>141</v>
      </c>
      <c r="M110" s="15">
        <v>45</v>
      </c>
      <c r="N110" s="31">
        <v>0.3191489</v>
      </c>
      <c r="O110" s="15">
        <v>74</v>
      </c>
      <c r="P110" s="31">
        <v>0.5248227</v>
      </c>
      <c r="Q110" s="15">
        <v>106</v>
      </c>
      <c r="R110" s="31">
        <v>0.751773</v>
      </c>
      <c r="S110" s="15">
        <v>114</v>
      </c>
      <c r="T110" s="31">
        <v>0.8085106</v>
      </c>
      <c r="U110" s="105">
        <v>27</v>
      </c>
      <c r="V110" s="106">
        <v>0.1914894</v>
      </c>
      <c r="W110" s="15">
        <v>141</v>
      </c>
    </row>
    <row r="111" spans="1:23" s="25" customFormat="1" ht="12.75">
      <c r="A111" s="33" t="s">
        <v>45</v>
      </c>
      <c r="B111" s="31" t="s">
        <v>141</v>
      </c>
      <c r="C111" s="31" t="s">
        <v>141</v>
      </c>
      <c r="D111" s="31" t="s">
        <v>141</v>
      </c>
      <c r="E111" s="31" t="s">
        <v>141</v>
      </c>
      <c r="F111" s="31" t="s">
        <v>141</v>
      </c>
      <c r="G111" s="31" t="s">
        <v>141</v>
      </c>
      <c r="H111" s="31" t="s">
        <v>141</v>
      </c>
      <c r="I111" s="31" t="s">
        <v>141</v>
      </c>
      <c r="J111" s="31" t="s">
        <v>141</v>
      </c>
      <c r="K111" s="31" t="s">
        <v>141</v>
      </c>
      <c r="L111" s="22" t="s">
        <v>141</v>
      </c>
      <c r="M111" s="15">
        <v>111</v>
      </c>
      <c r="N111" s="31">
        <v>0.6271186</v>
      </c>
      <c r="O111" s="15">
        <v>143</v>
      </c>
      <c r="P111" s="31">
        <v>0.8079096</v>
      </c>
      <c r="Q111" s="15">
        <v>159</v>
      </c>
      <c r="R111" s="31">
        <v>0.8983051</v>
      </c>
      <c r="S111" s="15">
        <v>162</v>
      </c>
      <c r="T111" s="31">
        <v>0.9152542</v>
      </c>
      <c r="U111" s="105">
        <v>15</v>
      </c>
      <c r="V111" s="106">
        <v>0.0847458</v>
      </c>
      <c r="W111" s="15">
        <v>177</v>
      </c>
    </row>
    <row r="112" spans="1:23" s="25" customFormat="1" ht="12.75">
      <c r="A112" s="33" t="s">
        <v>63</v>
      </c>
      <c r="B112" s="31" t="s">
        <v>141</v>
      </c>
      <c r="C112" s="31" t="s">
        <v>141</v>
      </c>
      <c r="D112" s="31" t="s">
        <v>141</v>
      </c>
      <c r="E112" s="31" t="s">
        <v>141</v>
      </c>
      <c r="F112" s="31" t="s">
        <v>141</v>
      </c>
      <c r="G112" s="31" t="s">
        <v>141</v>
      </c>
      <c r="H112" s="31" t="s">
        <v>141</v>
      </c>
      <c r="I112" s="31" t="s">
        <v>141</v>
      </c>
      <c r="J112" s="31" t="s">
        <v>141</v>
      </c>
      <c r="K112" s="31" t="s">
        <v>141</v>
      </c>
      <c r="L112" s="22" t="s">
        <v>141</v>
      </c>
      <c r="M112" s="15" t="s">
        <v>560</v>
      </c>
      <c r="N112" s="31" t="s">
        <v>560</v>
      </c>
      <c r="O112" s="15" t="s">
        <v>560</v>
      </c>
      <c r="P112" s="31" t="s">
        <v>560</v>
      </c>
      <c r="Q112" s="15" t="s">
        <v>560</v>
      </c>
      <c r="R112" s="31" t="s">
        <v>560</v>
      </c>
      <c r="S112" s="15" t="s">
        <v>560</v>
      </c>
      <c r="T112" s="31" t="s">
        <v>560</v>
      </c>
      <c r="U112" s="15" t="s">
        <v>560</v>
      </c>
      <c r="V112" s="31" t="s">
        <v>560</v>
      </c>
      <c r="W112" s="15">
        <v>1</v>
      </c>
    </row>
    <row r="113" spans="1:23" s="25" customFormat="1" ht="12.75">
      <c r="A113" s="5" t="s">
        <v>453</v>
      </c>
      <c r="B113" s="31" t="s">
        <v>141</v>
      </c>
      <c r="C113" s="31" t="s">
        <v>141</v>
      </c>
      <c r="D113" s="31" t="s">
        <v>141</v>
      </c>
      <c r="E113" s="31" t="s">
        <v>141</v>
      </c>
      <c r="F113" s="31" t="s">
        <v>141</v>
      </c>
      <c r="G113" s="31" t="s">
        <v>141</v>
      </c>
      <c r="H113" s="31" t="s">
        <v>141</v>
      </c>
      <c r="I113" s="31" t="s">
        <v>141</v>
      </c>
      <c r="J113" s="31" t="s">
        <v>141</v>
      </c>
      <c r="K113" s="31" t="s">
        <v>141</v>
      </c>
      <c r="L113" s="22" t="s">
        <v>141</v>
      </c>
      <c r="M113" s="15">
        <v>1</v>
      </c>
      <c r="N113" s="31">
        <v>0.1666667</v>
      </c>
      <c r="O113" s="15">
        <v>2</v>
      </c>
      <c r="P113" s="31">
        <v>0.3333333</v>
      </c>
      <c r="Q113" s="15">
        <v>5</v>
      </c>
      <c r="R113" s="31">
        <v>0.8333333</v>
      </c>
      <c r="S113" s="15">
        <v>5</v>
      </c>
      <c r="T113" s="31">
        <v>0.8333333</v>
      </c>
      <c r="U113" s="105">
        <v>1</v>
      </c>
      <c r="V113" s="106">
        <v>0.1666667</v>
      </c>
      <c r="W113" s="15">
        <v>6</v>
      </c>
    </row>
    <row r="114" spans="1:23" s="25" customFormat="1" ht="12.75">
      <c r="A114" s="33" t="s">
        <v>64</v>
      </c>
      <c r="B114" s="31" t="s">
        <v>141</v>
      </c>
      <c r="C114" s="31" t="s">
        <v>141</v>
      </c>
      <c r="D114" s="31" t="s">
        <v>141</v>
      </c>
      <c r="E114" s="31" t="s">
        <v>141</v>
      </c>
      <c r="F114" s="31" t="s">
        <v>141</v>
      </c>
      <c r="G114" s="31" t="s">
        <v>141</v>
      </c>
      <c r="H114" s="31" t="s">
        <v>141</v>
      </c>
      <c r="I114" s="31" t="s">
        <v>141</v>
      </c>
      <c r="J114" s="31" t="s">
        <v>141</v>
      </c>
      <c r="K114" s="31" t="s">
        <v>141</v>
      </c>
      <c r="L114" s="22" t="s">
        <v>141</v>
      </c>
      <c r="M114" s="15">
        <v>64</v>
      </c>
      <c r="N114" s="31">
        <v>0.2018927</v>
      </c>
      <c r="O114" s="15">
        <v>114</v>
      </c>
      <c r="P114" s="31">
        <v>0.3596215</v>
      </c>
      <c r="Q114" s="15">
        <v>180</v>
      </c>
      <c r="R114" s="31">
        <v>0.5678233</v>
      </c>
      <c r="S114" s="15">
        <v>220</v>
      </c>
      <c r="T114" s="31">
        <v>0.6940063</v>
      </c>
      <c r="U114" s="105">
        <v>97</v>
      </c>
      <c r="V114" s="106">
        <v>0.3059937</v>
      </c>
      <c r="W114" s="15">
        <v>317</v>
      </c>
    </row>
    <row r="115" spans="1:23" s="25" customFormat="1" ht="12.75">
      <c r="A115" s="33" t="s">
        <v>65</v>
      </c>
      <c r="B115" s="31" t="s">
        <v>141</v>
      </c>
      <c r="C115" s="31" t="s">
        <v>141</v>
      </c>
      <c r="D115" s="31" t="s">
        <v>141</v>
      </c>
      <c r="E115" s="31" t="s">
        <v>141</v>
      </c>
      <c r="F115" s="31" t="s">
        <v>141</v>
      </c>
      <c r="G115" s="31" t="s">
        <v>141</v>
      </c>
      <c r="H115" s="31" t="s">
        <v>141</v>
      </c>
      <c r="I115" s="31" t="s">
        <v>141</v>
      </c>
      <c r="J115" s="31" t="s">
        <v>141</v>
      </c>
      <c r="K115" s="31" t="s">
        <v>141</v>
      </c>
      <c r="L115" s="22" t="s">
        <v>141</v>
      </c>
      <c r="M115" s="15">
        <v>3</v>
      </c>
      <c r="N115" s="31">
        <v>0.5</v>
      </c>
      <c r="O115" s="15">
        <v>6</v>
      </c>
      <c r="P115" s="31">
        <v>1</v>
      </c>
      <c r="Q115" s="15">
        <v>6</v>
      </c>
      <c r="R115" s="31">
        <v>1</v>
      </c>
      <c r="S115" s="15">
        <v>6</v>
      </c>
      <c r="T115" s="31">
        <v>1</v>
      </c>
      <c r="U115" s="105">
        <v>0</v>
      </c>
      <c r="V115" s="106">
        <v>0</v>
      </c>
      <c r="W115" s="15">
        <v>6</v>
      </c>
    </row>
    <row r="116" spans="1:23" s="25" customFormat="1" ht="12.75">
      <c r="A116" s="33" t="s">
        <v>46</v>
      </c>
      <c r="B116" s="31" t="s">
        <v>141</v>
      </c>
      <c r="C116" s="31" t="s">
        <v>141</v>
      </c>
      <c r="D116" s="31" t="s">
        <v>141</v>
      </c>
      <c r="E116" s="31" t="s">
        <v>141</v>
      </c>
      <c r="F116" s="31" t="s">
        <v>141</v>
      </c>
      <c r="G116" s="31" t="s">
        <v>141</v>
      </c>
      <c r="H116" s="31" t="s">
        <v>141</v>
      </c>
      <c r="I116" s="31" t="s">
        <v>141</v>
      </c>
      <c r="J116" s="31" t="s">
        <v>141</v>
      </c>
      <c r="K116" s="31" t="s">
        <v>141</v>
      </c>
      <c r="L116" s="22" t="s">
        <v>141</v>
      </c>
      <c r="M116" s="15">
        <v>17</v>
      </c>
      <c r="N116" s="31">
        <v>0.3953488</v>
      </c>
      <c r="O116" s="15">
        <v>28</v>
      </c>
      <c r="P116" s="31">
        <v>0.6511628</v>
      </c>
      <c r="Q116" s="15">
        <v>36</v>
      </c>
      <c r="R116" s="31">
        <v>0.8372093</v>
      </c>
      <c r="S116" s="15">
        <v>38</v>
      </c>
      <c r="T116" s="31">
        <v>0.8837209</v>
      </c>
      <c r="U116" s="105">
        <v>5</v>
      </c>
      <c r="V116" s="106">
        <v>0.1162791</v>
      </c>
      <c r="W116" s="15">
        <v>43</v>
      </c>
    </row>
    <row r="117" spans="1:23" s="25" customFormat="1" ht="12.75">
      <c r="A117" s="33" t="s">
        <v>78</v>
      </c>
      <c r="B117" s="31" t="s">
        <v>141</v>
      </c>
      <c r="C117" s="31" t="s">
        <v>141</v>
      </c>
      <c r="D117" s="31" t="s">
        <v>141</v>
      </c>
      <c r="E117" s="31" t="s">
        <v>141</v>
      </c>
      <c r="F117" s="31" t="s">
        <v>141</v>
      </c>
      <c r="G117" s="31" t="s">
        <v>141</v>
      </c>
      <c r="H117" s="31" t="s">
        <v>141</v>
      </c>
      <c r="I117" s="31" t="s">
        <v>141</v>
      </c>
      <c r="J117" s="31" t="s">
        <v>141</v>
      </c>
      <c r="K117" s="31" t="s">
        <v>141</v>
      </c>
      <c r="L117" s="22" t="s">
        <v>141</v>
      </c>
      <c r="M117" s="15">
        <v>22</v>
      </c>
      <c r="N117" s="31">
        <v>0.3283582</v>
      </c>
      <c r="O117" s="15">
        <v>37</v>
      </c>
      <c r="P117" s="31">
        <v>0.5522388</v>
      </c>
      <c r="Q117" s="15">
        <v>54</v>
      </c>
      <c r="R117" s="31">
        <v>0.8059701</v>
      </c>
      <c r="S117" s="15">
        <v>59</v>
      </c>
      <c r="T117" s="31">
        <v>0.880597</v>
      </c>
      <c r="U117" s="105">
        <v>8</v>
      </c>
      <c r="V117" s="106">
        <v>0.119403</v>
      </c>
      <c r="W117" s="15">
        <v>67</v>
      </c>
    </row>
    <row r="118" spans="1:23" s="25" customFormat="1" ht="12.75">
      <c r="A118" s="33" t="s">
        <v>92</v>
      </c>
      <c r="B118" s="31" t="s">
        <v>141</v>
      </c>
      <c r="C118" s="31" t="s">
        <v>141</v>
      </c>
      <c r="D118" s="31" t="s">
        <v>141</v>
      </c>
      <c r="E118" s="31" t="s">
        <v>141</v>
      </c>
      <c r="F118" s="31" t="s">
        <v>141</v>
      </c>
      <c r="G118" s="31" t="s">
        <v>141</v>
      </c>
      <c r="H118" s="31" t="s">
        <v>141</v>
      </c>
      <c r="I118" s="31" t="s">
        <v>141</v>
      </c>
      <c r="J118" s="31" t="s">
        <v>141</v>
      </c>
      <c r="K118" s="31" t="s">
        <v>141</v>
      </c>
      <c r="L118" s="22" t="s">
        <v>141</v>
      </c>
      <c r="M118" s="15">
        <v>96</v>
      </c>
      <c r="N118" s="31">
        <v>0.5333333</v>
      </c>
      <c r="O118" s="15">
        <v>152</v>
      </c>
      <c r="P118" s="31">
        <v>0.8444444</v>
      </c>
      <c r="Q118" s="15">
        <v>176</v>
      </c>
      <c r="R118" s="31">
        <v>0.9777778</v>
      </c>
      <c r="S118" s="15">
        <v>177</v>
      </c>
      <c r="T118" s="31">
        <v>0.9833333</v>
      </c>
      <c r="U118" s="105">
        <v>3</v>
      </c>
      <c r="V118" s="106">
        <v>0.0166667</v>
      </c>
      <c r="W118" s="15">
        <v>180</v>
      </c>
    </row>
    <row r="119" spans="1:23" s="25" customFormat="1" ht="12.75">
      <c r="A119" s="33" t="s">
        <v>66</v>
      </c>
      <c r="B119" s="31" t="s">
        <v>141</v>
      </c>
      <c r="C119" s="31" t="s">
        <v>141</v>
      </c>
      <c r="D119" s="31" t="s">
        <v>141</v>
      </c>
      <c r="E119" s="31" t="s">
        <v>141</v>
      </c>
      <c r="F119" s="31" t="s">
        <v>141</v>
      </c>
      <c r="G119" s="31" t="s">
        <v>141</v>
      </c>
      <c r="H119" s="31" t="s">
        <v>141</v>
      </c>
      <c r="I119" s="31" t="s">
        <v>141</v>
      </c>
      <c r="J119" s="31" t="s">
        <v>141</v>
      </c>
      <c r="K119" s="31" t="s">
        <v>141</v>
      </c>
      <c r="L119" s="22" t="s">
        <v>141</v>
      </c>
      <c r="M119" s="15">
        <v>101</v>
      </c>
      <c r="N119" s="31">
        <v>0.2944606</v>
      </c>
      <c r="O119" s="15">
        <v>179</v>
      </c>
      <c r="P119" s="31">
        <v>0.5218659</v>
      </c>
      <c r="Q119" s="15">
        <v>252</v>
      </c>
      <c r="R119" s="31">
        <v>0.7346939</v>
      </c>
      <c r="S119" s="15">
        <v>286</v>
      </c>
      <c r="T119" s="31">
        <v>0.8338192</v>
      </c>
      <c r="U119" s="105">
        <v>57</v>
      </c>
      <c r="V119" s="106">
        <v>0.1661808</v>
      </c>
      <c r="W119" s="15">
        <v>343</v>
      </c>
    </row>
    <row r="120" spans="1:23" s="25" customFormat="1" ht="12.75">
      <c r="A120" s="33" t="s">
        <v>80</v>
      </c>
      <c r="B120" s="31" t="s">
        <v>141</v>
      </c>
      <c r="C120" s="31" t="s">
        <v>141</v>
      </c>
      <c r="D120" s="31" t="s">
        <v>141</v>
      </c>
      <c r="E120" s="31" t="s">
        <v>141</v>
      </c>
      <c r="F120" s="31" t="s">
        <v>141</v>
      </c>
      <c r="G120" s="31" t="s">
        <v>141</v>
      </c>
      <c r="H120" s="31" t="s">
        <v>141</v>
      </c>
      <c r="I120" s="31" t="s">
        <v>141</v>
      </c>
      <c r="J120" s="31" t="s">
        <v>141</v>
      </c>
      <c r="K120" s="31" t="s">
        <v>141</v>
      </c>
      <c r="L120" s="22" t="s">
        <v>141</v>
      </c>
      <c r="M120" s="15">
        <v>1</v>
      </c>
      <c r="N120" s="31">
        <v>0.05</v>
      </c>
      <c r="O120" s="15">
        <v>8</v>
      </c>
      <c r="P120" s="31">
        <v>0.4</v>
      </c>
      <c r="Q120" s="15">
        <v>14</v>
      </c>
      <c r="R120" s="31">
        <v>0.7</v>
      </c>
      <c r="S120" s="15">
        <v>16</v>
      </c>
      <c r="T120" s="31">
        <v>0.8</v>
      </c>
      <c r="U120" s="105">
        <v>4</v>
      </c>
      <c r="V120" s="106">
        <v>0.2</v>
      </c>
      <c r="W120" s="15">
        <v>20</v>
      </c>
    </row>
    <row r="121" spans="1:23" s="25" customFormat="1" ht="12.75">
      <c r="A121" s="33" t="s">
        <v>93</v>
      </c>
      <c r="B121" s="31" t="s">
        <v>141</v>
      </c>
      <c r="C121" s="31" t="s">
        <v>141</v>
      </c>
      <c r="D121" s="31" t="s">
        <v>141</v>
      </c>
      <c r="E121" s="31" t="s">
        <v>141</v>
      </c>
      <c r="F121" s="31" t="s">
        <v>141</v>
      </c>
      <c r="G121" s="31" t="s">
        <v>141</v>
      </c>
      <c r="H121" s="31" t="s">
        <v>141</v>
      </c>
      <c r="I121" s="31" t="s">
        <v>141</v>
      </c>
      <c r="J121" s="31" t="s">
        <v>141</v>
      </c>
      <c r="K121" s="31" t="s">
        <v>141</v>
      </c>
      <c r="L121" s="22" t="s">
        <v>141</v>
      </c>
      <c r="M121" s="15">
        <v>9</v>
      </c>
      <c r="N121" s="31">
        <v>0.2571429</v>
      </c>
      <c r="O121" s="15">
        <v>22</v>
      </c>
      <c r="P121" s="31">
        <v>0.6285714</v>
      </c>
      <c r="Q121" s="15">
        <v>24</v>
      </c>
      <c r="R121" s="31">
        <v>0.6857143</v>
      </c>
      <c r="S121" s="15">
        <v>24</v>
      </c>
      <c r="T121" s="31">
        <v>0.6857143</v>
      </c>
      <c r="U121" s="105">
        <v>11</v>
      </c>
      <c r="V121" s="106">
        <v>0.3142857</v>
      </c>
      <c r="W121" s="15">
        <v>35</v>
      </c>
    </row>
    <row r="122" spans="1:23" s="25" customFormat="1" ht="12.75">
      <c r="A122" s="33" t="s">
        <v>94</v>
      </c>
      <c r="B122" s="31" t="s">
        <v>141</v>
      </c>
      <c r="C122" s="31" t="s">
        <v>141</v>
      </c>
      <c r="D122" s="31" t="s">
        <v>141</v>
      </c>
      <c r="E122" s="31" t="s">
        <v>141</v>
      </c>
      <c r="F122" s="31" t="s">
        <v>141</v>
      </c>
      <c r="G122" s="31" t="s">
        <v>141</v>
      </c>
      <c r="H122" s="31" t="s">
        <v>141</v>
      </c>
      <c r="I122" s="31" t="s">
        <v>141</v>
      </c>
      <c r="J122" s="31" t="s">
        <v>141</v>
      </c>
      <c r="K122" s="31" t="s">
        <v>141</v>
      </c>
      <c r="L122" s="22" t="s">
        <v>141</v>
      </c>
      <c r="M122" s="15">
        <v>12</v>
      </c>
      <c r="N122" s="31">
        <v>0.4137931</v>
      </c>
      <c r="O122" s="15">
        <v>23</v>
      </c>
      <c r="P122" s="31">
        <v>0.7931034</v>
      </c>
      <c r="Q122" s="15">
        <v>29</v>
      </c>
      <c r="R122" s="31">
        <v>1</v>
      </c>
      <c r="S122" s="15">
        <v>29</v>
      </c>
      <c r="T122" s="31">
        <v>1</v>
      </c>
      <c r="U122" s="105">
        <v>0</v>
      </c>
      <c r="V122" s="106">
        <v>0</v>
      </c>
      <c r="W122" s="15">
        <v>29</v>
      </c>
    </row>
    <row r="123" spans="1:23" s="25" customFormat="1" ht="12.75">
      <c r="A123" s="33" t="s">
        <v>68</v>
      </c>
      <c r="B123" s="31" t="s">
        <v>141</v>
      </c>
      <c r="C123" s="31" t="s">
        <v>141</v>
      </c>
      <c r="D123" s="31" t="s">
        <v>141</v>
      </c>
      <c r="E123" s="31" t="s">
        <v>141</v>
      </c>
      <c r="F123" s="31" t="s">
        <v>141</v>
      </c>
      <c r="G123" s="31" t="s">
        <v>141</v>
      </c>
      <c r="H123" s="31" t="s">
        <v>141</v>
      </c>
      <c r="I123" s="31" t="s">
        <v>141</v>
      </c>
      <c r="J123" s="31" t="s">
        <v>141</v>
      </c>
      <c r="K123" s="31" t="s">
        <v>141</v>
      </c>
      <c r="L123" s="22" t="s">
        <v>141</v>
      </c>
      <c r="M123" s="15">
        <v>119</v>
      </c>
      <c r="N123" s="31">
        <v>0.4958333</v>
      </c>
      <c r="O123" s="15">
        <v>200</v>
      </c>
      <c r="P123" s="31">
        <v>0.8333333</v>
      </c>
      <c r="Q123" s="15">
        <v>228</v>
      </c>
      <c r="R123" s="31">
        <v>0.95</v>
      </c>
      <c r="S123" s="15">
        <v>235</v>
      </c>
      <c r="T123" s="31">
        <v>0.9791667</v>
      </c>
      <c r="U123" s="105">
        <v>5</v>
      </c>
      <c r="V123" s="106">
        <v>0.0208333</v>
      </c>
      <c r="W123" s="15">
        <v>240</v>
      </c>
    </row>
    <row r="124" spans="1:23" s="25" customFormat="1" ht="12.75">
      <c r="A124" s="33" t="s">
        <v>95</v>
      </c>
      <c r="B124" s="31" t="s">
        <v>141</v>
      </c>
      <c r="C124" s="31" t="s">
        <v>141</v>
      </c>
      <c r="D124" s="31" t="s">
        <v>141</v>
      </c>
      <c r="E124" s="31" t="s">
        <v>141</v>
      </c>
      <c r="F124" s="31" t="s">
        <v>141</v>
      </c>
      <c r="G124" s="31" t="s">
        <v>141</v>
      </c>
      <c r="H124" s="31" t="s">
        <v>141</v>
      </c>
      <c r="I124" s="31" t="s">
        <v>141</v>
      </c>
      <c r="J124" s="31" t="s">
        <v>141</v>
      </c>
      <c r="K124" s="31" t="s">
        <v>141</v>
      </c>
      <c r="L124" s="22" t="s">
        <v>141</v>
      </c>
      <c r="M124" s="15">
        <v>11</v>
      </c>
      <c r="N124" s="31">
        <v>0.1428571</v>
      </c>
      <c r="O124" s="15">
        <v>27</v>
      </c>
      <c r="P124" s="31">
        <v>0.3506494</v>
      </c>
      <c r="Q124" s="15">
        <v>49</v>
      </c>
      <c r="R124" s="31">
        <v>0.6363636</v>
      </c>
      <c r="S124" s="15">
        <v>57</v>
      </c>
      <c r="T124" s="31">
        <v>0.7402597</v>
      </c>
      <c r="U124" s="105">
        <v>20</v>
      </c>
      <c r="V124" s="106">
        <v>0.2597403</v>
      </c>
      <c r="W124" s="15">
        <v>77</v>
      </c>
    </row>
    <row r="125" spans="1:23" s="25" customFormat="1" ht="12.75">
      <c r="A125" s="33" t="s">
        <v>81</v>
      </c>
      <c r="B125" s="31" t="s">
        <v>141</v>
      </c>
      <c r="C125" s="31" t="s">
        <v>141</v>
      </c>
      <c r="D125" s="31" t="s">
        <v>141</v>
      </c>
      <c r="E125" s="31" t="s">
        <v>141</v>
      </c>
      <c r="F125" s="31" t="s">
        <v>141</v>
      </c>
      <c r="G125" s="31" t="s">
        <v>141</v>
      </c>
      <c r="H125" s="31" t="s">
        <v>141</v>
      </c>
      <c r="I125" s="31" t="s">
        <v>141</v>
      </c>
      <c r="J125" s="31" t="s">
        <v>141</v>
      </c>
      <c r="K125" s="31" t="s">
        <v>141</v>
      </c>
      <c r="L125" s="22" t="s">
        <v>141</v>
      </c>
      <c r="M125" s="15">
        <v>15</v>
      </c>
      <c r="N125" s="31">
        <v>0.7894737</v>
      </c>
      <c r="O125" s="15">
        <v>16</v>
      </c>
      <c r="P125" s="31">
        <v>0.8421053</v>
      </c>
      <c r="Q125" s="15">
        <v>18</v>
      </c>
      <c r="R125" s="31">
        <v>0.9473684</v>
      </c>
      <c r="S125" s="15">
        <v>19</v>
      </c>
      <c r="T125" s="31">
        <v>1</v>
      </c>
      <c r="U125" s="105">
        <v>0</v>
      </c>
      <c r="V125" s="106">
        <v>0</v>
      </c>
      <c r="W125" s="15">
        <v>19</v>
      </c>
    </row>
    <row r="126" spans="1:23" s="25" customFormat="1" ht="12.75">
      <c r="A126" s="33" t="s">
        <v>96</v>
      </c>
      <c r="B126" s="31" t="s">
        <v>141</v>
      </c>
      <c r="C126" s="31" t="s">
        <v>141</v>
      </c>
      <c r="D126" s="31" t="s">
        <v>141</v>
      </c>
      <c r="E126" s="31" t="s">
        <v>141</v>
      </c>
      <c r="F126" s="31" t="s">
        <v>141</v>
      </c>
      <c r="G126" s="31" t="s">
        <v>141</v>
      </c>
      <c r="H126" s="31" t="s">
        <v>141</v>
      </c>
      <c r="I126" s="31" t="s">
        <v>141</v>
      </c>
      <c r="J126" s="31" t="s">
        <v>141</v>
      </c>
      <c r="K126" s="31" t="s">
        <v>141</v>
      </c>
      <c r="L126" s="22" t="s">
        <v>141</v>
      </c>
      <c r="M126" s="15">
        <v>13</v>
      </c>
      <c r="N126" s="31">
        <v>0.9285714</v>
      </c>
      <c r="O126" s="15">
        <v>14</v>
      </c>
      <c r="P126" s="31">
        <v>1</v>
      </c>
      <c r="Q126" s="15">
        <v>14</v>
      </c>
      <c r="R126" s="31">
        <v>1</v>
      </c>
      <c r="S126" s="15">
        <v>14</v>
      </c>
      <c r="T126" s="31">
        <v>1</v>
      </c>
      <c r="U126" s="105">
        <v>0</v>
      </c>
      <c r="V126" s="106">
        <v>0</v>
      </c>
      <c r="W126" s="15">
        <v>14</v>
      </c>
    </row>
    <row r="127" spans="1:23" s="25" customFormat="1" ht="12.75">
      <c r="A127" s="33" t="s">
        <v>48</v>
      </c>
      <c r="B127" s="31" t="s">
        <v>141</v>
      </c>
      <c r="C127" s="31" t="s">
        <v>141</v>
      </c>
      <c r="D127" s="31" t="s">
        <v>141</v>
      </c>
      <c r="E127" s="31" t="s">
        <v>141</v>
      </c>
      <c r="F127" s="31" t="s">
        <v>141</v>
      </c>
      <c r="G127" s="31" t="s">
        <v>141</v>
      </c>
      <c r="H127" s="31" t="s">
        <v>141</v>
      </c>
      <c r="I127" s="31" t="s">
        <v>141</v>
      </c>
      <c r="J127" s="31" t="s">
        <v>141</v>
      </c>
      <c r="K127" s="31" t="s">
        <v>141</v>
      </c>
      <c r="L127" s="22" t="s">
        <v>141</v>
      </c>
      <c r="M127" s="15">
        <v>3</v>
      </c>
      <c r="N127" s="31">
        <v>0.1</v>
      </c>
      <c r="O127" s="15">
        <v>9</v>
      </c>
      <c r="P127" s="31">
        <v>0.3</v>
      </c>
      <c r="Q127" s="15">
        <v>24</v>
      </c>
      <c r="R127" s="31">
        <v>0.8</v>
      </c>
      <c r="S127" s="15">
        <v>24</v>
      </c>
      <c r="T127" s="31">
        <v>0.8</v>
      </c>
      <c r="U127" s="105">
        <v>6</v>
      </c>
      <c r="V127" s="106">
        <v>0.2</v>
      </c>
      <c r="W127" s="15">
        <v>30</v>
      </c>
    </row>
    <row r="128" spans="1:23" s="25" customFormat="1" ht="12.75">
      <c r="A128" s="33" t="s">
        <v>49</v>
      </c>
      <c r="B128" s="31" t="s">
        <v>141</v>
      </c>
      <c r="C128" s="31" t="s">
        <v>141</v>
      </c>
      <c r="D128" s="31" t="s">
        <v>141</v>
      </c>
      <c r="E128" s="31" t="s">
        <v>141</v>
      </c>
      <c r="F128" s="31" t="s">
        <v>141</v>
      </c>
      <c r="G128" s="31" t="s">
        <v>141</v>
      </c>
      <c r="H128" s="31" t="s">
        <v>141</v>
      </c>
      <c r="I128" s="31" t="s">
        <v>141</v>
      </c>
      <c r="J128" s="31" t="s">
        <v>141</v>
      </c>
      <c r="K128" s="31" t="s">
        <v>141</v>
      </c>
      <c r="L128" s="22" t="s">
        <v>141</v>
      </c>
      <c r="M128" s="15">
        <v>493</v>
      </c>
      <c r="N128" s="31">
        <v>0.2141616</v>
      </c>
      <c r="O128" s="15">
        <v>841</v>
      </c>
      <c r="P128" s="31">
        <v>0.3653345</v>
      </c>
      <c r="Q128" s="15">
        <v>1249</v>
      </c>
      <c r="R128" s="31">
        <v>0.5425717</v>
      </c>
      <c r="S128" s="15">
        <v>1456</v>
      </c>
      <c r="T128" s="31">
        <v>0.6324935</v>
      </c>
      <c r="U128" s="105">
        <v>846</v>
      </c>
      <c r="V128" s="106">
        <v>0.3675065</v>
      </c>
      <c r="W128" s="15">
        <v>2302</v>
      </c>
    </row>
    <row r="129" spans="1:23" s="25" customFormat="1" ht="12.75">
      <c r="A129" s="33" t="s">
        <v>50</v>
      </c>
      <c r="B129" s="31" t="s">
        <v>141</v>
      </c>
      <c r="C129" s="31" t="s">
        <v>141</v>
      </c>
      <c r="D129" s="31" t="s">
        <v>141</v>
      </c>
      <c r="E129" s="31" t="s">
        <v>141</v>
      </c>
      <c r="F129" s="31" t="s">
        <v>141</v>
      </c>
      <c r="G129" s="31" t="s">
        <v>141</v>
      </c>
      <c r="H129" s="31" t="s">
        <v>141</v>
      </c>
      <c r="I129" s="31" t="s">
        <v>141</v>
      </c>
      <c r="J129" s="31" t="s">
        <v>141</v>
      </c>
      <c r="K129" s="31" t="s">
        <v>141</v>
      </c>
      <c r="L129" s="22" t="s">
        <v>141</v>
      </c>
      <c r="M129" s="15">
        <v>17</v>
      </c>
      <c r="N129" s="31">
        <v>0.1428571</v>
      </c>
      <c r="O129" s="15">
        <v>47</v>
      </c>
      <c r="P129" s="31">
        <v>0.394958</v>
      </c>
      <c r="Q129" s="15">
        <v>82</v>
      </c>
      <c r="R129" s="31">
        <v>0.6890756</v>
      </c>
      <c r="S129" s="15">
        <v>93</v>
      </c>
      <c r="T129" s="31">
        <v>0.7815126</v>
      </c>
      <c r="U129" s="105">
        <v>26</v>
      </c>
      <c r="V129" s="106">
        <v>0.2184874</v>
      </c>
      <c r="W129" s="15">
        <v>119</v>
      </c>
    </row>
    <row r="130" spans="1:23" s="25" customFormat="1" ht="12.75">
      <c r="A130" s="33" t="s">
        <v>69</v>
      </c>
      <c r="B130" s="31" t="s">
        <v>141</v>
      </c>
      <c r="C130" s="31" t="s">
        <v>141</v>
      </c>
      <c r="D130" s="31" t="s">
        <v>141</v>
      </c>
      <c r="E130" s="31" t="s">
        <v>141</v>
      </c>
      <c r="F130" s="31" t="s">
        <v>141</v>
      </c>
      <c r="G130" s="31" t="s">
        <v>141</v>
      </c>
      <c r="H130" s="31" t="s">
        <v>141</v>
      </c>
      <c r="I130" s="31" t="s">
        <v>141</v>
      </c>
      <c r="J130" s="31" t="s">
        <v>141</v>
      </c>
      <c r="K130" s="31" t="s">
        <v>141</v>
      </c>
      <c r="L130" s="22" t="s">
        <v>141</v>
      </c>
      <c r="M130" s="15">
        <v>25</v>
      </c>
      <c r="N130" s="31">
        <v>0.1308901</v>
      </c>
      <c r="O130" s="15">
        <v>61</v>
      </c>
      <c r="P130" s="31">
        <v>0.3193717</v>
      </c>
      <c r="Q130" s="15">
        <v>110</v>
      </c>
      <c r="R130" s="31">
        <v>0.5759162</v>
      </c>
      <c r="S130" s="15">
        <v>130</v>
      </c>
      <c r="T130" s="31">
        <v>0.6806283</v>
      </c>
      <c r="U130" s="105">
        <v>61</v>
      </c>
      <c r="V130" s="106">
        <v>0.3193717</v>
      </c>
      <c r="W130" s="15">
        <v>191</v>
      </c>
    </row>
    <row r="131" spans="1:23" s="25" customFormat="1" ht="12.75">
      <c r="A131" s="33" t="s">
        <v>51</v>
      </c>
      <c r="B131" s="31" t="s">
        <v>141</v>
      </c>
      <c r="C131" s="31" t="s">
        <v>141</v>
      </c>
      <c r="D131" s="31" t="s">
        <v>141</v>
      </c>
      <c r="E131" s="31" t="s">
        <v>141</v>
      </c>
      <c r="F131" s="31" t="s">
        <v>141</v>
      </c>
      <c r="G131" s="31" t="s">
        <v>141</v>
      </c>
      <c r="H131" s="31" t="s">
        <v>141</v>
      </c>
      <c r="I131" s="31" t="s">
        <v>141</v>
      </c>
      <c r="J131" s="31" t="s">
        <v>141</v>
      </c>
      <c r="K131" s="31" t="s">
        <v>141</v>
      </c>
      <c r="L131" s="22" t="s">
        <v>141</v>
      </c>
      <c r="M131" s="15">
        <v>31</v>
      </c>
      <c r="N131" s="31">
        <v>0.6326531</v>
      </c>
      <c r="O131" s="15">
        <v>40</v>
      </c>
      <c r="P131" s="31">
        <v>0.8163265</v>
      </c>
      <c r="Q131" s="15">
        <v>48</v>
      </c>
      <c r="R131" s="31">
        <v>0.9795918</v>
      </c>
      <c r="S131" s="15">
        <v>48</v>
      </c>
      <c r="T131" s="31">
        <v>0.9795918</v>
      </c>
      <c r="U131" s="105">
        <v>1</v>
      </c>
      <c r="V131" s="106">
        <v>0.0204082</v>
      </c>
      <c r="W131" s="15">
        <v>49</v>
      </c>
    </row>
    <row r="132" spans="1:23" s="25" customFormat="1" ht="12.75">
      <c r="A132" s="33" t="s">
        <v>97</v>
      </c>
      <c r="B132" s="31" t="s">
        <v>141</v>
      </c>
      <c r="C132" s="31" t="s">
        <v>141</v>
      </c>
      <c r="D132" s="31" t="s">
        <v>141</v>
      </c>
      <c r="E132" s="31" t="s">
        <v>141</v>
      </c>
      <c r="F132" s="31" t="s">
        <v>141</v>
      </c>
      <c r="G132" s="31" t="s">
        <v>141</v>
      </c>
      <c r="H132" s="31" t="s">
        <v>141</v>
      </c>
      <c r="I132" s="31" t="s">
        <v>141</v>
      </c>
      <c r="J132" s="31" t="s">
        <v>141</v>
      </c>
      <c r="K132" s="31" t="s">
        <v>141</v>
      </c>
      <c r="L132" s="22" t="s">
        <v>141</v>
      </c>
      <c r="M132" s="15">
        <v>12</v>
      </c>
      <c r="N132" s="31">
        <v>0.1764706</v>
      </c>
      <c r="O132" s="15">
        <v>26</v>
      </c>
      <c r="P132" s="31">
        <v>0.3823529</v>
      </c>
      <c r="Q132" s="15">
        <v>43</v>
      </c>
      <c r="R132" s="31">
        <v>0.6323529</v>
      </c>
      <c r="S132" s="15">
        <v>46</v>
      </c>
      <c r="T132" s="31">
        <v>0.6764706</v>
      </c>
      <c r="U132" s="105">
        <v>22</v>
      </c>
      <c r="V132" s="106">
        <v>0.3235294</v>
      </c>
      <c r="W132" s="15">
        <v>68</v>
      </c>
    </row>
    <row r="133" spans="1:23" s="25" customFormat="1" ht="12.75">
      <c r="A133" s="33" t="s">
        <v>53</v>
      </c>
      <c r="B133" s="31" t="s">
        <v>141</v>
      </c>
      <c r="C133" s="31" t="s">
        <v>141</v>
      </c>
      <c r="D133" s="31" t="s">
        <v>141</v>
      </c>
      <c r="E133" s="31" t="s">
        <v>141</v>
      </c>
      <c r="F133" s="31" t="s">
        <v>141</v>
      </c>
      <c r="G133" s="31" t="s">
        <v>141</v>
      </c>
      <c r="H133" s="31" t="s">
        <v>141</v>
      </c>
      <c r="I133" s="31" t="s">
        <v>141</v>
      </c>
      <c r="J133" s="31" t="s">
        <v>141</v>
      </c>
      <c r="K133" s="31" t="s">
        <v>141</v>
      </c>
      <c r="L133" s="22" t="s">
        <v>141</v>
      </c>
      <c r="M133" s="15">
        <v>69</v>
      </c>
      <c r="N133" s="31">
        <v>0.2190476</v>
      </c>
      <c r="O133" s="15">
        <v>200</v>
      </c>
      <c r="P133" s="31">
        <v>0.6349206</v>
      </c>
      <c r="Q133" s="15">
        <v>300</v>
      </c>
      <c r="R133" s="31">
        <v>0.952381</v>
      </c>
      <c r="S133" s="15">
        <v>307</v>
      </c>
      <c r="T133" s="31">
        <v>0.9746032</v>
      </c>
      <c r="U133" s="105">
        <v>8</v>
      </c>
      <c r="V133" s="106">
        <v>0.0253968</v>
      </c>
      <c r="W133" s="15">
        <v>315</v>
      </c>
    </row>
    <row r="134" spans="1:23" s="25" customFormat="1" ht="12.75">
      <c r="A134" s="33" t="s">
        <v>70</v>
      </c>
      <c r="B134" s="31" t="s">
        <v>141</v>
      </c>
      <c r="C134" s="31" t="s">
        <v>141</v>
      </c>
      <c r="D134" s="31" t="s">
        <v>141</v>
      </c>
      <c r="E134" s="31" t="s">
        <v>141</v>
      </c>
      <c r="F134" s="31" t="s">
        <v>141</v>
      </c>
      <c r="G134" s="31" t="s">
        <v>141</v>
      </c>
      <c r="H134" s="31" t="s">
        <v>141</v>
      </c>
      <c r="I134" s="31" t="s">
        <v>141</v>
      </c>
      <c r="J134" s="31" t="s">
        <v>141</v>
      </c>
      <c r="K134" s="31" t="s">
        <v>141</v>
      </c>
      <c r="L134" s="22" t="s">
        <v>141</v>
      </c>
      <c r="M134" s="15">
        <v>192</v>
      </c>
      <c r="N134" s="31">
        <v>0.5454545</v>
      </c>
      <c r="O134" s="15">
        <v>256</v>
      </c>
      <c r="P134" s="31">
        <v>0.7272727</v>
      </c>
      <c r="Q134" s="15">
        <v>303</v>
      </c>
      <c r="R134" s="31">
        <v>0.8607955</v>
      </c>
      <c r="S134" s="15">
        <v>318</v>
      </c>
      <c r="T134" s="31">
        <v>0.9034091</v>
      </c>
      <c r="U134" s="105">
        <v>34</v>
      </c>
      <c r="V134" s="106">
        <v>0.0965909</v>
      </c>
      <c r="W134" s="15">
        <v>352</v>
      </c>
    </row>
    <row r="135" spans="1:23" s="25" customFormat="1" ht="12.75">
      <c r="A135" s="33" t="s">
        <v>98</v>
      </c>
      <c r="B135" s="31" t="s">
        <v>141</v>
      </c>
      <c r="C135" s="31" t="s">
        <v>141</v>
      </c>
      <c r="D135" s="31" t="s">
        <v>141</v>
      </c>
      <c r="E135" s="31" t="s">
        <v>141</v>
      </c>
      <c r="F135" s="31" t="s">
        <v>141</v>
      </c>
      <c r="G135" s="31" t="s">
        <v>141</v>
      </c>
      <c r="H135" s="31" t="s">
        <v>141</v>
      </c>
      <c r="I135" s="31" t="s">
        <v>141</v>
      </c>
      <c r="J135" s="31" t="s">
        <v>141</v>
      </c>
      <c r="K135" s="31" t="s">
        <v>141</v>
      </c>
      <c r="L135" s="22" t="s">
        <v>141</v>
      </c>
      <c r="M135" s="15">
        <v>32</v>
      </c>
      <c r="N135" s="31">
        <v>0.3333333</v>
      </c>
      <c r="O135" s="15">
        <v>68</v>
      </c>
      <c r="P135" s="31">
        <v>0.7083333</v>
      </c>
      <c r="Q135" s="15">
        <v>81</v>
      </c>
      <c r="R135" s="31">
        <v>0.84375</v>
      </c>
      <c r="S135" s="15">
        <v>87</v>
      </c>
      <c r="T135" s="31">
        <v>0.90625</v>
      </c>
      <c r="U135" s="105">
        <v>9</v>
      </c>
      <c r="V135" s="106">
        <v>0.09375</v>
      </c>
      <c r="W135" s="15">
        <v>96</v>
      </c>
    </row>
    <row r="136" spans="1:23" s="25" customFormat="1" ht="12.75">
      <c r="A136" s="33" t="s">
        <v>82</v>
      </c>
      <c r="B136" s="31" t="s">
        <v>141</v>
      </c>
      <c r="C136" s="31" t="s">
        <v>141</v>
      </c>
      <c r="D136" s="31" t="s">
        <v>141</v>
      </c>
      <c r="E136" s="31" t="s">
        <v>141</v>
      </c>
      <c r="F136" s="31" t="s">
        <v>141</v>
      </c>
      <c r="G136" s="31" t="s">
        <v>141</v>
      </c>
      <c r="H136" s="31" t="s">
        <v>141</v>
      </c>
      <c r="I136" s="31" t="s">
        <v>141</v>
      </c>
      <c r="J136" s="31" t="s">
        <v>141</v>
      </c>
      <c r="K136" s="31" t="s">
        <v>141</v>
      </c>
      <c r="L136" s="22" t="s">
        <v>141</v>
      </c>
      <c r="M136" s="15">
        <v>107</v>
      </c>
      <c r="N136" s="31">
        <v>0.3807829</v>
      </c>
      <c r="O136" s="15">
        <v>153</v>
      </c>
      <c r="P136" s="31">
        <v>0.544484</v>
      </c>
      <c r="Q136" s="15">
        <v>201</v>
      </c>
      <c r="R136" s="31">
        <v>0.7153025</v>
      </c>
      <c r="S136" s="15">
        <v>220</v>
      </c>
      <c r="T136" s="31">
        <v>0.7829181</v>
      </c>
      <c r="U136" s="105">
        <v>61</v>
      </c>
      <c r="V136" s="106">
        <v>0.2170819</v>
      </c>
      <c r="W136" s="15">
        <v>281</v>
      </c>
    </row>
    <row r="137" spans="1:23" s="25" customFormat="1" ht="12.75">
      <c r="A137" s="33" t="s">
        <v>54</v>
      </c>
      <c r="B137" s="31" t="s">
        <v>141</v>
      </c>
      <c r="C137" s="31" t="s">
        <v>141</v>
      </c>
      <c r="D137" s="31" t="s">
        <v>141</v>
      </c>
      <c r="E137" s="31" t="s">
        <v>141</v>
      </c>
      <c r="F137" s="31" t="s">
        <v>141</v>
      </c>
      <c r="G137" s="31" t="s">
        <v>141</v>
      </c>
      <c r="H137" s="31" t="s">
        <v>141</v>
      </c>
      <c r="I137" s="31" t="s">
        <v>141</v>
      </c>
      <c r="J137" s="31" t="s">
        <v>141</v>
      </c>
      <c r="K137" s="31" t="s">
        <v>141</v>
      </c>
      <c r="L137" s="22" t="s">
        <v>141</v>
      </c>
      <c r="M137" s="15">
        <v>46</v>
      </c>
      <c r="N137" s="31">
        <v>0.3432836</v>
      </c>
      <c r="O137" s="15">
        <v>64</v>
      </c>
      <c r="P137" s="31">
        <v>0.4776119</v>
      </c>
      <c r="Q137" s="15">
        <v>88</v>
      </c>
      <c r="R137" s="31">
        <v>0.6567164</v>
      </c>
      <c r="S137" s="15">
        <v>100</v>
      </c>
      <c r="T137" s="31">
        <v>0.7462687</v>
      </c>
      <c r="U137" s="105">
        <v>34</v>
      </c>
      <c r="V137" s="106">
        <v>0.2537313</v>
      </c>
      <c r="W137" s="15">
        <v>134</v>
      </c>
    </row>
    <row r="138" spans="1:23" s="25" customFormat="1" ht="12.75">
      <c r="A138" s="33" t="s">
        <v>83</v>
      </c>
      <c r="B138" s="31" t="s">
        <v>141</v>
      </c>
      <c r="C138" s="31" t="s">
        <v>141</v>
      </c>
      <c r="D138" s="31" t="s">
        <v>141</v>
      </c>
      <c r="E138" s="31" t="s">
        <v>141</v>
      </c>
      <c r="F138" s="31" t="s">
        <v>141</v>
      </c>
      <c r="G138" s="31" t="s">
        <v>141</v>
      </c>
      <c r="H138" s="31" t="s">
        <v>141</v>
      </c>
      <c r="I138" s="31" t="s">
        <v>141</v>
      </c>
      <c r="J138" s="31" t="s">
        <v>141</v>
      </c>
      <c r="K138" s="31" t="s">
        <v>141</v>
      </c>
      <c r="L138" s="22" t="s">
        <v>141</v>
      </c>
      <c r="M138" s="15">
        <v>6</v>
      </c>
      <c r="N138" s="31">
        <v>1</v>
      </c>
      <c r="O138" s="15">
        <v>6</v>
      </c>
      <c r="P138" s="31">
        <v>1</v>
      </c>
      <c r="Q138" s="15">
        <v>6</v>
      </c>
      <c r="R138" s="31">
        <v>1</v>
      </c>
      <c r="S138" s="15">
        <v>6</v>
      </c>
      <c r="T138" s="31">
        <v>1</v>
      </c>
      <c r="U138" s="105">
        <v>0</v>
      </c>
      <c r="V138" s="106">
        <v>0</v>
      </c>
      <c r="W138" s="15">
        <v>6</v>
      </c>
    </row>
    <row r="139" spans="1:23" s="25" customFormat="1" ht="12.75">
      <c r="A139" s="33" t="s">
        <v>99</v>
      </c>
      <c r="B139" s="31" t="s">
        <v>141</v>
      </c>
      <c r="C139" s="31" t="s">
        <v>141</v>
      </c>
      <c r="D139" s="31" t="s">
        <v>141</v>
      </c>
      <c r="E139" s="31" t="s">
        <v>141</v>
      </c>
      <c r="F139" s="31" t="s">
        <v>141</v>
      </c>
      <c r="G139" s="31" t="s">
        <v>141</v>
      </c>
      <c r="H139" s="31" t="s">
        <v>141</v>
      </c>
      <c r="I139" s="31" t="s">
        <v>141</v>
      </c>
      <c r="J139" s="31" t="s">
        <v>141</v>
      </c>
      <c r="K139" s="31" t="s">
        <v>141</v>
      </c>
      <c r="L139" s="22" t="s">
        <v>141</v>
      </c>
      <c r="M139" s="15">
        <v>48</v>
      </c>
      <c r="N139" s="31">
        <v>0.32</v>
      </c>
      <c r="O139" s="15">
        <v>83</v>
      </c>
      <c r="P139" s="31">
        <v>0.5533333</v>
      </c>
      <c r="Q139" s="15">
        <v>110</v>
      </c>
      <c r="R139" s="31">
        <v>0.7333333</v>
      </c>
      <c r="S139" s="15">
        <v>129</v>
      </c>
      <c r="T139" s="31">
        <v>0.86</v>
      </c>
      <c r="U139" s="105">
        <v>21</v>
      </c>
      <c r="V139" s="106">
        <v>0.14</v>
      </c>
      <c r="W139" s="15">
        <v>150</v>
      </c>
    </row>
    <row r="140" spans="1:23" s="25" customFormat="1" ht="12.75">
      <c r="A140" s="33" t="s">
        <v>57</v>
      </c>
      <c r="B140" s="31" t="s">
        <v>141</v>
      </c>
      <c r="C140" s="31" t="s">
        <v>141</v>
      </c>
      <c r="D140" s="31" t="s">
        <v>141</v>
      </c>
      <c r="E140" s="31" t="s">
        <v>141</v>
      </c>
      <c r="F140" s="31" t="s">
        <v>141</v>
      </c>
      <c r="G140" s="31" t="s">
        <v>141</v>
      </c>
      <c r="H140" s="31" t="s">
        <v>141</v>
      </c>
      <c r="I140" s="31" t="s">
        <v>141</v>
      </c>
      <c r="J140" s="31" t="s">
        <v>141</v>
      </c>
      <c r="K140" s="31" t="s">
        <v>141</v>
      </c>
      <c r="L140" s="22" t="s">
        <v>141</v>
      </c>
      <c r="M140" s="15">
        <v>83</v>
      </c>
      <c r="N140" s="31">
        <v>0.664</v>
      </c>
      <c r="O140" s="15">
        <v>100</v>
      </c>
      <c r="P140" s="31">
        <v>0.8</v>
      </c>
      <c r="Q140" s="15">
        <v>115</v>
      </c>
      <c r="R140" s="31">
        <v>0.92</v>
      </c>
      <c r="S140" s="15">
        <v>120</v>
      </c>
      <c r="T140" s="31">
        <v>0.96</v>
      </c>
      <c r="U140" s="105">
        <v>5</v>
      </c>
      <c r="V140" s="106">
        <v>0.04</v>
      </c>
      <c r="W140" s="15">
        <v>125</v>
      </c>
    </row>
    <row r="141" spans="1:23" s="25" customFormat="1" ht="12.75">
      <c r="A141" s="33" t="s">
        <v>100</v>
      </c>
      <c r="B141" s="31" t="s">
        <v>141</v>
      </c>
      <c r="C141" s="31" t="s">
        <v>141</v>
      </c>
      <c r="D141" s="31" t="s">
        <v>141</v>
      </c>
      <c r="E141" s="31" t="s">
        <v>141</v>
      </c>
      <c r="F141" s="31" t="s">
        <v>141</v>
      </c>
      <c r="G141" s="31" t="s">
        <v>141</v>
      </c>
      <c r="H141" s="31" t="s">
        <v>141</v>
      </c>
      <c r="I141" s="31" t="s">
        <v>141</v>
      </c>
      <c r="J141" s="31" t="s">
        <v>141</v>
      </c>
      <c r="K141" s="31" t="s">
        <v>141</v>
      </c>
      <c r="L141" s="22" t="s">
        <v>141</v>
      </c>
      <c r="M141" s="15">
        <v>14</v>
      </c>
      <c r="N141" s="31">
        <v>0.6666667</v>
      </c>
      <c r="O141" s="15">
        <v>17</v>
      </c>
      <c r="P141" s="31">
        <v>0.8095238</v>
      </c>
      <c r="Q141" s="15">
        <v>19</v>
      </c>
      <c r="R141" s="31">
        <v>0.9047619</v>
      </c>
      <c r="S141" s="15">
        <v>20</v>
      </c>
      <c r="T141" s="31">
        <v>0.952381</v>
      </c>
      <c r="U141" s="105">
        <v>1</v>
      </c>
      <c r="V141" s="106">
        <v>0.047619</v>
      </c>
      <c r="W141" s="15">
        <v>21</v>
      </c>
    </row>
    <row r="142" spans="1:23" s="25" customFormat="1" ht="12.75">
      <c r="A142" s="33" t="s">
        <v>13</v>
      </c>
      <c r="B142" s="31" t="s">
        <v>141</v>
      </c>
      <c r="C142" s="31" t="s">
        <v>141</v>
      </c>
      <c r="D142" s="31" t="s">
        <v>141</v>
      </c>
      <c r="E142" s="31" t="s">
        <v>141</v>
      </c>
      <c r="F142" s="31" t="s">
        <v>141</v>
      </c>
      <c r="G142" s="31" t="s">
        <v>141</v>
      </c>
      <c r="H142" s="31" t="s">
        <v>141</v>
      </c>
      <c r="I142" s="31" t="s">
        <v>141</v>
      </c>
      <c r="J142" s="31" t="s">
        <v>141</v>
      </c>
      <c r="K142" s="31" t="s">
        <v>141</v>
      </c>
      <c r="L142" s="22" t="s">
        <v>141</v>
      </c>
      <c r="M142" s="15">
        <v>57</v>
      </c>
      <c r="N142" s="31">
        <v>0.2727273</v>
      </c>
      <c r="O142" s="15">
        <v>101</v>
      </c>
      <c r="P142" s="31">
        <v>0.4832536</v>
      </c>
      <c r="Q142" s="15">
        <v>148</v>
      </c>
      <c r="R142" s="31">
        <v>0.708134</v>
      </c>
      <c r="S142" s="15">
        <v>169</v>
      </c>
      <c r="T142" s="31">
        <v>0.8086124</v>
      </c>
      <c r="U142" s="105">
        <v>40</v>
      </c>
      <c r="V142" s="106">
        <v>0.1913876</v>
      </c>
      <c r="W142" s="15">
        <v>209</v>
      </c>
    </row>
    <row r="143" spans="1:23" s="25" customFormat="1" ht="12.75">
      <c r="A143" s="33" t="s">
        <v>15</v>
      </c>
      <c r="B143" s="31" t="s">
        <v>141</v>
      </c>
      <c r="C143" s="31" t="s">
        <v>141</v>
      </c>
      <c r="D143" s="31" t="s">
        <v>141</v>
      </c>
      <c r="E143" s="31" t="s">
        <v>141</v>
      </c>
      <c r="F143" s="31" t="s">
        <v>141</v>
      </c>
      <c r="G143" s="31" t="s">
        <v>141</v>
      </c>
      <c r="H143" s="31" t="s">
        <v>141</v>
      </c>
      <c r="I143" s="31" t="s">
        <v>141</v>
      </c>
      <c r="J143" s="31" t="s">
        <v>141</v>
      </c>
      <c r="K143" s="31" t="s">
        <v>141</v>
      </c>
      <c r="L143" s="22" t="s">
        <v>141</v>
      </c>
      <c r="M143" s="15">
        <v>133</v>
      </c>
      <c r="N143" s="31">
        <v>0.5884956</v>
      </c>
      <c r="O143" s="15">
        <v>190</v>
      </c>
      <c r="P143" s="31">
        <v>0.840708</v>
      </c>
      <c r="Q143" s="15">
        <v>218</v>
      </c>
      <c r="R143" s="31">
        <v>0.9646018</v>
      </c>
      <c r="S143" s="15">
        <v>221</v>
      </c>
      <c r="T143" s="31">
        <v>0.9778761</v>
      </c>
      <c r="U143" s="105">
        <v>5</v>
      </c>
      <c r="V143" s="106">
        <v>0.0221239</v>
      </c>
      <c r="W143" s="15">
        <v>226</v>
      </c>
    </row>
    <row r="144" spans="1:23" s="25" customFormat="1" ht="12.75">
      <c r="A144" s="8" t="s">
        <v>2</v>
      </c>
      <c r="B144" s="107" t="s">
        <v>141</v>
      </c>
      <c r="C144" s="107" t="s">
        <v>141</v>
      </c>
      <c r="D144" s="107" t="s">
        <v>141</v>
      </c>
      <c r="E144" s="107" t="s">
        <v>141</v>
      </c>
      <c r="F144" s="107" t="s">
        <v>141</v>
      </c>
      <c r="G144" s="107" t="s">
        <v>141</v>
      </c>
      <c r="H144" s="107" t="s">
        <v>141</v>
      </c>
      <c r="I144" s="107" t="s">
        <v>141</v>
      </c>
      <c r="J144" s="107" t="s">
        <v>141</v>
      </c>
      <c r="K144" s="107" t="s">
        <v>141</v>
      </c>
      <c r="L144" s="108" t="s">
        <v>141</v>
      </c>
      <c r="M144" s="32">
        <v>3227</v>
      </c>
      <c r="N144" s="107">
        <v>0.302097</v>
      </c>
      <c r="O144" s="32">
        <v>5675</v>
      </c>
      <c r="P144" s="107">
        <v>0.5312676</v>
      </c>
      <c r="Q144" s="32">
        <v>7858</v>
      </c>
      <c r="R144" s="107">
        <v>0.73563</v>
      </c>
      <c r="S144" s="32">
        <v>8635</v>
      </c>
      <c r="T144" s="107">
        <v>0.8083692</v>
      </c>
      <c r="U144" s="110">
        <v>2047</v>
      </c>
      <c r="V144" s="126">
        <v>0.1916308</v>
      </c>
      <c r="W144" s="32">
        <v>10682</v>
      </c>
    </row>
    <row r="145" spans="13:17" s="25" customFormat="1" ht="12.75">
      <c r="M145" s="69"/>
      <c r="N145" s="69"/>
      <c r="O145" s="69"/>
      <c r="P145" s="69"/>
      <c r="Q145" s="69"/>
    </row>
    <row r="146" spans="2:8" s="25" customFormat="1" ht="12.75">
      <c r="B146" s="224" t="s">
        <v>32</v>
      </c>
      <c r="C146" s="225"/>
      <c r="D146" s="225"/>
      <c r="E146" s="225"/>
      <c r="F146" s="225"/>
      <c r="G146" s="225"/>
      <c r="H146" s="228"/>
    </row>
    <row r="147" spans="1:8" s="25" customFormat="1" ht="25.5">
      <c r="A147" s="2" t="s">
        <v>21</v>
      </c>
      <c r="B147" s="3" t="s">
        <v>22</v>
      </c>
      <c r="C147" s="3" t="s">
        <v>23</v>
      </c>
      <c r="D147" s="3" t="s">
        <v>24</v>
      </c>
      <c r="E147" s="3" t="s">
        <v>25</v>
      </c>
      <c r="F147" s="3" t="s">
        <v>26</v>
      </c>
      <c r="G147" s="3" t="s">
        <v>27</v>
      </c>
      <c r="H147" s="3" t="s">
        <v>181</v>
      </c>
    </row>
    <row r="148" spans="1:9" s="25" customFormat="1" ht="12.75">
      <c r="A148" s="4">
        <v>2016</v>
      </c>
      <c r="B148" s="55" t="s">
        <v>141</v>
      </c>
      <c r="C148" s="55" t="s">
        <v>141</v>
      </c>
      <c r="D148" s="55" t="s">
        <v>141</v>
      </c>
      <c r="E148" s="55" t="s">
        <v>141</v>
      </c>
      <c r="F148" s="55" t="s">
        <v>141</v>
      </c>
      <c r="G148" s="55" t="s">
        <v>141</v>
      </c>
      <c r="H148" s="55" t="s">
        <v>141</v>
      </c>
      <c r="I148" s="67"/>
    </row>
    <row r="149" spans="1:9" s="25" customFormat="1" ht="12.75">
      <c r="A149" s="4">
        <v>2015</v>
      </c>
      <c r="B149" s="55">
        <v>0.0007639</v>
      </c>
      <c r="C149" s="55">
        <v>0.1186656</v>
      </c>
      <c r="D149" s="55">
        <v>0.3808251</v>
      </c>
      <c r="E149" s="55">
        <v>0.2304558</v>
      </c>
      <c r="F149" s="55">
        <v>0.0115865</v>
      </c>
      <c r="G149" s="55">
        <v>0.2577031</v>
      </c>
      <c r="H149" s="55" t="s">
        <v>141</v>
      </c>
      <c r="I149" s="67"/>
    </row>
    <row r="150" spans="2:8" s="25" customFormat="1" ht="12.75">
      <c r="B150" s="67"/>
      <c r="C150" s="67"/>
      <c r="D150" s="67"/>
      <c r="E150" s="67"/>
      <c r="F150" s="67"/>
      <c r="G150" s="67"/>
      <c r="H150" s="67"/>
    </row>
    <row r="151" s="25" customFormat="1" ht="12.75"/>
    <row r="152" ht="15">
      <c r="A152" s="42" t="s">
        <v>198</v>
      </c>
    </row>
    <row r="153" spans="1:7" s="25" customFormat="1" ht="12.75">
      <c r="A153" s="233" t="s">
        <v>1</v>
      </c>
      <c r="B153" s="259">
        <v>2016</v>
      </c>
      <c r="C153" s="259"/>
      <c r="D153" s="259"/>
      <c r="E153" s="259">
        <v>2015</v>
      </c>
      <c r="F153" s="259"/>
      <c r="G153" s="259"/>
    </row>
    <row r="154" spans="1:7" s="25" customFormat="1" ht="12.75">
      <c r="A154" s="234"/>
      <c r="B154" s="3" t="s">
        <v>19</v>
      </c>
      <c r="C154" s="3" t="s">
        <v>10</v>
      </c>
      <c r="D154" s="3" t="s">
        <v>28</v>
      </c>
      <c r="E154" s="3" t="s">
        <v>19</v>
      </c>
      <c r="F154" s="3" t="s">
        <v>10</v>
      </c>
      <c r="G154" s="3" t="s">
        <v>28</v>
      </c>
    </row>
    <row r="155" spans="1:7" s="25" customFormat="1" ht="12.75">
      <c r="A155" s="30"/>
      <c r="B155" s="56"/>
      <c r="C155" s="29"/>
      <c r="D155" s="29"/>
      <c r="E155" s="56"/>
      <c r="F155" s="29"/>
      <c r="G155" s="29"/>
    </row>
    <row r="156" spans="1:20" s="25" customFormat="1" ht="15">
      <c r="A156" s="6" t="s">
        <v>482</v>
      </c>
      <c r="B156" s="112">
        <v>536</v>
      </c>
      <c r="C156" s="31">
        <v>0.8815789</v>
      </c>
      <c r="D156" s="15">
        <v>608</v>
      </c>
      <c r="E156" s="112">
        <v>369</v>
      </c>
      <c r="F156" s="31">
        <v>0.8870192</v>
      </c>
      <c r="G156" s="15">
        <v>416</v>
      </c>
      <c r="H156" s="53"/>
      <c r="I156" s="68"/>
      <c r="J156" s="111"/>
      <c r="K156" s="111"/>
      <c r="L156" s="111"/>
      <c r="M156" s="111"/>
      <c r="N156" s="111"/>
      <c r="O156" s="111"/>
      <c r="P156" s="111"/>
      <c r="R156" s="69"/>
      <c r="S156" s="69"/>
      <c r="T156" s="69"/>
    </row>
    <row r="157" spans="1:20" s="25" customFormat="1" ht="15">
      <c r="A157" s="6" t="s">
        <v>230</v>
      </c>
      <c r="B157" s="112">
        <v>379</v>
      </c>
      <c r="C157" s="31">
        <v>0.8478747</v>
      </c>
      <c r="D157" s="15">
        <v>447</v>
      </c>
      <c r="E157" s="112">
        <v>444</v>
      </c>
      <c r="F157" s="31">
        <v>0.8131868</v>
      </c>
      <c r="G157" s="15">
        <v>546</v>
      </c>
      <c r="H157" s="53"/>
      <c r="I157" s="68"/>
      <c r="J157" s="111"/>
      <c r="K157" s="111"/>
      <c r="L157" s="111"/>
      <c r="M157" s="111"/>
      <c r="N157" s="111"/>
      <c r="O157" s="111"/>
      <c r="P157" s="111"/>
      <c r="R157" s="69"/>
      <c r="S157" s="69"/>
      <c r="T157" s="69"/>
    </row>
    <row r="158" spans="1:20" s="25" customFormat="1" ht="15">
      <c r="A158" s="6" t="s">
        <v>76</v>
      </c>
      <c r="B158" s="112">
        <v>961</v>
      </c>
      <c r="C158" s="31">
        <v>0.8808433</v>
      </c>
      <c r="D158" s="15">
        <v>1091</v>
      </c>
      <c r="E158" s="112">
        <v>887</v>
      </c>
      <c r="F158" s="31">
        <v>0.8561776</v>
      </c>
      <c r="G158" s="15">
        <v>1036</v>
      </c>
      <c r="H158" s="53"/>
      <c r="I158" s="68"/>
      <c r="J158" s="111"/>
      <c r="K158" s="111"/>
      <c r="L158" s="111"/>
      <c r="M158" s="111"/>
      <c r="N158" s="111"/>
      <c r="O158" s="111"/>
      <c r="P158" s="111"/>
      <c r="R158" s="69"/>
      <c r="S158" s="69"/>
      <c r="T158" s="69"/>
    </row>
    <row r="159" spans="1:20" s="25" customFormat="1" ht="15">
      <c r="A159" s="6" t="s">
        <v>487</v>
      </c>
      <c r="B159" s="112">
        <v>223</v>
      </c>
      <c r="C159" s="31">
        <v>0.9291667</v>
      </c>
      <c r="D159" s="15">
        <v>240</v>
      </c>
      <c r="E159" s="112">
        <v>199</v>
      </c>
      <c r="F159" s="31">
        <v>0.8432203</v>
      </c>
      <c r="G159" s="15">
        <v>236</v>
      </c>
      <c r="H159" s="53"/>
      <c r="I159" s="68"/>
      <c r="J159" s="111"/>
      <c r="K159" s="111"/>
      <c r="L159" s="111"/>
      <c r="M159" s="111"/>
      <c r="N159" s="111"/>
      <c r="O159" s="111"/>
      <c r="P159" s="111"/>
      <c r="R159" s="69"/>
      <c r="S159" s="69"/>
      <c r="T159" s="69"/>
    </row>
    <row r="160" spans="1:20" s="25" customFormat="1" ht="15">
      <c r="A160" s="6" t="s">
        <v>484</v>
      </c>
      <c r="B160" s="112">
        <v>369</v>
      </c>
      <c r="C160" s="31">
        <v>0.8913043</v>
      </c>
      <c r="D160" s="15">
        <v>414</v>
      </c>
      <c r="E160" s="112">
        <v>269</v>
      </c>
      <c r="F160" s="31">
        <v>0.8459119</v>
      </c>
      <c r="G160" s="15">
        <v>318</v>
      </c>
      <c r="H160" s="53"/>
      <c r="I160" s="68"/>
      <c r="J160" s="111"/>
      <c r="K160" s="111"/>
      <c r="L160" s="111"/>
      <c r="M160" s="111"/>
      <c r="N160" s="111"/>
      <c r="O160" s="111"/>
      <c r="P160" s="111"/>
      <c r="R160" s="69"/>
      <c r="S160" s="69"/>
      <c r="T160" s="69"/>
    </row>
    <row r="161" spans="1:20" s="25" customFormat="1" ht="15">
      <c r="A161" s="6" t="s">
        <v>488</v>
      </c>
      <c r="B161" s="112">
        <v>11</v>
      </c>
      <c r="C161" s="31">
        <v>0.9166667</v>
      </c>
      <c r="D161" s="15">
        <v>12</v>
      </c>
      <c r="E161" s="112">
        <v>17</v>
      </c>
      <c r="F161" s="31">
        <v>1</v>
      </c>
      <c r="G161" s="15">
        <v>17</v>
      </c>
      <c r="H161" s="53"/>
      <c r="I161" s="68"/>
      <c r="J161" s="111"/>
      <c r="K161" s="111"/>
      <c r="L161" s="111"/>
      <c r="M161" s="111"/>
      <c r="N161" s="111"/>
      <c r="O161" s="111"/>
      <c r="P161" s="111"/>
      <c r="R161" s="69"/>
      <c r="S161" s="69"/>
      <c r="T161" s="69"/>
    </row>
    <row r="162" spans="1:20" s="25" customFormat="1" ht="15">
      <c r="A162" s="6" t="s">
        <v>410</v>
      </c>
      <c r="B162" s="112">
        <v>254</v>
      </c>
      <c r="C162" s="31">
        <v>0.9071429</v>
      </c>
      <c r="D162" s="15">
        <v>280</v>
      </c>
      <c r="E162" s="112">
        <v>326</v>
      </c>
      <c r="F162" s="31">
        <v>0.8534031</v>
      </c>
      <c r="G162" s="15">
        <v>382</v>
      </c>
      <c r="H162" s="53"/>
      <c r="I162" s="68"/>
      <c r="J162" s="111"/>
      <c r="K162" s="111"/>
      <c r="L162" s="111"/>
      <c r="M162" s="111"/>
      <c r="N162" s="111"/>
      <c r="O162" s="111"/>
      <c r="P162" s="111"/>
      <c r="R162" s="69"/>
      <c r="S162" s="69"/>
      <c r="T162" s="69"/>
    </row>
    <row r="163" spans="1:20" s="25" customFormat="1" ht="15">
      <c r="A163" s="6" t="s">
        <v>485</v>
      </c>
      <c r="B163" s="112">
        <v>130</v>
      </c>
      <c r="C163" s="31">
        <v>0.9027778</v>
      </c>
      <c r="D163" s="15">
        <v>144</v>
      </c>
      <c r="E163" s="112">
        <v>88</v>
      </c>
      <c r="F163" s="31">
        <v>0.7787611</v>
      </c>
      <c r="G163" s="15">
        <v>113</v>
      </c>
      <c r="H163" s="53"/>
      <c r="I163" s="68"/>
      <c r="J163" s="111"/>
      <c r="K163" s="111"/>
      <c r="L163" s="111"/>
      <c r="M163" s="111"/>
      <c r="N163" s="111"/>
      <c r="O163" s="111"/>
      <c r="P163" s="111"/>
      <c r="R163" s="69"/>
      <c r="S163" s="69"/>
      <c r="T163" s="69"/>
    </row>
    <row r="164" spans="1:20" s="25" customFormat="1" ht="15">
      <c r="A164" s="6" t="s">
        <v>412</v>
      </c>
      <c r="B164" s="112">
        <v>77</v>
      </c>
      <c r="C164" s="31">
        <v>0.7938144</v>
      </c>
      <c r="D164" s="15">
        <v>97</v>
      </c>
      <c r="E164" s="112">
        <v>110</v>
      </c>
      <c r="F164" s="31">
        <v>0.9482759</v>
      </c>
      <c r="G164" s="15">
        <v>116</v>
      </c>
      <c r="H164" s="53"/>
      <c r="I164" s="68"/>
      <c r="J164" s="111"/>
      <c r="K164" s="111"/>
      <c r="L164" s="111"/>
      <c r="M164" s="111"/>
      <c r="N164" s="111"/>
      <c r="O164" s="111"/>
      <c r="P164" s="111"/>
      <c r="R164" s="69"/>
      <c r="S164" s="69"/>
      <c r="T164" s="69"/>
    </row>
    <row r="165" spans="1:20" s="25" customFormat="1" ht="15">
      <c r="A165" s="6" t="s">
        <v>361</v>
      </c>
      <c r="B165" s="112">
        <v>360</v>
      </c>
      <c r="C165" s="31">
        <v>0.8126411</v>
      </c>
      <c r="D165" s="17">
        <v>443</v>
      </c>
      <c r="E165" s="112">
        <v>173</v>
      </c>
      <c r="F165" s="31">
        <v>0.9774011</v>
      </c>
      <c r="G165" s="17">
        <v>177</v>
      </c>
      <c r="H165" s="53"/>
      <c r="I165" s="68"/>
      <c r="J165" s="111"/>
      <c r="K165" s="111"/>
      <c r="L165" s="111"/>
      <c r="M165" s="111"/>
      <c r="N165" s="111"/>
      <c r="O165" s="111"/>
      <c r="P165" s="111"/>
      <c r="R165" s="69"/>
      <c r="S165" s="69"/>
      <c r="T165" s="69"/>
    </row>
    <row r="166" spans="1:20" s="25" customFormat="1" ht="15">
      <c r="A166" s="57" t="s">
        <v>489</v>
      </c>
      <c r="B166" s="127">
        <v>91</v>
      </c>
      <c r="C166" s="31">
        <v>0.9479167</v>
      </c>
      <c r="D166" s="17">
        <v>96</v>
      </c>
      <c r="E166" s="127">
        <v>93</v>
      </c>
      <c r="F166" s="31">
        <v>1</v>
      </c>
      <c r="G166" s="17">
        <v>93</v>
      </c>
      <c r="H166" s="53"/>
      <c r="I166" s="68"/>
      <c r="J166" s="111"/>
      <c r="K166" s="111"/>
      <c r="L166" s="111"/>
      <c r="M166" s="111"/>
      <c r="N166" s="111"/>
      <c r="O166" s="111"/>
      <c r="P166" s="111"/>
      <c r="R166" s="69"/>
      <c r="S166" s="69"/>
      <c r="T166" s="69"/>
    </row>
    <row r="167" spans="1:20" s="25" customFormat="1" ht="15">
      <c r="A167" s="53" t="s">
        <v>480</v>
      </c>
      <c r="B167" s="127" t="s">
        <v>141</v>
      </c>
      <c r="C167" s="31" t="s">
        <v>141</v>
      </c>
      <c r="D167" s="17" t="s">
        <v>141</v>
      </c>
      <c r="E167" s="127">
        <v>494</v>
      </c>
      <c r="F167" s="31">
        <v>0.826087</v>
      </c>
      <c r="G167" s="17">
        <v>598</v>
      </c>
      <c r="H167" s="53"/>
      <c r="I167" s="68"/>
      <c r="J167" s="111"/>
      <c r="K167" s="111"/>
      <c r="L167" s="111"/>
      <c r="M167" s="111"/>
      <c r="N167" s="111"/>
      <c r="O167" s="111"/>
      <c r="P167" s="111"/>
      <c r="R167" s="69"/>
      <c r="S167" s="69"/>
      <c r="T167" s="69"/>
    </row>
    <row r="168" spans="1:20" s="25" customFormat="1" ht="15">
      <c r="A168" s="57" t="s">
        <v>415</v>
      </c>
      <c r="B168" s="127">
        <v>80</v>
      </c>
      <c r="C168" s="31">
        <v>0.9411765</v>
      </c>
      <c r="D168" s="17">
        <v>85</v>
      </c>
      <c r="E168" s="127">
        <v>82</v>
      </c>
      <c r="F168" s="31">
        <v>0.9425287</v>
      </c>
      <c r="G168" s="17">
        <v>87</v>
      </c>
      <c r="H168" s="53"/>
      <c r="I168" s="68"/>
      <c r="J168" s="111"/>
      <c r="K168" s="111"/>
      <c r="L168" s="111"/>
      <c r="M168" s="111"/>
      <c r="N168" s="111"/>
      <c r="O168" s="111"/>
      <c r="P168" s="111"/>
      <c r="R168" s="69"/>
      <c r="S168" s="69"/>
      <c r="T168" s="69"/>
    </row>
    <row r="169" spans="1:20" s="25" customFormat="1" ht="15">
      <c r="A169" s="57" t="s">
        <v>486</v>
      </c>
      <c r="B169" s="127">
        <v>602</v>
      </c>
      <c r="C169" s="31">
        <v>0.9616613</v>
      </c>
      <c r="D169" s="17">
        <v>626</v>
      </c>
      <c r="E169" s="127">
        <v>505</v>
      </c>
      <c r="F169" s="31">
        <v>0.9510358</v>
      </c>
      <c r="G169" s="17">
        <v>531</v>
      </c>
      <c r="H169" s="53"/>
      <c r="I169" s="68"/>
      <c r="J169" s="111"/>
      <c r="K169" s="111"/>
      <c r="L169" s="111"/>
      <c r="M169" s="111"/>
      <c r="N169" s="111"/>
      <c r="O169" s="111"/>
      <c r="P169" s="111"/>
      <c r="R169" s="69"/>
      <c r="S169" s="69"/>
      <c r="T169" s="69"/>
    </row>
    <row r="170" spans="1:20" s="25" customFormat="1" ht="15">
      <c r="A170" s="5" t="s">
        <v>13</v>
      </c>
      <c r="B170" s="112">
        <v>762</v>
      </c>
      <c r="C170" s="31">
        <v>0.9236364</v>
      </c>
      <c r="D170" s="15">
        <v>825</v>
      </c>
      <c r="E170" s="112">
        <v>519</v>
      </c>
      <c r="F170" s="31">
        <v>0.9153439</v>
      </c>
      <c r="G170" s="15">
        <v>567</v>
      </c>
      <c r="H170" s="53"/>
      <c r="I170" s="68"/>
      <c r="J170" s="111"/>
      <c r="K170" s="111"/>
      <c r="L170" s="111"/>
      <c r="M170" s="111"/>
      <c r="N170" s="111"/>
      <c r="O170" s="111"/>
      <c r="P170" s="111"/>
      <c r="R170" s="69"/>
      <c r="S170" s="69"/>
      <c r="T170" s="69"/>
    </row>
    <row r="171" spans="1:20" s="25" customFormat="1" ht="15">
      <c r="A171" s="10" t="s">
        <v>2</v>
      </c>
      <c r="B171" s="32">
        <v>4835</v>
      </c>
      <c r="C171" s="107">
        <v>0.8940459</v>
      </c>
      <c r="D171" s="32">
        <v>5408</v>
      </c>
      <c r="E171" s="32">
        <v>4575</v>
      </c>
      <c r="F171" s="107">
        <v>0.8742595</v>
      </c>
      <c r="G171" s="32">
        <v>5233</v>
      </c>
      <c r="I171" s="68"/>
      <c r="J171" s="111"/>
      <c r="K171" s="111"/>
      <c r="L171" s="111"/>
      <c r="M171" s="111"/>
      <c r="N171" s="111"/>
      <c r="O171" s="111"/>
      <c r="P171" s="111"/>
      <c r="R171" s="69"/>
      <c r="S171" s="69"/>
      <c r="T171" s="69"/>
    </row>
    <row r="172" spans="1:4" s="25" customFormat="1" ht="12.75">
      <c r="A172" s="57"/>
      <c r="B172" s="168"/>
      <c r="C172" s="171"/>
      <c r="D172" s="168"/>
    </row>
    <row r="173" spans="1:8" s="25" customFormat="1" ht="12.75">
      <c r="A173" s="57"/>
      <c r="B173" s="224" t="s">
        <v>32</v>
      </c>
      <c r="C173" s="225"/>
      <c r="D173" s="225"/>
      <c r="E173" s="225"/>
      <c r="F173" s="225"/>
      <c r="G173" s="225"/>
      <c r="H173" s="228"/>
    </row>
    <row r="174" spans="1:8" s="25" customFormat="1" ht="25.5">
      <c r="A174" s="2" t="s">
        <v>21</v>
      </c>
      <c r="B174" s="3" t="s">
        <v>22</v>
      </c>
      <c r="C174" s="3" t="s">
        <v>23</v>
      </c>
      <c r="D174" s="3" t="s">
        <v>24</v>
      </c>
      <c r="E174" s="3" t="s">
        <v>25</v>
      </c>
      <c r="F174" s="3" t="s">
        <v>26</v>
      </c>
      <c r="G174" s="3" t="s">
        <v>27</v>
      </c>
      <c r="H174" s="3" t="s">
        <v>181</v>
      </c>
    </row>
    <row r="175" spans="1:10" s="25" customFormat="1" ht="12.75">
      <c r="A175" s="4">
        <v>2016</v>
      </c>
      <c r="B175" s="55">
        <v>0.001731102</v>
      </c>
      <c r="C175" s="55">
        <v>0.13021735</v>
      </c>
      <c r="D175" s="55">
        <v>0.264666282</v>
      </c>
      <c r="E175" s="55">
        <v>0.140026928</v>
      </c>
      <c r="F175" s="55">
        <v>0.00326986</v>
      </c>
      <c r="G175" s="55">
        <v>0.452779381</v>
      </c>
      <c r="H175" s="55">
        <v>0.007309098</v>
      </c>
      <c r="I175" s="67"/>
      <c r="J175" s="67"/>
    </row>
    <row r="176" spans="1:10" s="25" customFormat="1" ht="12.75">
      <c r="A176" s="4">
        <v>2015</v>
      </c>
      <c r="B176" s="55">
        <v>0.0037751</v>
      </c>
      <c r="C176" s="55">
        <v>0.1883568</v>
      </c>
      <c r="D176" s="55">
        <v>0.2410093</v>
      </c>
      <c r="E176" s="55">
        <v>0.1219948</v>
      </c>
      <c r="F176" s="55">
        <v>0.0011921</v>
      </c>
      <c r="G176" s="55">
        <v>0.4297636</v>
      </c>
      <c r="H176" s="55">
        <v>0.0139082</v>
      </c>
      <c r="I176" s="67"/>
      <c r="J176" s="67"/>
    </row>
    <row r="177" spans="1:10" s="25" customFormat="1" ht="12.75">
      <c r="A177" s="16"/>
      <c r="B177" s="80"/>
      <c r="C177" s="80"/>
      <c r="D177" s="80"/>
      <c r="E177" s="80"/>
      <c r="F177" s="80"/>
      <c r="G177" s="80"/>
      <c r="H177" s="80"/>
      <c r="I177" s="67"/>
      <c r="J177" s="67"/>
    </row>
    <row r="178" spans="1:9" ht="15">
      <c r="A178" s="73"/>
      <c r="B178" s="74"/>
      <c r="C178" s="71"/>
      <c r="D178" s="71"/>
      <c r="E178" s="71"/>
      <c r="F178" s="71"/>
      <c r="G178" s="71"/>
      <c r="H178" s="71"/>
      <c r="I178" s="71"/>
    </row>
    <row r="179" ht="15">
      <c r="A179" s="42" t="s">
        <v>500</v>
      </c>
    </row>
    <row r="180" spans="1:17" s="25" customFormat="1" ht="15">
      <c r="A180" s="233" t="s">
        <v>1</v>
      </c>
      <c r="B180" s="9">
        <v>2016</v>
      </c>
      <c r="C180" s="9">
        <v>2015</v>
      </c>
      <c r="D180" s="78"/>
      <c r="J180" s="42"/>
      <c r="K180" s="50"/>
      <c r="L180" s="51"/>
      <c r="M180" s="50"/>
      <c r="N180" s="50"/>
      <c r="O180" s="50"/>
      <c r="P180" s="50"/>
      <c r="Q180" s="50"/>
    </row>
    <row r="181" spans="1:9" s="25" customFormat="1" ht="12.75">
      <c r="A181" s="234"/>
      <c r="B181" s="79" t="s">
        <v>19</v>
      </c>
      <c r="C181" s="79" t="s">
        <v>19</v>
      </c>
      <c r="I181" s="78"/>
    </row>
    <row r="182" spans="1:3" s="25" customFormat="1" ht="12.75">
      <c r="A182" s="64"/>
      <c r="B182" s="9"/>
      <c r="C182" s="9"/>
    </row>
    <row r="183" spans="1:14" s="25" customFormat="1" ht="15">
      <c r="A183" s="113" t="s">
        <v>213</v>
      </c>
      <c r="B183" s="114">
        <v>39</v>
      </c>
      <c r="C183" s="114">
        <v>8</v>
      </c>
      <c r="L183" s="111"/>
      <c r="M183" s="111"/>
      <c r="N183" s="111"/>
    </row>
    <row r="184" spans="1:14" s="25" customFormat="1" ht="15">
      <c r="A184" s="113" t="s">
        <v>33</v>
      </c>
      <c r="B184" s="114">
        <v>442</v>
      </c>
      <c r="C184" s="114">
        <v>326</v>
      </c>
      <c r="L184" s="111"/>
      <c r="M184" s="111"/>
      <c r="N184" s="111"/>
    </row>
    <row r="185" spans="1:14" s="25" customFormat="1" ht="15">
      <c r="A185" s="53" t="s">
        <v>206</v>
      </c>
      <c r="B185" s="15">
        <v>253</v>
      </c>
      <c r="C185" s="15">
        <v>151</v>
      </c>
      <c r="L185" s="111"/>
      <c r="M185" s="111"/>
      <c r="N185" s="111"/>
    </row>
    <row r="186" spans="1:14" s="25" customFormat="1" ht="15">
      <c r="A186" s="57" t="s">
        <v>212</v>
      </c>
      <c r="B186" s="15">
        <v>722</v>
      </c>
      <c r="C186" s="15">
        <v>848</v>
      </c>
      <c r="L186" s="111"/>
      <c r="M186" s="111"/>
      <c r="N186" s="111"/>
    </row>
    <row r="187" spans="1:14" s="25" customFormat="1" ht="15">
      <c r="A187" s="57" t="s">
        <v>203</v>
      </c>
      <c r="B187" s="15">
        <v>771</v>
      </c>
      <c r="C187" s="15">
        <v>389</v>
      </c>
      <c r="L187" s="111"/>
      <c r="M187" s="111"/>
      <c r="N187" s="111"/>
    </row>
    <row r="188" spans="1:14" s="25" customFormat="1" ht="15">
      <c r="A188" s="57" t="s">
        <v>211</v>
      </c>
      <c r="B188" s="127">
        <v>48</v>
      </c>
      <c r="C188" s="128">
        <v>12</v>
      </c>
      <c r="L188" s="111"/>
      <c r="M188" s="111"/>
      <c r="N188" s="111"/>
    </row>
    <row r="189" spans="1:14" s="25" customFormat="1" ht="15">
      <c r="A189" s="57" t="s">
        <v>205</v>
      </c>
      <c r="B189" s="15">
        <v>340</v>
      </c>
      <c r="C189" s="15">
        <v>91</v>
      </c>
      <c r="L189" s="111"/>
      <c r="M189" s="111"/>
      <c r="N189" s="111"/>
    </row>
    <row r="190" spans="1:14" s="25" customFormat="1" ht="15">
      <c r="A190" s="115" t="s">
        <v>34</v>
      </c>
      <c r="B190" s="44">
        <v>356</v>
      </c>
      <c r="C190" s="44">
        <v>186</v>
      </c>
      <c r="L190" s="111"/>
      <c r="M190" s="111"/>
      <c r="N190" s="111"/>
    </row>
    <row r="191" spans="1:18" s="25" customFormat="1" ht="15">
      <c r="A191" s="8" t="s">
        <v>2</v>
      </c>
      <c r="B191" s="32">
        <v>2971</v>
      </c>
      <c r="C191" s="32">
        <v>2011</v>
      </c>
      <c r="P191" s="111"/>
      <c r="Q191" s="111"/>
      <c r="R191" s="111"/>
    </row>
    <row r="192" s="25" customFormat="1" ht="12.75"/>
    <row r="193" spans="2:8" s="25" customFormat="1" ht="12.75">
      <c r="B193" s="224" t="s">
        <v>32</v>
      </c>
      <c r="C193" s="225"/>
      <c r="D193" s="225"/>
      <c r="E193" s="225"/>
      <c r="F193" s="225"/>
      <c r="G193" s="225"/>
      <c r="H193" s="228"/>
    </row>
    <row r="194" spans="1:8" s="25" customFormat="1" ht="25.5">
      <c r="A194" s="2" t="s">
        <v>21</v>
      </c>
      <c r="B194" s="3" t="s">
        <v>22</v>
      </c>
      <c r="C194" s="3" t="s">
        <v>23</v>
      </c>
      <c r="D194" s="3" t="s">
        <v>24</v>
      </c>
      <c r="E194" s="3" t="s">
        <v>25</v>
      </c>
      <c r="F194" s="3" t="s">
        <v>26</v>
      </c>
      <c r="G194" s="3" t="s">
        <v>27</v>
      </c>
      <c r="H194" s="3" t="s">
        <v>181</v>
      </c>
    </row>
    <row r="195" spans="1:9" s="25" customFormat="1" ht="12.75">
      <c r="A195" s="4">
        <v>2016</v>
      </c>
      <c r="B195" s="55" t="s">
        <v>141</v>
      </c>
      <c r="C195" s="55">
        <v>0.408966</v>
      </c>
      <c r="D195" s="55">
        <v>0.237166</v>
      </c>
      <c r="E195" s="55">
        <v>0.254962</v>
      </c>
      <c r="F195" s="55">
        <v>0.00308</v>
      </c>
      <c r="G195" s="55">
        <v>0.086242</v>
      </c>
      <c r="H195" s="55">
        <v>0.009582</v>
      </c>
      <c r="I195" s="67"/>
    </row>
    <row r="196" spans="1:9" s="25" customFormat="1" ht="12.75">
      <c r="A196" s="4">
        <v>2015</v>
      </c>
      <c r="B196" s="55" t="s">
        <v>141</v>
      </c>
      <c r="C196" s="55">
        <v>0.2759481038</v>
      </c>
      <c r="D196" s="55">
        <v>0.2195608782</v>
      </c>
      <c r="E196" s="55">
        <v>0.2210578842</v>
      </c>
      <c r="F196" s="55" t="s">
        <v>141</v>
      </c>
      <c r="G196" s="55">
        <v>0.1077844311</v>
      </c>
      <c r="H196" s="55">
        <v>0.1756487026</v>
      </c>
      <c r="I196" s="67"/>
    </row>
    <row r="197" spans="1:8" s="25" customFormat="1" ht="15">
      <c r="A197" s="119"/>
      <c r="B197" s="117"/>
      <c r="C197" s="117"/>
      <c r="D197" s="117"/>
      <c r="E197" s="117"/>
      <c r="F197" s="117"/>
      <c r="G197" s="117"/>
      <c r="H197" s="117"/>
    </row>
    <row r="198" spans="1:8" ht="15">
      <c r="A198" s="119"/>
      <c r="B198" s="117"/>
      <c r="C198" s="117"/>
      <c r="D198" s="117"/>
      <c r="E198" s="117"/>
      <c r="F198" s="117"/>
      <c r="G198" s="117"/>
      <c r="H198" s="117"/>
    </row>
    <row r="199" spans="1:4" ht="15">
      <c r="A199" s="81" t="s">
        <v>496</v>
      </c>
      <c r="C199" s="77"/>
      <c r="D199" s="77"/>
    </row>
    <row r="200" spans="1:4" s="25" customFormat="1" ht="12.75">
      <c r="A200" s="233" t="s">
        <v>1</v>
      </c>
      <c r="B200" s="9">
        <v>2016</v>
      </c>
      <c r="C200" s="9">
        <v>2015</v>
      </c>
      <c r="D200" s="78"/>
    </row>
    <row r="201" spans="1:4" s="25" customFormat="1" ht="12.75">
      <c r="A201" s="234"/>
      <c r="B201" s="79" t="s">
        <v>19</v>
      </c>
      <c r="C201" s="79" t="s">
        <v>19</v>
      </c>
      <c r="D201" s="34"/>
    </row>
    <row r="202" spans="1:4" s="25" customFormat="1" ht="12.75">
      <c r="A202" s="49"/>
      <c r="B202" s="9"/>
      <c r="C202" s="9"/>
      <c r="D202" s="34"/>
    </row>
    <row r="203" spans="1:3" s="25" customFormat="1" ht="12.75">
      <c r="A203" s="116" t="s">
        <v>11</v>
      </c>
      <c r="B203" s="114">
        <v>111</v>
      </c>
      <c r="C203" s="114">
        <v>78</v>
      </c>
    </row>
    <row r="204" spans="1:3" s="25" customFormat="1" ht="12.75">
      <c r="A204" s="116" t="s">
        <v>71</v>
      </c>
      <c r="B204" s="114">
        <v>322</v>
      </c>
      <c r="C204" s="114">
        <v>463</v>
      </c>
    </row>
    <row r="205" spans="1:3" s="25" customFormat="1" ht="12.75">
      <c r="A205" s="116" t="s">
        <v>394</v>
      </c>
      <c r="B205" s="114">
        <v>219</v>
      </c>
      <c r="C205" s="114">
        <v>188</v>
      </c>
    </row>
    <row r="206" spans="1:3" s="25" customFormat="1" ht="12.75">
      <c r="A206" s="116" t="s">
        <v>395</v>
      </c>
      <c r="B206" s="114">
        <v>86</v>
      </c>
      <c r="C206" s="114">
        <v>148</v>
      </c>
    </row>
    <row r="207" spans="1:3" s="25" customFormat="1" ht="12.75">
      <c r="A207" s="116" t="s">
        <v>222</v>
      </c>
      <c r="B207" s="114">
        <v>33</v>
      </c>
      <c r="C207" s="114">
        <v>37</v>
      </c>
    </row>
    <row r="208" spans="1:3" s="25" customFormat="1" ht="12.75">
      <c r="A208" s="116" t="s">
        <v>396</v>
      </c>
      <c r="B208" s="114">
        <v>288</v>
      </c>
      <c r="C208" s="114">
        <v>321</v>
      </c>
    </row>
    <row r="209" spans="1:3" s="25" customFormat="1" ht="12.75">
      <c r="A209" s="116" t="s">
        <v>40</v>
      </c>
      <c r="B209" s="114">
        <v>246</v>
      </c>
      <c r="C209" s="114">
        <v>224</v>
      </c>
    </row>
    <row r="210" spans="1:3" s="25" customFormat="1" ht="12.75">
      <c r="A210" s="116" t="s">
        <v>397</v>
      </c>
      <c r="B210" s="114">
        <v>410</v>
      </c>
      <c r="C210" s="114">
        <v>373</v>
      </c>
    </row>
    <row r="211" spans="1:3" s="25" customFormat="1" ht="15">
      <c r="A211" s="129" t="s">
        <v>398</v>
      </c>
      <c r="B211" s="114">
        <v>24</v>
      </c>
      <c r="C211" s="114">
        <v>33</v>
      </c>
    </row>
    <row r="212" spans="1:3" s="25" customFormat="1" ht="12.75">
      <c r="A212" s="116" t="s">
        <v>226</v>
      </c>
      <c r="B212" s="114">
        <v>49</v>
      </c>
      <c r="C212" s="114">
        <v>67</v>
      </c>
    </row>
    <row r="213" spans="1:3" s="25" customFormat="1" ht="12.75">
      <c r="A213" s="116" t="s">
        <v>541</v>
      </c>
      <c r="B213" s="114">
        <v>189</v>
      </c>
      <c r="C213" s="114">
        <v>0</v>
      </c>
    </row>
    <row r="214" spans="1:3" s="25" customFormat="1" ht="12.75">
      <c r="A214" s="116" t="s">
        <v>399</v>
      </c>
      <c r="B214" s="114">
        <v>48</v>
      </c>
      <c r="C214" s="114">
        <v>14</v>
      </c>
    </row>
    <row r="215" spans="1:3" s="25" customFormat="1" ht="12.75">
      <c r="A215" s="116" t="s">
        <v>400</v>
      </c>
      <c r="B215" s="114">
        <v>14</v>
      </c>
      <c r="C215" s="114">
        <v>14</v>
      </c>
    </row>
    <row r="216" spans="1:3" s="25" customFormat="1" ht="12.75">
      <c r="A216" s="116" t="s">
        <v>230</v>
      </c>
      <c r="B216" s="114">
        <v>76</v>
      </c>
      <c r="C216" s="114">
        <v>37</v>
      </c>
    </row>
    <row r="217" spans="1:3" s="25" customFormat="1" ht="12.75">
      <c r="A217" s="116" t="s">
        <v>389</v>
      </c>
      <c r="B217" s="114">
        <v>112</v>
      </c>
      <c r="C217" s="114">
        <v>295</v>
      </c>
    </row>
    <row r="218" spans="1:3" s="25" customFormat="1" ht="12.75">
      <c r="A218" s="116" t="s">
        <v>390</v>
      </c>
      <c r="B218" s="114">
        <v>51</v>
      </c>
      <c r="C218" s="114">
        <v>35</v>
      </c>
    </row>
    <row r="219" spans="1:3" s="25" customFormat="1" ht="12.75">
      <c r="A219" s="116" t="s">
        <v>401</v>
      </c>
      <c r="B219" s="114">
        <v>295</v>
      </c>
      <c r="C219" s="114">
        <v>281</v>
      </c>
    </row>
    <row r="220" spans="1:3" s="25" customFormat="1" ht="12.75">
      <c r="A220" s="116" t="s">
        <v>402</v>
      </c>
      <c r="B220" s="114">
        <v>24</v>
      </c>
      <c r="C220" s="114">
        <v>28</v>
      </c>
    </row>
    <row r="221" spans="1:3" s="25" customFormat="1" ht="12.75">
      <c r="A221" s="116" t="s">
        <v>403</v>
      </c>
      <c r="B221" s="114">
        <v>83</v>
      </c>
      <c r="C221" s="114">
        <v>46</v>
      </c>
    </row>
    <row r="222" spans="1:3" s="25" customFormat="1" ht="12.75">
      <c r="A222" s="116" t="s">
        <v>404</v>
      </c>
      <c r="B222" s="114">
        <v>41</v>
      </c>
      <c r="C222" s="114">
        <v>67</v>
      </c>
    </row>
    <row r="223" spans="1:3" s="25" customFormat="1" ht="12.75">
      <c r="A223" s="116" t="s">
        <v>405</v>
      </c>
      <c r="B223" s="114">
        <v>32</v>
      </c>
      <c r="C223" s="114">
        <v>39</v>
      </c>
    </row>
    <row r="224" spans="1:3" s="25" customFormat="1" ht="12.75">
      <c r="A224" s="116" t="s">
        <v>406</v>
      </c>
      <c r="B224" s="114">
        <v>385</v>
      </c>
      <c r="C224" s="114">
        <v>372</v>
      </c>
    </row>
    <row r="225" spans="1:3" s="25" customFormat="1" ht="12.75">
      <c r="A225" s="116" t="s">
        <v>407</v>
      </c>
      <c r="B225" s="114">
        <v>22</v>
      </c>
      <c r="C225" s="114">
        <v>98</v>
      </c>
    </row>
    <row r="226" spans="1:3" s="25" customFormat="1" ht="12.75">
      <c r="A226" s="116" t="s">
        <v>408</v>
      </c>
      <c r="B226" s="114">
        <v>37</v>
      </c>
      <c r="C226" s="114">
        <v>32</v>
      </c>
    </row>
    <row r="227" spans="1:3" s="25" customFormat="1" ht="12.75">
      <c r="A227" s="116" t="s">
        <v>409</v>
      </c>
      <c r="B227" s="114">
        <v>30</v>
      </c>
      <c r="C227" s="114">
        <v>30</v>
      </c>
    </row>
    <row r="228" spans="1:3" s="25" customFormat="1" ht="12.75">
      <c r="A228" s="116" t="s">
        <v>410</v>
      </c>
      <c r="B228" s="114">
        <v>488</v>
      </c>
      <c r="C228" s="114">
        <v>602</v>
      </c>
    </row>
    <row r="229" spans="1:3" s="25" customFormat="1" ht="12.75">
      <c r="A229" s="116" t="s">
        <v>233</v>
      </c>
      <c r="B229" s="114">
        <v>140</v>
      </c>
      <c r="C229" s="114">
        <v>121</v>
      </c>
    </row>
    <row r="230" spans="1:3" s="25" customFormat="1" ht="12.75">
      <c r="A230" s="116" t="s">
        <v>411</v>
      </c>
      <c r="B230" s="114">
        <v>100</v>
      </c>
      <c r="C230" s="114">
        <v>68</v>
      </c>
    </row>
    <row r="231" spans="1:3" s="25" customFormat="1" ht="12.75">
      <c r="A231" s="116" t="s">
        <v>412</v>
      </c>
      <c r="B231" s="114">
        <v>131</v>
      </c>
      <c r="C231" s="114">
        <v>109</v>
      </c>
    </row>
    <row r="232" spans="1:3" s="25" customFormat="1" ht="12.75">
      <c r="A232" s="116" t="s">
        <v>413</v>
      </c>
      <c r="B232" s="114">
        <v>230</v>
      </c>
      <c r="C232" s="114">
        <v>277</v>
      </c>
    </row>
    <row r="233" spans="1:3" s="25" customFormat="1" ht="12.75">
      <c r="A233" s="116" t="s">
        <v>414</v>
      </c>
      <c r="B233" s="114">
        <v>96</v>
      </c>
      <c r="C233" s="114">
        <v>127</v>
      </c>
    </row>
    <row r="234" spans="1:3" s="25" customFormat="1" ht="12.75">
      <c r="A234" s="116" t="s">
        <v>51</v>
      </c>
      <c r="B234" s="114">
        <v>15</v>
      </c>
      <c r="C234" s="114">
        <v>3</v>
      </c>
    </row>
    <row r="235" spans="1:3" s="25" customFormat="1" ht="12.75">
      <c r="A235" s="116" t="s">
        <v>217</v>
      </c>
      <c r="B235" s="114">
        <v>230</v>
      </c>
      <c r="C235" s="114">
        <v>142</v>
      </c>
    </row>
    <row r="236" spans="1:3" s="25" customFormat="1" ht="12.75">
      <c r="A236" s="116" t="s">
        <v>415</v>
      </c>
      <c r="B236" s="114">
        <v>43</v>
      </c>
      <c r="C236" s="114">
        <v>20</v>
      </c>
    </row>
    <row r="237" spans="1:3" s="25" customFormat="1" ht="12.75">
      <c r="A237" s="116" t="s">
        <v>416</v>
      </c>
      <c r="B237" s="114">
        <v>265</v>
      </c>
      <c r="C237" s="114">
        <v>291</v>
      </c>
    </row>
    <row r="238" spans="1:3" s="25" customFormat="1" ht="12.75">
      <c r="A238" s="116" t="s">
        <v>393</v>
      </c>
      <c r="B238" s="114">
        <v>377</v>
      </c>
      <c r="C238" s="114">
        <v>327</v>
      </c>
    </row>
    <row r="239" spans="1:3" s="25" customFormat="1" ht="12.75">
      <c r="A239" s="116" t="s">
        <v>417</v>
      </c>
      <c r="B239" s="114">
        <v>17</v>
      </c>
      <c r="C239" s="114">
        <v>0</v>
      </c>
    </row>
    <row r="240" spans="1:3" s="25" customFormat="1" ht="12.75">
      <c r="A240" s="116" t="s">
        <v>13</v>
      </c>
      <c r="B240" s="114">
        <v>165</v>
      </c>
      <c r="C240" s="114">
        <v>134</v>
      </c>
    </row>
    <row r="241" spans="1:3" s="25" customFormat="1" ht="12.75">
      <c r="A241" s="8" t="s">
        <v>2</v>
      </c>
      <c r="B241" s="32">
        <v>5524</v>
      </c>
      <c r="C241" s="32">
        <v>5541</v>
      </c>
    </row>
    <row r="242" spans="1:4" s="25" customFormat="1" ht="12.75">
      <c r="A242" s="68"/>
      <c r="B242" s="157"/>
      <c r="C242" s="34"/>
      <c r="D242" s="34"/>
    </row>
    <row r="243" spans="2:8" s="25" customFormat="1" ht="12.75">
      <c r="B243" s="224" t="s">
        <v>32</v>
      </c>
      <c r="C243" s="225"/>
      <c r="D243" s="225"/>
      <c r="E243" s="225"/>
      <c r="F243" s="225"/>
      <c r="G243" s="225"/>
      <c r="H243" s="228"/>
    </row>
    <row r="244" spans="1:8" s="25" customFormat="1" ht="25.5">
      <c r="A244" s="2" t="s">
        <v>21</v>
      </c>
      <c r="B244" s="3" t="s">
        <v>22</v>
      </c>
      <c r="C244" s="3" t="s">
        <v>23</v>
      </c>
      <c r="D244" s="3" t="s">
        <v>24</v>
      </c>
      <c r="E244" s="3" t="s">
        <v>25</v>
      </c>
      <c r="F244" s="3" t="s">
        <v>26</v>
      </c>
      <c r="G244" s="3" t="s">
        <v>27</v>
      </c>
      <c r="H244" s="3" t="s">
        <v>181</v>
      </c>
    </row>
    <row r="245" spans="1:10" s="25" customFormat="1" ht="12.75">
      <c r="A245" s="4">
        <v>2016</v>
      </c>
      <c r="B245" s="55" t="s">
        <v>141</v>
      </c>
      <c r="C245" s="55" t="s">
        <v>141</v>
      </c>
      <c r="D245" s="55" t="s">
        <v>141</v>
      </c>
      <c r="E245" s="55" t="s">
        <v>141</v>
      </c>
      <c r="F245" s="55" t="s">
        <v>141</v>
      </c>
      <c r="G245" s="55">
        <v>0.991405</v>
      </c>
      <c r="H245" s="55">
        <v>0.008595</v>
      </c>
      <c r="I245" s="67"/>
      <c r="J245" s="67"/>
    </row>
    <row r="246" spans="1:10" s="25" customFormat="1" ht="12.75">
      <c r="A246" s="4">
        <v>2015</v>
      </c>
      <c r="B246" s="55" t="s">
        <v>141</v>
      </c>
      <c r="C246" s="55" t="s">
        <v>141</v>
      </c>
      <c r="D246" s="55">
        <v>0.0005486467</v>
      </c>
      <c r="E246" s="55">
        <v>0.0001828822</v>
      </c>
      <c r="F246" s="55">
        <v>0.0005486467</v>
      </c>
      <c r="G246" s="55">
        <v>0.9842721287</v>
      </c>
      <c r="H246" s="55">
        <v>0.0144476957</v>
      </c>
      <c r="I246" s="67"/>
      <c r="J246" s="67"/>
    </row>
    <row r="247" spans="1:10" s="25" customFormat="1" ht="12.75">
      <c r="A247" s="16"/>
      <c r="B247" s="80"/>
      <c r="C247" s="80"/>
      <c r="D247" s="80"/>
      <c r="E247" s="80"/>
      <c r="F247" s="80"/>
      <c r="G247" s="80"/>
      <c r="H247" s="80"/>
      <c r="I247" s="67"/>
      <c r="J247" s="67"/>
    </row>
    <row r="248" spans="1:9" ht="15">
      <c r="A248" s="73"/>
      <c r="B248" s="74"/>
      <c r="C248" s="71"/>
      <c r="D248" s="71"/>
      <c r="E248" s="71"/>
      <c r="F248" s="71"/>
      <c r="G248" s="71"/>
      <c r="H248" s="71"/>
      <c r="I248" s="71"/>
    </row>
    <row r="249" spans="1:4" ht="15">
      <c r="A249" s="75" t="s">
        <v>501</v>
      </c>
      <c r="C249" s="76"/>
      <c r="D249" s="77"/>
    </row>
    <row r="250" spans="1:4" s="25" customFormat="1" ht="12.75">
      <c r="A250" s="233" t="s">
        <v>1</v>
      </c>
      <c r="B250" s="9">
        <v>2016</v>
      </c>
      <c r="C250" s="9">
        <v>2015</v>
      </c>
      <c r="D250" s="78"/>
    </row>
    <row r="251" spans="1:4" s="25" customFormat="1" ht="12.75">
      <c r="A251" s="234"/>
      <c r="B251" s="79" t="s">
        <v>19</v>
      </c>
      <c r="C251" s="79" t="s">
        <v>19</v>
      </c>
      <c r="D251" s="34"/>
    </row>
    <row r="252" spans="1:4" s="25" customFormat="1" ht="12.75">
      <c r="A252" s="49"/>
      <c r="B252" s="9"/>
      <c r="C252" s="9"/>
      <c r="D252" s="34"/>
    </row>
    <row r="253" spans="1:3" s="25" customFormat="1" ht="12.75">
      <c r="A253" s="5" t="s">
        <v>275</v>
      </c>
      <c r="B253" s="15">
        <v>78</v>
      </c>
      <c r="C253" s="15">
        <v>76</v>
      </c>
    </row>
    <row r="254" spans="1:3" s="25" customFormat="1" ht="12.75">
      <c r="A254" s="5" t="s">
        <v>276</v>
      </c>
      <c r="B254" s="15">
        <v>26</v>
      </c>
      <c r="C254" s="15">
        <v>24</v>
      </c>
    </row>
    <row r="255" spans="1:3" s="25" customFormat="1" ht="12.75">
      <c r="A255" s="5" t="s">
        <v>277</v>
      </c>
      <c r="B255" s="15">
        <v>36</v>
      </c>
      <c r="C255" s="15">
        <v>16</v>
      </c>
    </row>
    <row r="256" spans="1:3" s="25" customFormat="1" ht="12.75">
      <c r="A256" s="5" t="s">
        <v>278</v>
      </c>
      <c r="B256" s="15">
        <v>115</v>
      </c>
      <c r="C256" s="15">
        <v>47</v>
      </c>
    </row>
    <row r="257" spans="1:3" s="25" customFormat="1" ht="12.75">
      <c r="A257" s="5" t="s">
        <v>279</v>
      </c>
      <c r="B257" s="15">
        <v>22</v>
      </c>
      <c r="C257" s="15">
        <v>44</v>
      </c>
    </row>
    <row r="258" spans="1:3" s="25" customFormat="1" ht="12.75">
      <c r="A258" s="53" t="s">
        <v>280</v>
      </c>
      <c r="B258" s="15">
        <v>17</v>
      </c>
      <c r="C258" s="15">
        <v>14</v>
      </c>
    </row>
    <row r="259" spans="1:3" s="25" customFormat="1" ht="12.75">
      <c r="A259" s="53" t="s">
        <v>281</v>
      </c>
      <c r="B259" s="15">
        <v>14</v>
      </c>
      <c r="C259" s="15">
        <v>12</v>
      </c>
    </row>
    <row r="260" spans="1:3" s="25" customFormat="1" ht="12.75">
      <c r="A260" s="5" t="s">
        <v>282</v>
      </c>
      <c r="B260" s="15">
        <v>32</v>
      </c>
      <c r="C260" s="15">
        <v>74</v>
      </c>
    </row>
    <row r="261" spans="1:3" s="25" customFormat="1" ht="12.75">
      <c r="A261" s="5" t="s">
        <v>283</v>
      </c>
      <c r="B261" s="15">
        <v>75</v>
      </c>
      <c r="C261" s="15">
        <v>31</v>
      </c>
    </row>
    <row r="262" spans="1:3" s="25" customFormat="1" ht="12.75">
      <c r="A262" s="5" t="s">
        <v>226</v>
      </c>
      <c r="B262" s="15">
        <v>666</v>
      </c>
      <c r="C262" s="15">
        <v>577</v>
      </c>
    </row>
    <row r="263" spans="1:3" s="25" customFormat="1" ht="12.75">
      <c r="A263" s="5" t="s">
        <v>284</v>
      </c>
      <c r="B263" s="15">
        <v>67</v>
      </c>
      <c r="C263" s="15">
        <v>78</v>
      </c>
    </row>
    <row r="264" spans="1:3" s="25" customFormat="1" ht="12.75">
      <c r="A264" s="5" t="s">
        <v>285</v>
      </c>
      <c r="B264" s="15">
        <v>52</v>
      </c>
      <c r="C264" s="15">
        <v>23</v>
      </c>
    </row>
    <row r="265" spans="1:3" s="25" customFormat="1" ht="12.75">
      <c r="A265" s="5" t="s">
        <v>286</v>
      </c>
      <c r="B265" s="15">
        <v>1117</v>
      </c>
      <c r="C265" s="15">
        <v>1384</v>
      </c>
    </row>
    <row r="266" spans="1:3" s="25" customFormat="1" ht="12.75">
      <c r="A266" s="5" t="s">
        <v>287</v>
      </c>
      <c r="B266" s="15">
        <v>22</v>
      </c>
      <c r="C266" s="15">
        <v>1</v>
      </c>
    </row>
    <row r="267" spans="1:3" s="25" customFormat="1" ht="12.75">
      <c r="A267" s="5" t="s">
        <v>288</v>
      </c>
      <c r="B267" s="15">
        <v>0</v>
      </c>
      <c r="C267" s="15">
        <v>3</v>
      </c>
    </row>
    <row r="268" spans="1:3" s="25" customFormat="1" ht="12.75">
      <c r="A268" s="5" t="s">
        <v>289</v>
      </c>
      <c r="B268" s="15">
        <v>3</v>
      </c>
      <c r="C268" s="15">
        <v>4</v>
      </c>
    </row>
    <row r="269" spans="1:3" s="25" customFormat="1" ht="12.75">
      <c r="A269" s="5" t="s">
        <v>522</v>
      </c>
      <c r="B269" s="15">
        <v>16</v>
      </c>
      <c r="C269" s="15" t="s">
        <v>141</v>
      </c>
    </row>
    <row r="270" spans="1:3" s="25" customFormat="1" ht="12.75">
      <c r="A270" s="5" t="s">
        <v>138</v>
      </c>
      <c r="B270" s="15">
        <v>117</v>
      </c>
      <c r="C270" s="15">
        <v>121</v>
      </c>
    </row>
    <row r="271" spans="1:3" s="25" customFormat="1" ht="12.75">
      <c r="A271" s="5" t="s">
        <v>290</v>
      </c>
      <c r="B271" s="15">
        <v>36</v>
      </c>
      <c r="C271" s="15">
        <v>21</v>
      </c>
    </row>
    <row r="272" spans="1:3" s="25" customFormat="1" ht="12.75">
      <c r="A272" s="5" t="s">
        <v>291</v>
      </c>
      <c r="B272" s="15">
        <v>109</v>
      </c>
      <c r="C272" s="15">
        <v>100</v>
      </c>
    </row>
    <row r="273" spans="1:3" s="25" customFormat="1" ht="12.75">
      <c r="A273" s="5" t="s">
        <v>523</v>
      </c>
      <c r="B273" s="15">
        <v>92</v>
      </c>
      <c r="C273" s="15">
        <v>0</v>
      </c>
    </row>
    <row r="274" spans="1:3" s="25" customFormat="1" ht="12.75">
      <c r="A274" s="5" t="s">
        <v>292</v>
      </c>
      <c r="B274" s="15">
        <v>0</v>
      </c>
      <c r="C274" s="15">
        <v>3</v>
      </c>
    </row>
    <row r="275" spans="1:3" s="25" customFormat="1" ht="12.75">
      <c r="A275" s="5" t="s">
        <v>293</v>
      </c>
      <c r="B275" s="15">
        <v>0</v>
      </c>
      <c r="C275" s="15">
        <v>9</v>
      </c>
    </row>
    <row r="276" spans="1:3" s="25" customFormat="1" ht="12.75">
      <c r="A276" s="5" t="s">
        <v>232</v>
      </c>
      <c r="B276" s="15">
        <v>400</v>
      </c>
      <c r="C276" s="15">
        <v>182</v>
      </c>
    </row>
    <row r="277" spans="1:3" s="25" customFormat="1" ht="12.75">
      <c r="A277" s="5" t="s">
        <v>294</v>
      </c>
      <c r="B277" s="15">
        <v>1</v>
      </c>
      <c r="C277" s="15">
        <v>11</v>
      </c>
    </row>
    <row r="278" spans="1:3" s="25" customFormat="1" ht="12.75">
      <c r="A278" s="5" t="s">
        <v>531</v>
      </c>
      <c r="B278" s="15">
        <v>12</v>
      </c>
      <c r="C278" s="15">
        <v>0</v>
      </c>
    </row>
    <row r="279" spans="1:3" s="25" customFormat="1" ht="12.75">
      <c r="A279" s="5" t="s">
        <v>295</v>
      </c>
      <c r="B279" s="15">
        <v>0</v>
      </c>
      <c r="C279" s="15">
        <v>7</v>
      </c>
    </row>
    <row r="280" spans="1:3" s="25" customFormat="1" ht="12.75">
      <c r="A280" s="5" t="s">
        <v>296</v>
      </c>
      <c r="B280" s="15">
        <v>0</v>
      </c>
      <c r="C280" s="15">
        <v>2</v>
      </c>
    </row>
    <row r="281" spans="1:3" s="25" customFormat="1" ht="12.75">
      <c r="A281" s="5" t="s">
        <v>297</v>
      </c>
      <c r="B281" s="15">
        <v>18</v>
      </c>
      <c r="C281" s="15">
        <v>12</v>
      </c>
    </row>
    <row r="282" spans="1:3" s="25" customFormat="1" ht="12.75">
      <c r="A282" s="53" t="s">
        <v>298</v>
      </c>
      <c r="B282" s="15">
        <v>18</v>
      </c>
      <c r="C282" s="15">
        <v>48</v>
      </c>
    </row>
    <row r="283" spans="1:3" s="25" customFormat="1" ht="12.75">
      <c r="A283" s="5" t="s">
        <v>532</v>
      </c>
      <c r="B283" s="15">
        <v>15</v>
      </c>
      <c r="C283" s="15">
        <v>0</v>
      </c>
    </row>
    <row r="284" spans="1:3" s="25" customFormat="1" ht="12.75">
      <c r="A284" s="5" t="s">
        <v>299</v>
      </c>
      <c r="B284" s="15">
        <v>0</v>
      </c>
      <c r="C284" s="15">
        <v>12</v>
      </c>
    </row>
    <row r="285" spans="1:3" s="25" customFormat="1" ht="12.75">
      <c r="A285" s="5" t="s">
        <v>300</v>
      </c>
      <c r="B285" s="15">
        <v>33</v>
      </c>
      <c r="C285" s="15">
        <v>12</v>
      </c>
    </row>
    <row r="286" spans="1:3" s="25" customFormat="1" ht="12.75">
      <c r="A286" s="5" t="s">
        <v>301</v>
      </c>
      <c r="B286" s="15">
        <v>19</v>
      </c>
      <c r="C286" s="15">
        <v>20</v>
      </c>
    </row>
    <row r="287" spans="1:3" s="25" customFormat="1" ht="12.75">
      <c r="A287" s="5" t="s">
        <v>234</v>
      </c>
      <c r="B287" s="15">
        <v>18</v>
      </c>
      <c r="C287" s="15">
        <v>11</v>
      </c>
    </row>
    <row r="288" spans="1:3" s="25" customFormat="1" ht="12.75">
      <c r="A288" s="5" t="s">
        <v>302</v>
      </c>
      <c r="B288" s="15">
        <v>26</v>
      </c>
      <c r="C288" s="15">
        <v>7</v>
      </c>
    </row>
    <row r="289" spans="1:3" s="25" customFormat="1" ht="12.75">
      <c r="A289" s="5" t="s">
        <v>303</v>
      </c>
      <c r="B289" s="15">
        <v>43</v>
      </c>
      <c r="C289" s="15">
        <v>77</v>
      </c>
    </row>
    <row r="290" spans="1:3" s="25" customFormat="1" ht="12.75">
      <c r="A290" s="53" t="s">
        <v>108</v>
      </c>
      <c r="B290" s="15">
        <v>122</v>
      </c>
      <c r="C290" s="15">
        <v>124</v>
      </c>
    </row>
    <row r="291" spans="1:3" s="25" customFormat="1" ht="12.75">
      <c r="A291" s="5" t="s">
        <v>304</v>
      </c>
      <c r="B291" s="15">
        <v>356</v>
      </c>
      <c r="C291" s="15">
        <v>419</v>
      </c>
    </row>
    <row r="292" spans="1:3" s="25" customFormat="1" ht="12.75">
      <c r="A292" s="5" t="s">
        <v>305</v>
      </c>
      <c r="B292" s="15">
        <v>30</v>
      </c>
      <c r="C292" s="15">
        <v>9</v>
      </c>
    </row>
    <row r="293" spans="1:3" s="25" customFormat="1" ht="12.75">
      <c r="A293" s="5" t="s">
        <v>306</v>
      </c>
      <c r="B293" s="15">
        <v>25</v>
      </c>
      <c r="C293" s="15">
        <v>30</v>
      </c>
    </row>
    <row r="294" spans="1:3" s="25" customFormat="1" ht="12.75">
      <c r="A294" s="5" t="s">
        <v>307</v>
      </c>
      <c r="B294" s="15">
        <v>22</v>
      </c>
      <c r="C294" s="15">
        <v>46</v>
      </c>
    </row>
    <row r="295" spans="1:3" s="25" customFormat="1" ht="12.75">
      <c r="A295" s="5" t="s">
        <v>214</v>
      </c>
      <c r="B295" s="15">
        <v>63</v>
      </c>
      <c r="C295" s="15">
        <v>50</v>
      </c>
    </row>
    <row r="296" spans="1:3" s="25" customFormat="1" ht="12.75">
      <c r="A296" s="5" t="s">
        <v>218</v>
      </c>
      <c r="B296" s="15">
        <v>14</v>
      </c>
      <c r="C296" s="15">
        <v>12</v>
      </c>
    </row>
    <row r="297" spans="1:3" s="25" customFormat="1" ht="12.75">
      <c r="A297" s="5" t="s">
        <v>308</v>
      </c>
      <c r="B297" s="15">
        <v>22</v>
      </c>
      <c r="C297" s="15">
        <v>5</v>
      </c>
    </row>
    <row r="298" spans="1:3" s="25" customFormat="1" ht="12.75">
      <c r="A298" s="5" t="s">
        <v>533</v>
      </c>
      <c r="B298" s="15">
        <v>9</v>
      </c>
      <c r="C298" s="15">
        <v>0</v>
      </c>
    </row>
    <row r="299" spans="1:3" s="25" customFormat="1" ht="12.75">
      <c r="A299" s="5" t="s">
        <v>309</v>
      </c>
      <c r="B299" s="15">
        <v>55</v>
      </c>
      <c r="C299" s="15">
        <v>44</v>
      </c>
    </row>
    <row r="300" spans="1:3" s="25" customFormat="1" ht="12.75">
      <c r="A300" s="5" t="s">
        <v>239</v>
      </c>
      <c r="B300" s="15">
        <v>10</v>
      </c>
      <c r="C300" s="15">
        <v>15</v>
      </c>
    </row>
    <row r="301" spans="1:3" s="25" customFormat="1" ht="12.75">
      <c r="A301" s="5" t="s">
        <v>243</v>
      </c>
      <c r="B301" s="15" t="s">
        <v>141</v>
      </c>
      <c r="C301" s="15">
        <v>1</v>
      </c>
    </row>
    <row r="302" spans="1:3" s="25" customFormat="1" ht="12.75">
      <c r="A302" s="5" t="s">
        <v>310</v>
      </c>
      <c r="B302" s="15">
        <v>4</v>
      </c>
      <c r="C302" s="15">
        <v>6</v>
      </c>
    </row>
    <row r="303" spans="1:3" s="25" customFormat="1" ht="12.75">
      <c r="A303" s="5" t="s">
        <v>245</v>
      </c>
      <c r="B303" s="15" t="s">
        <v>141</v>
      </c>
      <c r="C303" s="15">
        <v>2</v>
      </c>
    </row>
    <row r="304" spans="1:3" s="25" customFormat="1" ht="12.75">
      <c r="A304" s="5" t="s">
        <v>311</v>
      </c>
      <c r="B304" s="15">
        <v>34</v>
      </c>
      <c r="C304" s="15">
        <v>30</v>
      </c>
    </row>
    <row r="305" spans="1:3" s="25" customFormat="1" ht="12.75">
      <c r="A305" s="5" t="s">
        <v>534</v>
      </c>
      <c r="B305" s="15">
        <v>13</v>
      </c>
      <c r="C305" s="15">
        <v>0</v>
      </c>
    </row>
    <row r="306" spans="1:3" s="25" customFormat="1" ht="12.75">
      <c r="A306" s="5" t="s">
        <v>312</v>
      </c>
      <c r="B306" s="15">
        <v>1</v>
      </c>
      <c r="C306" s="15">
        <v>11</v>
      </c>
    </row>
    <row r="307" spans="1:3" s="25" customFormat="1" ht="12.75">
      <c r="A307" s="5" t="s">
        <v>313</v>
      </c>
      <c r="B307" s="15">
        <v>43</v>
      </c>
      <c r="C307" s="15">
        <v>22</v>
      </c>
    </row>
    <row r="308" spans="1:3" s="25" customFormat="1" ht="12.75">
      <c r="A308" s="5" t="s">
        <v>314</v>
      </c>
      <c r="B308" s="15">
        <v>6</v>
      </c>
      <c r="C308" s="15">
        <v>11</v>
      </c>
    </row>
    <row r="309" spans="1:3" s="25" customFormat="1" ht="12.75">
      <c r="A309" s="5" t="s">
        <v>315</v>
      </c>
      <c r="B309" s="15">
        <v>28</v>
      </c>
      <c r="C309" s="15">
        <v>4</v>
      </c>
    </row>
    <row r="310" spans="1:3" s="25" customFormat="1" ht="12.75">
      <c r="A310" s="5" t="s">
        <v>316</v>
      </c>
      <c r="B310" s="15">
        <v>57</v>
      </c>
      <c r="C310" s="15">
        <v>42</v>
      </c>
    </row>
    <row r="311" spans="1:3" s="25" customFormat="1" ht="12.75">
      <c r="A311" s="5" t="s">
        <v>317</v>
      </c>
      <c r="B311" s="15">
        <v>25</v>
      </c>
      <c r="C311" s="15">
        <v>17</v>
      </c>
    </row>
    <row r="312" spans="1:3" s="25" customFormat="1" ht="12.75">
      <c r="A312" s="5" t="s">
        <v>318</v>
      </c>
      <c r="B312" s="15">
        <v>0</v>
      </c>
      <c r="C312" s="15">
        <v>10</v>
      </c>
    </row>
    <row r="313" spans="1:3" s="25" customFormat="1" ht="12.75">
      <c r="A313" s="5" t="s">
        <v>319</v>
      </c>
      <c r="B313" s="15">
        <v>9</v>
      </c>
      <c r="C313" s="15">
        <v>20</v>
      </c>
    </row>
    <row r="314" spans="1:3" s="25" customFormat="1" ht="12.75">
      <c r="A314" s="5" t="s">
        <v>257</v>
      </c>
      <c r="B314" s="15" t="s">
        <v>141</v>
      </c>
      <c r="C314" s="15">
        <v>1</v>
      </c>
    </row>
    <row r="315" spans="1:3" s="25" customFormat="1" ht="12.75">
      <c r="A315" s="5" t="s">
        <v>320</v>
      </c>
      <c r="B315" s="15">
        <v>14</v>
      </c>
      <c r="C315" s="15">
        <v>5</v>
      </c>
    </row>
    <row r="316" spans="1:3" s="25" customFormat="1" ht="12.75">
      <c r="A316" s="5" t="s">
        <v>321</v>
      </c>
      <c r="B316" s="15">
        <v>6</v>
      </c>
      <c r="C316" s="15">
        <v>10</v>
      </c>
    </row>
    <row r="317" spans="1:3" s="25" customFormat="1" ht="12.75">
      <c r="A317" s="5" t="s">
        <v>322</v>
      </c>
      <c r="B317" s="15">
        <v>14</v>
      </c>
      <c r="C317" s="15">
        <v>6</v>
      </c>
    </row>
    <row r="318" spans="1:3" s="25" customFormat="1" ht="12.75">
      <c r="A318" s="130" t="s">
        <v>323</v>
      </c>
      <c r="B318" s="15">
        <v>2</v>
      </c>
      <c r="C318" s="15">
        <v>9</v>
      </c>
    </row>
    <row r="319" spans="1:3" s="25" customFormat="1" ht="12.75">
      <c r="A319" s="130" t="s">
        <v>324</v>
      </c>
      <c r="B319" s="15">
        <v>11</v>
      </c>
      <c r="C319" s="15">
        <v>15</v>
      </c>
    </row>
    <row r="320" spans="1:3" s="25" customFormat="1" ht="12.75">
      <c r="A320" s="53" t="s">
        <v>325</v>
      </c>
      <c r="B320" s="15">
        <v>47</v>
      </c>
      <c r="C320" s="15">
        <v>43</v>
      </c>
    </row>
    <row r="321" spans="1:3" s="25" customFormat="1" ht="12.75">
      <c r="A321" s="130" t="s">
        <v>326</v>
      </c>
      <c r="B321" s="15">
        <v>20</v>
      </c>
      <c r="C321" s="15">
        <v>17</v>
      </c>
    </row>
    <row r="322" spans="1:3" s="25" customFormat="1" ht="12.75">
      <c r="A322" s="5" t="s">
        <v>327</v>
      </c>
      <c r="B322" s="15">
        <v>16</v>
      </c>
      <c r="C322" s="15">
        <v>14</v>
      </c>
    </row>
    <row r="323" spans="1:3" s="25" customFormat="1" ht="12.75">
      <c r="A323" s="5" t="s">
        <v>328</v>
      </c>
      <c r="B323" s="15">
        <v>51</v>
      </c>
      <c r="C323" s="15">
        <v>68</v>
      </c>
    </row>
    <row r="324" spans="1:3" s="25" customFormat="1" ht="12.75">
      <c r="A324" s="53" t="s">
        <v>329</v>
      </c>
      <c r="B324" s="15">
        <v>20</v>
      </c>
      <c r="C324" s="15">
        <v>33</v>
      </c>
    </row>
    <row r="325" spans="1:3" s="25" customFormat="1" ht="12.75">
      <c r="A325" s="5" t="s">
        <v>330</v>
      </c>
      <c r="B325" s="15">
        <v>2</v>
      </c>
      <c r="C325" s="15">
        <v>5</v>
      </c>
    </row>
    <row r="326" spans="1:3" s="25" customFormat="1" ht="12.75">
      <c r="A326" s="5" t="s">
        <v>331</v>
      </c>
      <c r="B326" s="15">
        <v>0</v>
      </c>
      <c r="C326" s="15">
        <v>8</v>
      </c>
    </row>
    <row r="327" spans="1:3" s="25" customFormat="1" ht="12.75">
      <c r="A327" s="5" t="s">
        <v>332</v>
      </c>
      <c r="B327" s="15">
        <v>55</v>
      </c>
      <c r="C327" s="15">
        <v>59</v>
      </c>
    </row>
    <row r="328" spans="1:3" s="25" customFormat="1" ht="12.75">
      <c r="A328" s="5" t="s">
        <v>333</v>
      </c>
      <c r="B328" s="15">
        <v>5</v>
      </c>
      <c r="C328" s="15">
        <v>8</v>
      </c>
    </row>
    <row r="329" spans="1:3" s="25" customFormat="1" ht="12.75">
      <c r="A329" s="5" t="s">
        <v>334</v>
      </c>
      <c r="B329" s="15">
        <v>382</v>
      </c>
      <c r="C329" s="15">
        <v>181</v>
      </c>
    </row>
    <row r="330" spans="1:3" s="25" customFormat="1" ht="12.75">
      <c r="A330" s="5" t="s">
        <v>335</v>
      </c>
      <c r="B330" s="15">
        <v>8</v>
      </c>
      <c r="C330" s="15">
        <v>12</v>
      </c>
    </row>
    <row r="331" spans="1:3" s="25" customFormat="1" ht="12.75">
      <c r="A331" s="5" t="s">
        <v>336</v>
      </c>
      <c r="B331" s="15">
        <v>8</v>
      </c>
      <c r="C331" s="15">
        <v>10</v>
      </c>
    </row>
    <row r="332" spans="1:3" s="25" customFormat="1" ht="12.75">
      <c r="A332" s="5" t="s">
        <v>268</v>
      </c>
      <c r="B332" s="15">
        <v>1</v>
      </c>
      <c r="C332" s="15" t="s">
        <v>141</v>
      </c>
    </row>
    <row r="333" spans="1:3" s="25" customFormat="1" ht="12.75">
      <c r="A333" s="5" t="s">
        <v>337</v>
      </c>
      <c r="B333" s="15">
        <v>17</v>
      </c>
      <c r="C333" s="15">
        <v>5</v>
      </c>
    </row>
    <row r="334" spans="1:3" s="25" customFormat="1" ht="12.75">
      <c r="A334" s="5" t="s">
        <v>338</v>
      </c>
      <c r="B334" s="15">
        <v>171</v>
      </c>
      <c r="C334" s="15">
        <v>144</v>
      </c>
    </row>
    <row r="335" spans="1:3" s="25" customFormat="1" ht="12.75">
      <c r="A335" s="5" t="s">
        <v>339</v>
      </c>
      <c r="B335" s="15">
        <v>1</v>
      </c>
      <c r="C335" s="15">
        <v>6</v>
      </c>
    </row>
    <row r="336" spans="1:3" s="25" customFormat="1" ht="12.75">
      <c r="A336" s="53" t="s">
        <v>340</v>
      </c>
      <c r="B336" s="15">
        <v>74</v>
      </c>
      <c r="C336" s="15">
        <v>62</v>
      </c>
    </row>
    <row r="337" spans="1:3" s="25" customFormat="1" ht="12.75">
      <c r="A337" s="5" t="s">
        <v>342</v>
      </c>
      <c r="B337" s="15">
        <v>29</v>
      </c>
      <c r="C337" s="15">
        <v>24</v>
      </c>
    </row>
    <row r="338" spans="1:3" s="25" customFormat="1" ht="12.75">
      <c r="A338" s="53" t="s">
        <v>535</v>
      </c>
      <c r="B338" s="15">
        <v>10</v>
      </c>
      <c r="C338" s="15" t="s">
        <v>141</v>
      </c>
    </row>
    <row r="339" spans="1:3" s="25" customFormat="1" ht="12.75">
      <c r="A339" s="5" t="s">
        <v>343</v>
      </c>
      <c r="B339" s="15">
        <v>13</v>
      </c>
      <c r="C339" s="15">
        <v>19</v>
      </c>
    </row>
    <row r="340" spans="1:3" s="25" customFormat="1" ht="12.75">
      <c r="A340" s="5" t="s">
        <v>344</v>
      </c>
      <c r="B340" s="15">
        <v>27</v>
      </c>
      <c r="C340" s="15">
        <v>31</v>
      </c>
    </row>
    <row r="341" spans="1:3" s="25" customFormat="1" ht="12.75">
      <c r="A341" s="5" t="s">
        <v>345</v>
      </c>
      <c r="B341" s="15">
        <v>84</v>
      </c>
      <c r="C341" s="15">
        <v>47</v>
      </c>
    </row>
    <row r="342" spans="1:3" s="25" customFormat="1" ht="12.75">
      <c r="A342" s="5" t="s">
        <v>346</v>
      </c>
      <c r="B342" s="15">
        <v>17</v>
      </c>
      <c r="C342" s="15">
        <v>9</v>
      </c>
    </row>
    <row r="343" spans="1:3" s="25" customFormat="1" ht="12.75">
      <c r="A343" s="5" t="s">
        <v>347</v>
      </c>
      <c r="B343" s="15">
        <v>210</v>
      </c>
      <c r="C343" s="15">
        <v>179</v>
      </c>
    </row>
    <row r="344" spans="1:3" s="25" customFormat="1" ht="12.75">
      <c r="A344" s="5" t="s">
        <v>348</v>
      </c>
      <c r="B344" s="15">
        <v>12</v>
      </c>
      <c r="C344" s="15">
        <v>3</v>
      </c>
    </row>
    <row r="345" spans="1:3" s="25" customFormat="1" ht="12.75">
      <c r="A345" s="131" t="s">
        <v>2</v>
      </c>
      <c r="B345" s="32">
        <v>5590</v>
      </c>
      <c r="C345" s="32">
        <v>5026</v>
      </c>
    </row>
    <row r="346" spans="1:4" s="25" customFormat="1" ht="12.75">
      <c r="A346" s="34"/>
      <c r="B346" s="157"/>
      <c r="C346" s="34"/>
      <c r="D346" s="34"/>
    </row>
    <row r="347" spans="2:11" s="25" customFormat="1" ht="15">
      <c r="B347" s="224" t="s">
        <v>32</v>
      </c>
      <c r="C347" s="225"/>
      <c r="D347" s="225"/>
      <c r="E347" s="225"/>
      <c r="F347" s="225"/>
      <c r="G347" s="225"/>
      <c r="H347" s="228"/>
      <c r="I347" s="50"/>
      <c r="J347" s="50"/>
      <c r="K347" s="50"/>
    </row>
    <row r="348" spans="1:11" s="25" customFormat="1" ht="25.5">
      <c r="A348" s="2" t="s">
        <v>21</v>
      </c>
      <c r="B348" s="3" t="s">
        <v>22</v>
      </c>
      <c r="C348" s="3" t="s">
        <v>23</v>
      </c>
      <c r="D348" s="3" t="s">
        <v>24</v>
      </c>
      <c r="E348" s="3" t="s">
        <v>25</v>
      </c>
      <c r="F348" s="3" t="s">
        <v>26</v>
      </c>
      <c r="G348" s="3" t="s">
        <v>27</v>
      </c>
      <c r="H348" s="3" t="s">
        <v>181</v>
      </c>
      <c r="I348" s="50"/>
      <c r="J348" s="50"/>
      <c r="K348" s="50"/>
    </row>
    <row r="349" spans="1:11" s="25" customFormat="1" ht="15">
      <c r="A349" s="4">
        <v>2016</v>
      </c>
      <c r="B349" s="55">
        <v>0.011468</v>
      </c>
      <c r="C349" s="55">
        <v>0.05237</v>
      </c>
      <c r="D349" s="55">
        <v>0.112385</v>
      </c>
      <c r="E349" s="55">
        <v>0.062118</v>
      </c>
      <c r="F349" s="55">
        <v>0.003823</v>
      </c>
      <c r="G349" s="55">
        <v>0.481651</v>
      </c>
      <c r="H349" s="55">
        <v>0.276185</v>
      </c>
      <c r="I349" s="50"/>
      <c r="J349" s="50"/>
      <c r="K349" s="50"/>
    </row>
    <row r="350" spans="1:11" s="25" customFormat="1" ht="15">
      <c r="A350" s="4">
        <v>2015</v>
      </c>
      <c r="B350" s="55">
        <v>0.0114107884</v>
      </c>
      <c r="C350" s="55">
        <v>0.05</v>
      </c>
      <c r="D350" s="55">
        <v>0.094813278</v>
      </c>
      <c r="E350" s="55">
        <v>0.0612033195</v>
      </c>
      <c r="F350" s="55">
        <v>0.0004149378</v>
      </c>
      <c r="G350" s="55">
        <v>0.5414937759</v>
      </c>
      <c r="H350" s="55">
        <v>0.2406639004</v>
      </c>
      <c r="I350" s="50"/>
      <c r="J350" s="50"/>
      <c r="K350" s="50"/>
    </row>
    <row r="351" spans="1:11" s="25" customFormat="1" ht="15">
      <c r="A351" s="119"/>
      <c r="B351" s="117"/>
      <c r="C351" s="117"/>
      <c r="D351" s="117"/>
      <c r="E351" s="117"/>
      <c r="F351" s="117"/>
      <c r="G351" s="117"/>
      <c r="H351" s="117"/>
      <c r="I351" s="50"/>
      <c r="J351" s="50"/>
      <c r="K351" s="50"/>
    </row>
    <row r="352" spans="1:11" s="25" customFormat="1" ht="15">
      <c r="A352" s="119"/>
      <c r="B352" s="117"/>
      <c r="C352" s="117"/>
      <c r="D352" s="117"/>
      <c r="E352" s="117"/>
      <c r="F352" s="117"/>
      <c r="G352" s="117"/>
      <c r="H352" s="117"/>
      <c r="I352" s="50"/>
      <c r="J352" s="50"/>
      <c r="K352" s="50"/>
    </row>
    <row r="353" spans="12:14" ht="15">
      <c r="L353" s="25"/>
      <c r="M353" s="25"/>
      <c r="N353" s="25"/>
    </row>
  </sheetData>
  <sheetProtection/>
  <mergeCells count="48">
    <mergeCell ref="A180:A181"/>
    <mergeCell ref="M24:W24"/>
    <mergeCell ref="M25:N25"/>
    <mergeCell ref="O25:P25"/>
    <mergeCell ref="Q25:R25"/>
    <mergeCell ref="Q86:R86"/>
    <mergeCell ref="U86:V86"/>
    <mergeCell ref="O86:P86"/>
    <mergeCell ref="W25:W26"/>
    <mergeCell ref="U25:V25"/>
    <mergeCell ref="J86:K86"/>
    <mergeCell ref="B193:H193"/>
    <mergeCell ref="M85:W85"/>
    <mergeCell ref="M86:N86"/>
    <mergeCell ref="S86:T86"/>
    <mergeCell ref="W86:W87"/>
    <mergeCell ref="L86:L87"/>
    <mergeCell ref="D86:E86"/>
    <mergeCell ref="B347:H347"/>
    <mergeCell ref="A153:A154"/>
    <mergeCell ref="B153:D153"/>
    <mergeCell ref="B173:H173"/>
    <mergeCell ref="E153:G153"/>
    <mergeCell ref="F86:G86"/>
    <mergeCell ref="H86:I86"/>
    <mergeCell ref="B243:H243"/>
    <mergeCell ref="A250:A251"/>
    <mergeCell ref="B146:H146"/>
    <mergeCell ref="D25:E25"/>
    <mergeCell ref="F25:G25"/>
    <mergeCell ref="H25:I25"/>
    <mergeCell ref="A4:L4"/>
    <mergeCell ref="A1:L1"/>
    <mergeCell ref="A2:L2"/>
    <mergeCell ref="B7:E7"/>
    <mergeCell ref="F7:I7"/>
    <mergeCell ref="B25:C25"/>
    <mergeCell ref="L25:L26"/>
    <mergeCell ref="A200:A201"/>
    <mergeCell ref="A21:L21"/>
    <mergeCell ref="A24:A26"/>
    <mergeCell ref="J25:K25"/>
    <mergeCell ref="B24:L24"/>
    <mergeCell ref="S25:T25"/>
    <mergeCell ref="B85:L85"/>
    <mergeCell ref="A85:A87"/>
    <mergeCell ref="B86:C86"/>
    <mergeCell ref="B78:H78"/>
  </mergeCells>
  <conditionalFormatting sqref="Z89:AA144">
    <cfRule type="cellIs" priority="7" dxfId="21" operator="equal" stopIfTrue="1">
      <formula>TRUE</formula>
    </cfRule>
  </conditionalFormatting>
  <conditionalFormatting sqref="Z28:Z76">
    <cfRule type="cellIs" priority="5" dxfId="21" operator="equal" stopIfTrue="1">
      <formula>TRUE</formula>
    </cfRule>
  </conditionalFormatting>
  <conditionalFormatting sqref="AA28:AA76">
    <cfRule type="cellIs" priority="4" dxfId="21" operator="equal" stopIfTrue="1">
      <formula>TRUE</formula>
    </cfRule>
  </conditionalFormatting>
  <conditionalFormatting sqref="M156:M171">
    <cfRule type="cellIs" priority="3" dxfId="21" operator="equal" stopIfTrue="1">
      <formula>TRUE</formula>
    </cfRule>
  </conditionalFormatting>
  <conditionalFormatting sqref="M156:M171">
    <cfRule type="cellIs" priority="2" dxfId="21" operator="equal" stopIfTrue="1">
      <formula>TRUE</formula>
    </cfRule>
  </conditionalFormatting>
  <conditionalFormatting sqref="N156:N171">
    <cfRule type="cellIs" priority="1" dxfId="21" operator="equal" stopIfTrue="1">
      <formula>TRUE</formula>
    </cfRule>
  </conditionalFormatting>
  <printOptions/>
  <pageMargins left="0.3937007874015748" right="0.3937007874015748" top="0.7480314960629921" bottom="0.7480314960629921" header="0.31496062992125984" footer="0.31496062992125984"/>
  <pageSetup fitToHeight="4" fitToWidth="1" horizontalDpi="600" verticalDpi="600" orientation="landscape" paperSize="8" scale="63" r:id="rId1"/>
  <rowBreaks count="1" manualBreakCount="1">
    <brk id="11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W314"/>
  <sheetViews>
    <sheetView showGridLines="0" zoomScale="80" zoomScaleNormal="80" zoomScalePageLayoutView="0" workbookViewId="0" topLeftCell="A1">
      <pane ySplit="20" topLeftCell="A21" activePane="bottomLeft" state="frozen"/>
      <selection pane="topLeft" activeCell="H90" sqref="H90:I90"/>
      <selection pane="bottomLeft" activeCell="A1" sqref="A1:L1"/>
    </sheetView>
  </sheetViews>
  <sheetFormatPr defaultColWidth="9.140625" defaultRowHeight="15"/>
  <cols>
    <col min="1" max="1" width="55.421875" style="50" customWidth="1"/>
    <col min="2" max="2" width="11.8515625" style="50" customWidth="1"/>
    <col min="3" max="3" width="12.140625" style="51" customWidth="1"/>
    <col min="4" max="4" width="11.140625" style="50" customWidth="1"/>
    <col min="5" max="5" width="12.421875" style="50" customWidth="1"/>
    <col min="6" max="6" width="10.7109375" style="50" customWidth="1"/>
    <col min="7" max="9" width="9.140625" style="50" customWidth="1"/>
    <col min="10" max="10" width="11.28125" style="50" customWidth="1"/>
    <col min="11" max="16384" width="9.140625" style="50" customWidth="1"/>
  </cols>
  <sheetData>
    <row r="1" spans="1:12" ht="15">
      <c r="A1" s="248"/>
      <c r="B1" s="248"/>
      <c r="C1" s="248"/>
      <c r="D1" s="248"/>
      <c r="E1" s="248"/>
      <c r="F1" s="248"/>
      <c r="G1" s="248"/>
      <c r="H1" s="248"/>
      <c r="I1" s="248"/>
      <c r="J1" s="248"/>
      <c r="K1" s="248"/>
      <c r="L1" s="248"/>
    </row>
    <row r="2" spans="1:12" ht="22.5">
      <c r="A2" s="235" t="s">
        <v>513</v>
      </c>
      <c r="B2" s="235"/>
      <c r="C2" s="235"/>
      <c r="D2" s="235"/>
      <c r="E2" s="235"/>
      <c r="F2" s="235"/>
      <c r="G2" s="235"/>
      <c r="H2" s="235"/>
      <c r="I2" s="235"/>
      <c r="J2" s="235"/>
      <c r="K2" s="235"/>
      <c r="L2" s="235"/>
    </row>
    <row r="4" spans="1:12" ht="20.25">
      <c r="A4" s="236" t="s">
        <v>35</v>
      </c>
      <c r="B4" s="236"/>
      <c r="C4" s="236"/>
      <c r="D4" s="236"/>
      <c r="E4" s="236"/>
      <c r="F4" s="236"/>
      <c r="G4" s="236"/>
      <c r="H4" s="236"/>
      <c r="I4" s="236"/>
      <c r="J4" s="236"/>
      <c r="K4" s="236"/>
      <c r="L4" s="236"/>
    </row>
    <row r="5" ht="20.25">
      <c r="A5" s="158"/>
    </row>
    <row r="6" spans="1:2" ht="15">
      <c r="A6" s="42" t="s">
        <v>183</v>
      </c>
      <c r="B6" s="52"/>
    </row>
    <row r="7" spans="2:9" s="25" customFormat="1" ht="12.75">
      <c r="B7" s="224">
        <v>2016</v>
      </c>
      <c r="C7" s="225"/>
      <c r="D7" s="225"/>
      <c r="E7" s="226"/>
      <c r="F7" s="227">
        <v>2015</v>
      </c>
      <c r="G7" s="225"/>
      <c r="H7" s="225"/>
      <c r="I7" s="228"/>
    </row>
    <row r="8" spans="1:9" s="25" customFormat="1" ht="12.75">
      <c r="A8" s="34"/>
      <c r="B8" s="28" t="s">
        <v>5</v>
      </c>
      <c r="C8" s="9" t="s">
        <v>6</v>
      </c>
      <c r="D8" s="28" t="s">
        <v>7</v>
      </c>
      <c r="E8" s="66" t="s">
        <v>8</v>
      </c>
      <c r="F8" s="47" t="s">
        <v>5</v>
      </c>
      <c r="G8" s="28" t="s">
        <v>6</v>
      </c>
      <c r="H8" s="28" t="s">
        <v>7</v>
      </c>
      <c r="I8" s="28" t="s">
        <v>8</v>
      </c>
    </row>
    <row r="9" spans="1:9" s="25" customFormat="1" ht="12.75">
      <c r="A9" s="26" t="s">
        <v>144</v>
      </c>
      <c r="B9" s="39">
        <v>58345</v>
      </c>
      <c r="C9" s="39">
        <v>49889</v>
      </c>
      <c r="D9" s="39">
        <v>45157</v>
      </c>
      <c r="E9" s="40">
        <v>16352</v>
      </c>
      <c r="F9" s="46">
        <v>31740</v>
      </c>
      <c r="G9" s="15">
        <v>28841</v>
      </c>
      <c r="H9" s="15">
        <v>24855</v>
      </c>
      <c r="I9" s="15">
        <v>8394</v>
      </c>
    </row>
    <row r="10" spans="1:9" s="25" customFormat="1" ht="12.75">
      <c r="A10" s="7"/>
      <c r="B10" s="43">
        <v>0.2950442477876106</v>
      </c>
      <c r="C10" s="43">
        <v>0.25228318584070797</v>
      </c>
      <c r="D10" s="43">
        <v>0.22835398230088497</v>
      </c>
      <c r="E10" s="43">
        <v>0.08269026548672566</v>
      </c>
      <c r="F10" s="96">
        <v>0.2958033941901753</v>
      </c>
      <c r="G10" s="92">
        <v>0.2687859386212617</v>
      </c>
      <c r="H10" s="92">
        <v>0.23163810216121006</v>
      </c>
      <c r="I10" s="92">
        <v>0.07822853468280817</v>
      </c>
    </row>
    <row r="11" spans="1:9" s="25" customFormat="1" ht="15" customHeight="1">
      <c r="A11" s="26" t="s">
        <v>546</v>
      </c>
      <c r="B11" s="39" t="s">
        <v>141</v>
      </c>
      <c r="C11" s="39" t="s">
        <v>141</v>
      </c>
      <c r="D11" s="39" t="s">
        <v>141</v>
      </c>
      <c r="E11" s="40" t="s">
        <v>141</v>
      </c>
      <c r="F11" s="97">
        <v>27840</v>
      </c>
      <c r="G11" s="39">
        <v>22730</v>
      </c>
      <c r="H11" s="39">
        <v>20725</v>
      </c>
      <c r="I11" s="39">
        <v>7377</v>
      </c>
    </row>
    <row r="12" spans="1:9" s="25" customFormat="1" ht="12.75">
      <c r="A12" s="7"/>
      <c r="B12" s="43" t="s">
        <v>141</v>
      </c>
      <c r="C12" s="43" t="s">
        <v>141</v>
      </c>
      <c r="D12" s="43" t="s">
        <v>141</v>
      </c>
      <c r="E12" s="43" t="s">
        <v>141</v>
      </c>
      <c r="F12" s="98">
        <v>0.3007518796992481</v>
      </c>
      <c r="G12" s="43">
        <v>0.24554921787226688</v>
      </c>
      <c r="H12" s="43">
        <v>0.22388946504191512</v>
      </c>
      <c r="I12" s="43">
        <v>0.07969276639875551</v>
      </c>
    </row>
    <row r="13" spans="1:9" s="25" customFormat="1" ht="12.75">
      <c r="A13" s="34"/>
      <c r="B13" s="163"/>
      <c r="C13" s="163"/>
      <c r="D13" s="163"/>
      <c r="E13" s="163"/>
      <c r="F13" s="163"/>
      <c r="G13" s="163"/>
      <c r="H13" s="163"/>
      <c r="I13" s="163"/>
    </row>
    <row r="14" ht="15">
      <c r="A14" s="42" t="s">
        <v>184</v>
      </c>
    </row>
    <row r="15" spans="2:3" s="25" customFormat="1" ht="12.75">
      <c r="B15" s="28">
        <v>2016</v>
      </c>
      <c r="C15" s="28">
        <v>2015</v>
      </c>
    </row>
    <row r="16" spans="1:3" s="25" customFormat="1" ht="12.75">
      <c r="A16" s="99" t="s">
        <v>153</v>
      </c>
      <c r="B16" s="32">
        <v>333</v>
      </c>
      <c r="C16" s="32">
        <v>1182</v>
      </c>
    </row>
    <row r="17" spans="1:3" s="25" customFormat="1" ht="12.75">
      <c r="A17" s="99" t="s">
        <v>0</v>
      </c>
      <c r="B17" s="32">
        <v>2714</v>
      </c>
      <c r="C17" s="32">
        <v>1306</v>
      </c>
    </row>
    <row r="18" spans="1:3" s="25" customFormat="1" ht="12.75">
      <c r="A18" s="99" t="s">
        <v>17</v>
      </c>
      <c r="B18" s="32">
        <v>6752</v>
      </c>
      <c r="C18" s="32">
        <v>6497</v>
      </c>
    </row>
    <row r="19" spans="1:3" s="25" customFormat="1" ht="12.75">
      <c r="A19" s="99" t="s">
        <v>16</v>
      </c>
      <c r="B19" s="32">
        <v>1823</v>
      </c>
      <c r="C19" s="32">
        <v>1370</v>
      </c>
    </row>
    <row r="20" spans="1:2" ht="15">
      <c r="A20" s="159"/>
      <c r="B20" s="52"/>
    </row>
    <row r="21" spans="1:12" ht="20.25">
      <c r="A21" s="236" t="s">
        <v>20</v>
      </c>
      <c r="B21" s="236"/>
      <c r="C21" s="236"/>
      <c r="D21" s="236"/>
      <c r="E21" s="236"/>
      <c r="F21" s="236"/>
      <c r="G21" s="236"/>
      <c r="H21" s="236"/>
      <c r="I21" s="236"/>
      <c r="J21" s="236"/>
      <c r="K21" s="236"/>
      <c r="L21" s="236"/>
    </row>
    <row r="22" ht="18.75">
      <c r="A22" s="162"/>
    </row>
    <row r="23" ht="15">
      <c r="A23" s="42" t="s">
        <v>502</v>
      </c>
    </row>
    <row r="24" spans="1:23" ht="15">
      <c r="A24" s="233" t="s">
        <v>1</v>
      </c>
      <c r="B24" s="224">
        <v>2016</v>
      </c>
      <c r="C24" s="225"/>
      <c r="D24" s="225"/>
      <c r="E24" s="225"/>
      <c r="F24" s="225"/>
      <c r="G24" s="225"/>
      <c r="H24" s="225"/>
      <c r="I24" s="225"/>
      <c r="J24" s="225"/>
      <c r="K24" s="225"/>
      <c r="L24" s="225"/>
      <c r="M24" s="227">
        <v>2015</v>
      </c>
      <c r="N24" s="225"/>
      <c r="O24" s="225"/>
      <c r="P24" s="225"/>
      <c r="Q24" s="225"/>
      <c r="R24" s="225"/>
      <c r="S24" s="225"/>
      <c r="T24" s="225"/>
      <c r="U24" s="225"/>
      <c r="V24" s="225"/>
      <c r="W24" s="228"/>
    </row>
    <row r="25" spans="1:23" s="25" customFormat="1" ht="12.75">
      <c r="A25" s="260"/>
      <c r="B25" s="222" t="s">
        <v>5</v>
      </c>
      <c r="C25" s="223"/>
      <c r="D25" s="222" t="s">
        <v>29</v>
      </c>
      <c r="E25" s="223"/>
      <c r="F25" s="222" t="s">
        <v>30</v>
      </c>
      <c r="G25" s="223"/>
      <c r="H25" s="222" t="s">
        <v>31</v>
      </c>
      <c r="I25" s="223"/>
      <c r="J25" s="222" t="s">
        <v>163</v>
      </c>
      <c r="K25" s="223"/>
      <c r="L25" s="273" t="s">
        <v>28</v>
      </c>
      <c r="M25" s="241" t="s">
        <v>5</v>
      </c>
      <c r="N25" s="223"/>
      <c r="O25" s="222" t="s">
        <v>29</v>
      </c>
      <c r="P25" s="223"/>
      <c r="Q25" s="222" t="s">
        <v>30</v>
      </c>
      <c r="R25" s="223"/>
      <c r="S25" s="222" t="s">
        <v>31</v>
      </c>
      <c r="T25" s="223"/>
      <c r="U25" s="222" t="s">
        <v>163</v>
      </c>
      <c r="V25" s="223"/>
      <c r="W25" s="231" t="s">
        <v>28</v>
      </c>
    </row>
    <row r="26" spans="1:23" s="25" customFormat="1" ht="12.75">
      <c r="A26" s="234"/>
      <c r="B26" s="14" t="s">
        <v>9</v>
      </c>
      <c r="C26" s="14" t="s">
        <v>10</v>
      </c>
      <c r="D26" s="14" t="s">
        <v>9</v>
      </c>
      <c r="E26" s="14" t="s">
        <v>10</v>
      </c>
      <c r="F26" s="14" t="s">
        <v>9</v>
      </c>
      <c r="G26" s="14" t="s">
        <v>10</v>
      </c>
      <c r="H26" s="14" t="s">
        <v>9</v>
      </c>
      <c r="I26" s="14" t="s">
        <v>10</v>
      </c>
      <c r="J26" s="14" t="s">
        <v>9</v>
      </c>
      <c r="K26" s="14" t="s">
        <v>10</v>
      </c>
      <c r="L26" s="274"/>
      <c r="M26" s="45" t="s">
        <v>9</v>
      </c>
      <c r="N26" s="14" t="s">
        <v>10</v>
      </c>
      <c r="O26" s="14" t="s">
        <v>9</v>
      </c>
      <c r="P26" s="14" t="s">
        <v>10</v>
      </c>
      <c r="Q26" s="14" t="s">
        <v>9</v>
      </c>
      <c r="R26" s="14" t="s">
        <v>10</v>
      </c>
      <c r="S26" s="14" t="s">
        <v>9</v>
      </c>
      <c r="T26" s="14" t="s">
        <v>10</v>
      </c>
      <c r="U26" s="14" t="s">
        <v>9</v>
      </c>
      <c r="V26" s="14" t="s">
        <v>10</v>
      </c>
      <c r="W26" s="267"/>
    </row>
    <row r="27" spans="1:23" s="25" customFormat="1" ht="12.75">
      <c r="A27" s="30"/>
      <c r="B27" s="29"/>
      <c r="C27" s="29"/>
      <c r="D27" s="29"/>
      <c r="E27" s="29"/>
      <c r="F27" s="29"/>
      <c r="G27" s="29"/>
      <c r="H27" s="29"/>
      <c r="I27" s="29"/>
      <c r="J27" s="65"/>
      <c r="K27" s="65"/>
      <c r="L27" s="88"/>
      <c r="M27" s="62"/>
      <c r="N27" s="29"/>
      <c r="O27" s="29"/>
      <c r="P27" s="29"/>
      <c r="Q27" s="29"/>
      <c r="R27" s="29"/>
      <c r="S27" s="29"/>
      <c r="T27" s="29"/>
      <c r="U27" s="65"/>
      <c r="V27" s="65"/>
      <c r="W27" s="65"/>
    </row>
    <row r="28" spans="1:23" s="25" customFormat="1" ht="12.75">
      <c r="A28" s="33" t="s">
        <v>11</v>
      </c>
      <c r="B28" s="15">
        <v>513</v>
      </c>
      <c r="C28" s="37">
        <v>0.3760997</v>
      </c>
      <c r="D28" s="36">
        <v>794</v>
      </c>
      <c r="E28" s="37">
        <v>0.5821114</v>
      </c>
      <c r="F28" s="36">
        <v>1050</v>
      </c>
      <c r="G28" s="37">
        <v>0.7697947</v>
      </c>
      <c r="H28" s="36">
        <v>1139</v>
      </c>
      <c r="I28" s="37">
        <v>0.835044</v>
      </c>
      <c r="J28" s="15">
        <v>225</v>
      </c>
      <c r="K28" s="100">
        <v>0.164956</v>
      </c>
      <c r="L28" s="101">
        <v>1364</v>
      </c>
      <c r="M28" s="46">
        <v>198</v>
      </c>
      <c r="N28" s="37">
        <v>0.3384615</v>
      </c>
      <c r="O28" s="36">
        <v>341</v>
      </c>
      <c r="P28" s="37">
        <v>0.582906</v>
      </c>
      <c r="Q28" s="36">
        <v>444</v>
      </c>
      <c r="R28" s="37">
        <v>0.7589744</v>
      </c>
      <c r="S28" s="36">
        <v>488</v>
      </c>
      <c r="T28" s="37">
        <v>0.834188</v>
      </c>
      <c r="U28" s="15">
        <v>97</v>
      </c>
      <c r="V28" s="100">
        <v>0.165812</v>
      </c>
      <c r="W28" s="102">
        <v>585</v>
      </c>
    </row>
    <row r="29" spans="1:23" s="25" customFormat="1" ht="12.75">
      <c r="A29" s="53" t="s">
        <v>36</v>
      </c>
      <c r="B29" s="15">
        <v>1216</v>
      </c>
      <c r="C29" s="37">
        <v>0.3068383</v>
      </c>
      <c r="D29" s="36">
        <v>2256</v>
      </c>
      <c r="E29" s="37">
        <v>0.5692657</v>
      </c>
      <c r="F29" s="36">
        <v>3098</v>
      </c>
      <c r="G29" s="37">
        <v>0.781731</v>
      </c>
      <c r="H29" s="36">
        <v>3373</v>
      </c>
      <c r="I29" s="37">
        <v>0.8511229</v>
      </c>
      <c r="J29" s="15">
        <v>590</v>
      </c>
      <c r="K29" s="100">
        <v>0.1488771</v>
      </c>
      <c r="L29" s="101">
        <v>3963</v>
      </c>
      <c r="M29" s="46">
        <v>1298</v>
      </c>
      <c r="N29" s="37">
        <v>0.4290909</v>
      </c>
      <c r="O29" s="36">
        <v>2040</v>
      </c>
      <c r="P29" s="37">
        <v>0.6743802</v>
      </c>
      <c r="Q29" s="36">
        <v>2582</v>
      </c>
      <c r="R29" s="37">
        <v>0.8535537</v>
      </c>
      <c r="S29" s="36">
        <v>2751</v>
      </c>
      <c r="T29" s="37">
        <v>0.9094215</v>
      </c>
      <c r="U29" s="15">
        <v>274</v>
      </c>
      <c r="V29" s="100">
        <v>0.0905785</v>
      </c>
      <c r="W29" s="102">
        <v>3025</v>
      </c>
    </row>
    <row r="30" spans="1:23" s="25" customFormat="1" ht="12.75" customHeight="1">
      <c r="A30" s="53" t="s">
        <v>39</v>
      </c>
      <c r="B30" s="15">
        <v>1406</v>
      </c>
      <c r="C30" s="37">
        <v>0.2556364</v>
      </c>
      <c r="D30" s="36">
        <v>2914</v>
      </c>
      <c r="E30" s="37">
        <v>0.5298182</v>
      </c>
      <c r="F30" s="36">
        <v>4472</v>
      </c>
      <c r="G30" s="37">
        <v>0.8130909</v>
      </c>
      <c r="H30" s="36">
        <v>4986</v>
      </c>
      <c r="I30" s="37">
        <v>0.9065455</v>
      </c>
      <c r="J30" s="15">
        <v>514</v>
      </c>
      <c r="K30" s="100">
        <v>0.0934545</v>
      </c>
      <c r="L30" s="101">
        <v>5500</v>
      </c>
      <c r="M30" s="46">
        <v>1222</v>
      </c>
      <c r="N30" s="37">
        <v>0.2962424</v>
      </c>
      <c r="O30" s="36">
        <v>2414</v>
      </c>
      <c r="P30" s="37">
        <v>0.5852121</v>
      </c>
      <c r="Q30" s="36">
        <v>3557</v>
      </c>
      <c r="R30" s="37">
        <v>0.862303</v>
      </c>
      <c r="S30" s="36">
        <v>3888</v>
      </c>
      <c r="T30" s="37">
        <v>0.9425455</v>
      </c>
      <c r="U30" s="15">
        <v>237</v>
      </c>
      <c r="V30" s="100">
        <v>0.0574545</v>
      </c>
      <c r="W30" s="102">
        <v>4125</v>
      </c>
    </row>
    <row r="31" spans="1:23" s="25" customFormat="1" ht="12.75" customHeight="1">
      <c r="A31" s="53" t="s">
        <v>60</v>
      </c>
      <c r="B31" s="15">
        <v>1818</v>
      </c>
      <c r="C31" s="37">
        <v>0.2426588</v>
      </c>
      <c r="D31" s="36">
        <v>3507</v>
      </c>
      <c r="E31" s="37">
        <v>0.4680993</v>
      </c>
      <c r="F31" s="36">
        <v>5167</v>
      </c>
      <c r="G31" s="37">
        <v>0.689669</v>
      </c>
      <c r="H31" s="36">
        <v>5952</v>
      </c>
      <c r="I31" s="37">
        <v>0.7944474</v>
      </c>
      <c r="J31" s="15">
        <v>1540</v>
      </c>
      <c r="K31" s="100">
        <v>0.2055526</v>
      </c>
      <c r="L31" s="101">
        <v>7492</v>
      </c>
      <c r="M31" s="46">
        <v>681</v>
      </c>
      <c r="N31" s="37">
        <v>0.2647745</v>
      </c>
      <c r="O31" s="36">
        <v>1230</v>
      </c>
      <c r="P31" s="37">
        <v>0.4782271</v>
      </c>
      <c r="Q31" s="36">
        <v>1854</v>
      </c>
      <c r="R31" s="37">
        <v>0.7208398</v>
      </c>
      <c r="S31" s="36">
        <v>2105</v>
      </c>
      <c r="T31" s="37">
        <v>0.8184292</v>
      </c>
      <c r="U31" s="15">
        <v>467</v>
      </c>
      <c r="V31" s="100">
        <v>0.1815708</v>
      </c>
      <c r="W31" s="102">
        <v>2572</v>
      </c>
    </row>
    <row r="32" spans="1:23" s="25" customFormat="1" ht="12.75" customHeight="1">
      <c r="A32" s="53" t="s">
        <v>73</v>
      </c>
      <c r="B32" s="15">
        <v>2553</v>
      </c>
      <c r="C32" s="37">
        <v>0.280303</v>
      </c>
      <c r="D32" s="36">
        <v>4775</v>
      </c>
      <c r="E32" s="37">
        <v>0.5242644</v>
      </c>
      <c r="F32" s="36">
        <v>6866</v>
      </c>
      <c r="G32" s="37">
        <v>0.7538428</v>
      </c>
      <c r="H32" s="36">
        <v>7625</v>
      </c>
      <c r="I32" s="37">
        <v>0.8371761</v>
      </c>
      <c r="J32" s="15">
        <v>1483</v>
      </c>
      <c r="K32" s="100">
        <v>0.1628239</v>
      </c>
      <c r="L32" s="101">
        <v>9108</v>
      </c>
      <c r="M32" s="46">
        <v>1705</v>
      </c>
      <c r="N32" s="37">
        <v>0.3242061</v>
      </c>
      <c r="O32" s="36">
        <v>3078</v>
      </c>
      <c r="P32" s="37">
        <v>0.5852824</v>
      </c>
      <c r="Q32" s="36">
        <v>4205</v>
      </c>
      <c r="R32" s="37">
        <v>0.7995817</v>
      </c>
      <c r="S32" s="36">
        <v>4547</v>
      </c>
      <c r="T32" s="37">
        <v>0.864613</v>
      </c>
      <c r="U32" s="15">
        <v>712</v>
      </c>
      <c r="V32" s="100">
        <v>0.135387</v>
      </c>
      <c r="W32" s="102">
        <v>5259</v>
      </c>
    </row>
    <row r="33" spans="1:23" ht="15" customHeight="1">
      <c r="A33" s="53" t="s">
        <v>74</v>
      </c>
      <c r="B33" s="15">
        <v>198</v>
      </c>
      <c r="C33" s="37">
        <v>0.1752212</v>
      </c>
      <c r="D33" s="36">
        <v>452</v>
      </c>
      <c r="E33" s="37">
        <v>0.4</v>
      </c>
      <c r="F33" s="36">
        <v>741</v>
      </c>
      <c r="G33" s="37">
        <v>0.6557522</v>
      </c>
      <c r="H33" s="36">
        <v>844</v>
      </c>
      <c r="I33" s="37">
        <v>0.7469027</v>
      </c>
      <c r="J33" s="15">
        <v>286</v>
      </c>
      <c r="K33" s="100">
        <v>0.2530973</v>
      </c>
      <c r="L33" s="101">
        <v>1130</v>
      </c>
      <c r="M33" s="46">
        <v>24</v>
      </c>
      <c r="N33" s="37">
        <v>0.0759494</v>
      </c>
      <c r="O33" s="36">
        <v>105</v>
      </c>
      <c r="P33" s="37">
        <v>0.3322785</v>
      </c>
      <c r="Q33" s="36">
        <v>201</v>
      </c>
      <c r="R33" s="37">
        <v>0.6360759</v>
      </c>
      <c r="S33" s="36">
        <v>235</v>
      </c>
      <c r="T33" s="37">
        <v>0.7436709</v>
      </c>
      <c r="U33" s="15">
        <v>81</v>
      </c>
      <c r="V33" s="100">
        <v>0.2563291</v>
      </c>
      <c r="W33" s="102">
        <v>316</v>
      </c>
    </row>
    <row r="34" spans="1:23" ht="15" customHeight="1">
      <c r="A34" s="33" t="s">
        <v>61</v>
      </c>
      <c r="B34" s="15">
        <v>3030</v>
      </c>
      <c r="C34" s="37">
        <v>0.3006847</v>
      </c>
      <c r="D34" s="36">
        <v>5555</v>
      </c>
      <c r="E34" s="37">
        <v>0.5512553</v>
      </c>
      <c r="F34" s="36">
        <v>7710</v>
      </c>
      <c r="G34" s="37">
        <v>0.7651087</v>
      </c>
      <c r="H34" s="36">
        <v>8572</v>
      </c>
      <c r="I34" s="37">
        <v>0.85065</v>
      </c>
      <c r="J34" s="15">
        <v>1505</v>
      </c>
      <c r="K34" s="100">
        <v>0.14935</v>
      </c>
      <c r="L34" s="101">
        <v>10077</v>
      </c>
      <c r="M34" s="46">
        <v>904</v>
      </c>
      <c r="N34" s="37">
        <v>0.2248756</v>
      </c>
      <c r="O34" s="36">
        <v>1902</v>
      </c>
      <c r="P34" s="37">
        <v>0.4731343</v>
      </c>
      <c r="Q34" s="36">
        <v>2972</v>
      </c>
      <c r="R34" s="37">
        <v>0.7393035</v>
      </c>
      <c r="S34" s="36">
        <v>3394</v>
      </c>
      <c r="T34" s="37">
        <v>0.8442786</v>
      </c>
      <c r="U34" s="15">
        <v>626</v>
      </c>
      <c r="V34" s="100">
        <v>0.1557214</v>
      </c>
      <c r="W34" s="102">
        <v>4020</v>
      </c>
    </row>
    <row r="35" spans="1:23" s="25" customFormat="1" ht="12.75">
      <c r="A35" s="33" t="s">
        <v>189</v>
      </c>
      <c r="B35" s="15">
        <v>108</v>
      </c>
      <c r="C35" s="37">
        <v>0.2061069</v>
      </c>
      <c r="D35" s="36">
        <v>241</v>
      </c>
      <c r="E35" s="37">
        <v>0.4599237</v>
      </c>
      <c r="F35" s="36">
        <v>404</v>
      </c>
      <c r="G35" s="37">
        <v>0.7709924</v>
      </c>
      <c r="H35" s="36">
        <v>430</v>
      </c>
      <c r="I35" s="37">
        <v>0.8206107</v>
      </c>
      <c r="J35" s="15">
        <v>94</v>
      </c>
      <c r="K35" s="100">
        <v>0.1793893</v>
      </c>
      <c r="L35" s="101">
        <v>524</v>
      </c>
      <c r="M35" s="46">
        <v>4</v>
      </c>
      <c r="N35" s="37">
        <v>0.0888889</v>
      </c>
      <c r="O35" s="36">
        <v>19</v>
      </c>
      <c r="P35" s="37">
        <v>0.4222222</v>
      </c>
      <c r="Q35" s="36">
        <v>31</v>
      </c>
      <c r="R35" s="37">
        <v>0.6888889</v>
      </c>
      <c r="S35" s="36">
        <v>39</v>
      </c>
      <c r="T35" s="37">
        <v>0.8666667</v>
      </c>
      <c r="U35" s="15">
        <v>6</v>
      </c>
      <c r="V35" s="100">
        <v>0.1333333</v>
      </c>
      <c r="W35" s="102">
        <v>45</v>
      </c>
    </row>
    <row r="36" spans="1:23" s="25" customFormat="1" ht="12.75" customHeight="1">
      <c r="A36" s="33" t="s">
        <v>140</v>
      </c>
      <c r="B36" s="15">
        <v>90</v>
      </c>
      <c r="C36" s="37">
        <v>0.8108108</v>
      </c>
      <c r="D36" s="36">
        <v>105</v>
      </c>
      <c r="E36" s="37">
        <v>0.9459459</v>
      </c>
      <c r="F36" s="36">
        <v>108</v>
      </c>
      <c r="G36" s="37">
        <v>0.972973</v>
      </c>
      <c r="H36" s="36">
        <v>108</v>
      </c>
      <c r="I36" s="37">
        <v>0.972973</v>
      </c>
      <c r="J36" s="15">
        <v>3</v>
      </c>
      <c r="K36" s="100">
        <v>0.027027</v>
      </c>
      <c r="L36" s="101">
        <v>111</v>
      </c>
      <c r="M36" s="46">
        <v>17</v>
      </c>
      <c r="N36" s="37">
        <v>0.85</v>
      </c>
      <c r="O36" s="36">
        <v>19</v>
      </c>
      <c r="P36" s="37">
        <v>0.95</v>
      </c>
      <c r="Q36" s="36">
        <v>20</v>
      </c>
      <c r="R36" s="37">
        <v>1</v>
      </c>
      <c r="S36" s="36">
        <v>20</v>
      </c>
      <c r="T36" s="37">
        <v>1</v>
      </c>
      <c r="U36" s="15">
        <v>0</v>
      </c>
      <c r="V36" s="100">
        <v>0</v>
      </c>
      <c r="W36" s="102">
        <v>20</v>
      </c>
    </row>
    <row r="37" spans="1:23" s="25" customFormat="1" ht="12.75" customHeight="1">
      <c r="A37" s="33" t="s">
        <v>75</v>
      </c>
      <c r="B37" s="15">
        <v>124</v>
      </c>
      <c r="C37" s="37">
        <v>0.2938389</v>
      </c>
      <c r="D37" s="36">
        <v>244</v>
      </c>
      <c r="E37" s="37">
        <v>0.5781991</v>
      </c>
      <c r="F37" s="36">
        <v>343</v>
      </c>
      <c r="G37" s="37">
        <v>0.8127962</v>
      </c>
      <c r="H37" s="36">
        <v>372</v>
      </c>
      <c r="I37" s="37">
        <v>0.8815166</v>
      </c>
      <c r="J37" s="15">
        <v>50</v>
      </c>
      <c r="K37" s="100">
        <v>0.1184834</v>
      </c>
      <c r="L37" s="101">
        <v>422</v>
      </c>
      <c r="M37" s="46">
        <v>41</v>
      </c>
      <c r="N37" s="37">
        <v>0.4226804</v>
      </c>
      <c r="O37" s="36">
        <v>58</v>
      </c>
      <c r="P37" s="37">
        <v>0.5979381</v>
      </c>
      <c r="Q37" s="36">
        <v>85</v>
      </c>
      <c r="R37" s="37">
        <v>0.8762887</v>
      </c>
      <c r="S37" s="36">
        <v>93</v>
      </c>
      <c r="T37" s="37">
        <v>0.9587629</v>
      </c>
      <c r="U37" s="15">
        <v>4</v>
      </c>
      <c r="V37" s="100">
        <v>0.0412371</v>
      </c>
      <c r="W37" s="102">
        <v>97</v>
      </c>
    </row>
    <row r="38" spans="1:23" s="25" customFormat="1" ht="12.75" customHeight="1">
      <c r="A38" s="33" t="s">
        <v>125</v>
      </c>
      <c r="B38" s="15">
        <v>896</v>
      </c>
      <c r="C38" s="37">
        <v>0.2011675</v>
      </c>
      <c r="D38" s="36">
        <v>1939</v>
      </c>
      <c r="E38" s="37">
        <v>0.435339</v>
      </c>
      <c r="F38" s="36">
        <v>3153</v>
      </c>
      <c r="G38" s="37">
        <v>0.707903</v>
      </c>
      <c r="H38" s="36">
        <v>3685</v>
      </c>
      <c r="I38" s="37">
        <v>0.8273462</v>
      </c>
      <c r="J38" s="15">
        <v>769</v>
      </c>
      <c r="K38" s="100">
        <v>0.1726538</v>
      </c>
      <c r="L38" s="101">
        <v>4454</v>
      </c>
      <c r="M38" s="46">
        <v>193</v>
      </c>
      <c r="N38" s="37">
        <v>0.1632826</v>
      </c>
      <c r="O38" s="36">
        <v>481</v>
      </c>
      <c r="P38" s="37">
        <v>0.4069374</v>
      </c>
      <c r="Q38" s="36">
        <v>813</v>
      </c>
      <c r="R38" s="37">
        <v>0.6878173</v>
      </c>
      <c r="S38" s="36">
        <v>976</v>
      </c>
      <c r="T38" s="37">
        <v>0.8257191</v>
      </c>
      <c r="U38" s="15">
        <v>206</v>
      </c>
      <c r="V38" s="100">
        <v>0.1742809</v>
      </c>
      <c r="W38" s="102">
        <v>1182</v>
      </c>
    </row>
    <row r="39" spans="1:23" s="25" customFormat="1" ht="12.75" customHeight="1">
      <c r="A39" s="33" t="s">
        <v>138</v>
      </c>
      <c r="B39" s="15">
        <v>238</v>
      </c>
      <c r="C39" s="37">
        <v>0.557377</v>
      </c>
      <c r="D39" s="36">
        <v>341</v>
      </c>
      <c r="E39" s="37">
        <v>0.7985948</v>
      </c>
      <c r="F39" s="36">
        <v>398</v>
      </c>
      <c r="G39" s="37">
        <v>0.9320843</v>
      </c>
      <c r="H39" s="36">
        <v>414</v>
      </c>
      <c r="I39" s="37">
        <v>0.969555</v>
      </c>
      <c r="J39" s="15">
        <v>13</v>
      </c>
      <c r="K39" s="100">
        <v>0.030445</v>
      </c>
      <c r="L39" s="101">
        <v>427</v>
      </c>
      <c r="M39" s="46">
        <v>226</v>
      </c>
      <c r="N39" s="37">
        <v>0.6686391</v>
      </c>
      <c r="O39" s="36">
        <v>287</v>
      </c>
      <c r="P39" s="37">
        <v>0.8491124</v>
      </c>
      <c r="Q39" s="36">
        <v>325</v>
      </c>
      <c r="R39" s="37">
        <v>0.9615385</v>
      </c>
      <c r="S39" s="36">
        <v>329</v>
      </c>
      <c r="T39" s="37">
        <v>0.9733728</v>
      </c>
      <c r="U39" s="15">
        <v>9</v>
      </c>
      <c r="V39" s="100">
        <v>0.0266272</v>
      </c>
      <c r="W39" s="102">
        <v>338</v>
      </c>
    </row>
    <row r="40" spans="1:23" s="25" customFormat="1" ht="12.75" customHeight="1">
      <c r="A40" s="33" t="s">
        <v>133</v>
      </c>
      <c r="B40" s="15">
        <v>438</v>
      </c>
      <c r="C40" s="37">
        <v>0.142254</v>
      </c>
      <c r="D40" s="36">
        <v>1121</v>
      </c>
      <c r="E40" s="37">
        <v>0.3640792</v>
      </c>
      <c r="F40" s="36">
        <v>1925</v>
      </c>
      <c r="G40" s="37">
        <v>0.625203</v>
      </c>
      <c r="H40" s="36">
        <v>2296</v>
      </c>
      <c r="I40" s="37">
        <v>0.7456967</v>
      </c>
      <c r="J40" s="15">
        <v>783</v>
      </c>
      <c r="K40" s="100">
        <v>0.2543033</v>
      </c>
      <c r="L40" s="101">
        <v>3079</v>
      </c>
      <c r="M40" s="46">
        <v>419</v>
      </c>
      <c r="N40" s="37">
        <v>0.1883993</v>
      </c>
      <c r="O40" s="36">
        <v>944</v>
      </c>
      <c r="P40" s="37">
        <v>0.4244604</v>
      </c>
      <c r="Q40" s="36">
        <v>1531</v>
      </c>
      <c r="R40" s="37">
        <v>0.6883993</v>
      </c>
      <c r="S40" s="36">
        <v>1793</v>
      </c>
      <c r="T40" s="37">
        <v>0.806205</v>
      </c>
      <c r="U40" s="15">
        <v>431</v>
      </c>
      <c r="V40" s="100">
        <v>0.193795</v>
      </c>
      <c r="W40" s="102">
        <v>2224</v>
      </c>
    </row>
    <row r="41" spans="1:23" s="25" customFormat="1" ht="12.75">
      <c r="A41" s="33" t="s">
        <v>42</v>
      </c>
      <c r="B41" s="15">
        <v>1431</v>
      </c>
      <c r="C41" s="37">
        <v>0.45939</v>
      </c>
      <c r="D41" s="36">
        <v>2203</v>
      </c>
      <c r="E41" s="37">
        <v>0.7072231</v>
      </c>
      <c r="F41" s="36">
        <v>2770</v>
      </c>
      <c r="G41" s="37">
        <v>0.8892456</v>
      </c>
      <c r="H41" s="36">
        <v>2920</v>
      </c>
      <c r="I41" s="37">
        <v>0.9373997</v>
      </c>
      <c r="J41" s="15">
        <v>195</v>
      </c>
      <c r="K41" s="100">
        <v>0.0626003</v>
      </c>
      <c r="L41" s="101">
        <v>3115</v>
      </c>
      <c r="M41" s="46">
        <v>943</v>
      </c>
      <c r="N41" s="37">
        <v>0.388866</v>
      </c>
      <c r="O41" s="36">
        <v>1640</v>
      </c>
      <c r="P41" s="37">
        <v>0.6762887</v>
      </c>
      <c r="Q41" s="36">
        <v>2171</v>
      </c>
      <c r="R41" s="37">
        <v>0.8952577</v>
      </c>
      <c r="S41" s="36">
        <v>2302</v>
      </c>
      <c r="T41" s="37">
        <v>0.9492784</v>
      </c>
      <c r="U41" s="15">
        <v>123</v>
      </c>
      <c r="V41" s="100">
        <v>0.0507216</v>
      </c>
      <c r="W41" s="102">
        <v>2425</v>
      </c>
    </row>
    <row r="42" spans="1:23" s="25" customFormat="1" ht="12.75" customHeight="1">
      <c r="A42" s="33" t="s">
        <v>89</v>
      </c>
      <c r="B42" s="15">
        <v>229</v>
      </c>
      <c r="C42" s="37">
        <v>0.4103943</v>
      </c>
      <c r="D42" s="36">
        <v>358</v>
      </c>
      <c r="E42" s="37">
        <v>0.6415771</v>
      </c>
      <c r="F42" s="36">
        <v>455</v>
      </c>
      <c r="G42" s="37">
        <v>0.8154122</v>
      </c>
      <c r="H42" s="36">
        <v>493</v>
      </c>
      <c r="I42" s="37">
        <v>0.8835125</v>
      </c>
      <c r="J42" s="15">
        <v>65</v>
      </c>
      <c r="K42" s="100">
        <v>0.1164875</v>
      </c>
      <c r="L42" s="101">
        <v>558</v>
      </c>
      <c r="M42" s="46">
        <v>66</v>
      </c>
      <c r="N42" s="37">
        <v>0.3687151</v>
      </c>
      <c r="O42" s="36">
        <v>112</v>
      </c>
      <c r="P42" s="37">
        <v>0.6256983</v>
      </c>
      <c r="Q42" s="36">
        <v>146</v>
      </c>
      <c r="R42" s="37">
        <v>0.8156425</v>
      </c>
      <c r="S42" s="36">
        <v>162</v>
      </c>
      <c r="T42" s="37">
        <v>0.9050279</v>
      </c>
      <c r="U42" s="15">
        <v>17</v>
      </c>
      <c r="V42" s="100">
        <v>0.0949721</v>
      </c>
      <c r="W42" s="102">
        <v>179</v>
      </c>
    </row>
    <row r="43" spans="1:23" s="25" customFormat="1" ht="12.75" customHeight="1">
      <c r="A43" s="33" t="s">
        <v>134</v>
      </c>
      <c r="B43" s="15">
        <v>231</v>
      </c>
      <c r="C43" s="37">
        <v>0.2244898</v>
      </c>
      <c r="D43" s="36">
        <v>507</v>
      </c>
      <c r="E43" s="37">
        <v>0.4927114</v>
      </c>
      <c r="F43" s="36">
        <v>770</v>
      </c>
      <c r="G43" s="37">
        <v>0.7482993</v>
      </c>
      <c r="H43" s="36">
        <v>869</v>
      </c>
      <c r="I43" s="37">
        <v>0.8445092</v>
      </c>
      <c r="J43" s="15">
        <v>160</v>
      </c>
      <c r="K43" s="100">
        <v>0.1554908</v>
      </c>
      <c r="L43" s="101">
        <v>1029</v>
      </c>
      <c r="M43" s="46">
        <v>228</v>
      </c>
      <c r="N43" s="37">
        <v>0.2587968</v>
      </c>
      <c r="O43" s="36">
        <v>468</v>
      </c>
      <c r="P43" s="37">
        <v>0.5312145</v>
      </c>
      <c r="Q43" s="36">
        <v>655</v>
      </c>
      <c r="R43" s="37">
        <v>0.7434733</v>
      </c>
      <c r="S43" s="36">
        <v>738</v>
      </c>
      <c r="T43" s="37">
        <v>0.8376844</v>
      </c>
      <c r="U43" s="15">
        <v>143</v>
      </c>
      <c r="V43" s="100">
        <v>0.1623156</v>
      </c>
      <c r="W43" s="102">
        <v>881</v>
      </c>
    </row>
    <row r="44" spans="1:23" s="25" customFormat="1" ht="12.75" customHeight="1">
      <c r="A44" s="33" t="s">
        <v>43</v>
      </c>
      <c r="B44" s="15">
        <v>9578</v>
      </c>
      <c r="C44" s="37">
        <v>0.2635301</v>
      </c>
      <c r="D44" s="36">
        <v>18957</v>
      </c>
      <c r="E44" s="37">
        <v>0.5215848</v>
      </c>
      <c r="F44" s="36">
        <v>28768</v>
      </c>
      <c r="G44" s="37">
        <v>0.7915257</v>
      </c>
      <c r="H44" s="36">
        <v>32343</v>
      </c>
      <c r="I44" s="37">
        <v>0.8898886</v>
      </c>
      <c r="J44" s="15">
        <v>4002</v>
      </c>
      <c r="K44" s="100">
        <v>0.1101114</v>
      </c>
      <c r="L44" s="101">
        <v>36345</v>
      </c>
      <c r="M44" s="46">
        <v>5732</v>
      </c>
      <c r="N44" s="37">
        <v>0.2710165</v>
      </c>
      <c r="O44" s="36">
        <v>11680</v>
      </c>
      <c r="P44" s="37">
        <v>0.5522459</v>
      </c>
      <c r="Q44" s="36">
        <v>17132</v>
      </c>
      <c r="R44" s="37">
        <v>0.8100236</v>
      </c>
      <c r="S44" s="36">
        <v>18843</v>
      </c>
      <c r="T44" s="37">
        <v>0.890922</v>
      </c>
      <c r="U44" s="15">
        <v>2307</v>
      </c>
      <c r="V44" s="100">
        <v>0.109078</v>
      </c>
      <c r="W44" s="102">
        <v>21150</v>
      </c>
    </row>
    <row r="45" spans="1:23" s="25" customFormat="1" ht="12.75" customHeight="1">
      <c r="A45" s="33" t="s">
        <v>62</v>
      </c>
      <c r="B45" s="15">
        <v>315</v>
      </c>
      <c r="C45" s="37">
        <v>0.4571843</v>
      </c>
      <c r="D45" s="36">
        <v>518</v>
      </c>
      <c r="E45" s="37">
        <v>0.7518142</v>
      </c>
      <c r="F45" s="36">
        <v>615</v>
      </c>
      <c r="G45" s="37">
        <v>0.892598</v>
      </c>
      <c r="H45" s="36">
        <v>651</v>
      </c>
      <c r="I45" s="37">
        <v>0.9448476</v>
      </c>
      <c r="J45" s="15">
        <v>38</v>
      </c>
      <c r="K45" s="100">
        <v>0.0551524</v>
      </c>
      <c r="L45" s="101">
        <v>689</v>
      </c>
      <c r="M45" s="46">
        <v>110</v>
      </c>
      <c r="N45" s="37">
        <v>0.4741379</v>
      </c>
      <c r="O45" s="36">
        <v>181</v>
      </c>
      <c r="P45" s="37">
        <v>0.7801724</v>
      </c>
      <c r="Q45" s="36">
        <v>216</v>
      </c>
      <c r="R45" s="37">
        <v>0.9310345</v>
      </c>
      <c r="S45" s="36">
        <v>223</v>
      </c>
      <c r="T45" s="37">
        <v>0.9612069</v>
      </c>
      <c r="U45" s="15">
        <v>9</v>
      </c>
      <c r="V45" s="100">
        <v>0.0387931</v>
      </c>
      <c r="W45" s="102">
        <v>232</v>
      </c>
    </row>
    <row r="46" spans="1:23" s="25" customFormat="1" ht="12.75" customHeight="1">
      <c r="A46" s="33" t="s">
        <v>127</v>
      </c>
      <c r="B46" s="15">
        <v>32</v>
      </c>
      <c r="C46" s="37">
        <v>0.0816327</v>
      </c>
      <c r="D46" s="36">
        <v>109</v>
      </c>
      <c r="E46" s="37">
        <v>0.2780612</v>
      </c>
      <c r="F46" s="36">
        <v>238</v>
      </c>
      <c r="G46" s="37">
        <v>0.6071429</v>
      </c>
      <c r="H46" s="36">
        <v>277</v>
      </c>
      <c r="I46" s="37">
        <v>0.7066327</v>
      </c>
      <c r="J46" s="15">
        <v>115</v>
      </c>
      <c r="K46" s="100">
        <v>0.2933673</v>
      </c>
      <c r="L46" s="101">
        <v>392</v>
      </c>
      <c r="M46" s="46">
        <v>11</v>
      </c>
      <c r="N46" s="37">
        <v>0.1325301</v>
      </c>
      <c r="O46" s="36">
        <v>30</v>
      </c>
      <c r="P46" s="37">
        <v>0.3614458</v>
      </c>
      <c r="Q46" s="36">
        <v>55</v>
      </c>
      <c r="R46" s="37">
        <v>0.6626506</v>
      </c>
      <c r="S46" s="36">
        <v>67</v>
      </c>
      <c r="T46" s="37">
        <v>0.8072289</v>
      </c>
      <c r="U46" s="15">
        <v>16</v>
      </c>
      <c r="V46" s="100">
        <v>0.1927711</v>
      </c>
      <c r="W46" s="102">
        <v>83</v>
      </c>
    </row>
    <row r="47" spans="1:23" s="25" customFormat="1" ht="12.75" customHeight="1">
      <c r="A47" s="33" t="s">
        <v>128</v>
      </c>
      <c r="B47" s="15">
        <v>103</v>
      </c>
      <c r="C47" s="37">
        <v>0.3377049</v>
      </c>
      <c r="D47" s="36">
        <v>211</v>
      </c>
      <c r="E47" s="37">
        <v>0.6918033</v>
      </c>
      <c r="F47" s="36">
        <v>270</v>
      </c>
      <c r="G47" s="37">
        <v>0.8852459</v>
      </c>
      <c r="H47" s="36">
        <v>284</v>
      </c>
      <c r="I47" s="37">
        <v>0.9311475</v>
      </c>
      <c r="J47" s="15">
        <v>21</v>
      </c>
      <c r="K47" s="100">
        <v>0.0688525</v>
      </c>
      <c r="L47" s="101">
        <v>305</v>
      </c>
      <c r="M47" s="46">
        <v>103</v>
      </c>
      <c r="N47" s="37">
        <v>0.4835681</v>
      </c>
      <c r="O47" s="36">
        <v>157</v>
      </c>
      <c r="P47" s="37">
        <v>0.7370892</v>
      </c>
      <c r="Q47" s="36">
        <v>201</v>
      </c>
      <c r="R47" s="37">
        <v>0.943662</v>
      </c>
      <c r="S47" s="36">
        <v>207</v>
      </c>
      <c r="T47" s="37">
        <v>0.971831</v>
      </c>
      <c r="U47" s="15">
        <v>6</v>
      </c>
      <c r="V47" s="100">
        <v>0.028169</v>
      </c>
      <c r="W47" s="102">
        <v>213</v>
      </c>
    </row>
    <row r="48" spans="1:23" s="25" customFormat="1" ht="12.75" customHeight="1">
      <c r="A48" s="33" t="s">
        <v>45</v>
      </c>
      <c r="B48" s="15">
        <v>2100</v>
      </c>
      <c r="C48" s="37">
        <v>0.4584152</v>
      </c>
      <c r="D48" s="36">
        <v>3270</v>
      </c>
      <c r="E48" s="37">
        <v>0.7138179</v>
      </c>
      <c r="F48" s="36">
        <v>4072</v>
      </c>
      <c r="G48" s="37">
        <v>0.8888889</v>
      </c>
      <c r="H48" s="36">
        <v>4334</v>
      </c>
      <c r="I48" s="37">
        <v>0.9460816</v>
      </c>
      <c r="J48" s="15">
        <v>247</v>
      </c>
      <c r="K48" s="100">
        <v>0.0539184</v>
      </c>
      <c r="L48" s="101">
        <v>4581</v>
      </c>
      <c r="M48" s="46">
        <v>1265</v>
      </c>
      <c r="N48" s="37">
        <v>0.4598328</v>
      </c>
      <c r="O48" s="36">
        <v>1947</v>
      </c>
      <c r="P48" s="37">
        <v>0.7077426</v>
      </c>
      <c r="Q48" s="36">
        <v>2413</v>
      </c>
      <c r="R48" s="37">
        <v>0.8771356</v>
      </c>
      <c r="S48" s="36">
        <v>2550</v>
      </c>
      <c r="T48" s="37">
        <v>0.9269357</v>
      </c>
      <c r="U48" s="15">
        <v>201</v>
      </c>
      <c r="V48" s="100">
        <v>0.0730643</v>
      </c>
      <c r="W48" s="102">
        <v>2751</v>
      </c>
    </row>
    <row r="49" spans="1:23" ht="15" customHeight="1">
      <c r="A49" s="33" t="s">
        <v>63</v>
      </c>
      <c r="B49" s="15">
        <v>34</v>
      </c>
      <c r="C49" s="37">
        <v>0.4047619</v>
      </c>
      <c r="D49" s="36">
        <v>57</v>
      </c>
      <c r="E49" s="37">
        <v>0.6785714</v>
      </c>
      <c r="F49" s="36">
        <v>72</v>
      </c>
      <c r="G49" s="37">
        <v>0.8571429</v>
      </c>
      <c r="H49" s="36">
        <v>76</v>
      </c>
      <c r="I49" s="37">
        <v>0.9047619</v>
      </c>
      <c r="J49" s="15">
        <v>8</v>
      </c>
      <c r="K49" s="100">
        <v>0.0952381</v>
      </c>
      <c r="L49" s="101">
        <v>84</v>
      </c>
      <c r="M49" s="46">
        <v>25</v>
      </c>
      <c r="N49" s="37">
        <v>0.6097561</v>
      </c>
      <c r="O49" s="36">
        <v>30</v>
      </c>
      <c r="P49" s="37">
        <v>0.7317073</v>
      </c>
      <c r="Q49" s="36">
        <v>37</v>
      </c>
      <c r="R49" s="37">
        <v>0.902439</v>
      </c>
      <c r="S49" s="36">
        <v>39</v>
      </c>
      <c r="T49" s="37">
        <v>0.9512195</v>
      </c>
      <c r="U49" s="15">
        <v>2</v>
      </c>
      <c r="V49" s="100">
        <v>0.0487805</v>
      </c>
      <c r="W49" s="102">
        <v>41</v>
      </c>
    </row>
    <row r="50" spans="1:23" ht="15" customHeight="1">
      <c r="A50" s="33" t="s">
        <v>453</v>
      </c>
      <c r="B50" s="15">
        <v>50</v>
      </c>
      <c r="C50" s="37">
        <v>0.3787879</v>
      </c>
      <c r="D50" s="36">
        <v>77</v>
      </c>
      <c r="E50" s="37">
        <v>0.5833333</v>
      </c>
      <c r="F50" s="36">
        <v>106</v>
      </c>
      <c r="G50" s="37">
        <v>0.8030303</v>
      </c>
      <c r="H50" s="36">
        <v>117</v>
      </c>
      <c r="I50" s="37">
        <v>0.8863636</v>
      </c>
      <c r="J50" s="15">
        <v>15</v>
      </c>
      <c r="K50" s="100">
        <v>0.1136364</v>
      </c>
      <c r="L50" s="101">
        <v>132</v>
      </c>
      <c r="M50" s="46">
        <v>32</v>
      </c>
      <c r="N50" s="37">
        <v>0.3678161</v>
      </c>
      <c r="O50" s="36">
        <v>53</v>
      </c>
      <c r="P50" s="37">
        <v>0.6091954</v>
      </c>
      <c r="Q50" s="36">
        <v>72</v>
      </c>
      <c r="R50" s="37">
        <v>0.8275862</v>
      </c>
      <c r="S50" s="36">
        <v>77</v>
      </c>
      <c r="T50" s="37">
        <v>0.8850575</v>
      </c>
      <c r="U50" s="15">
        <v>10</v>
      </c>
      <c r="V50" s="100">
        <v>0.1149425</v>
      </c>
      <c r="W50" s="102">
        <v>87</v>
      </c>
    </row>
    <row r="51" spans="1:23" s="25" customFormat="1" ht="12.75" customHeight="1">
      <c r="A51" s="33" t="s">
        <v>64</v>
      </c>
      <c r="B51" s="15">
        <v>2195</v>
      </c>
      <c r="C51" s="37">
        <v>0.269094</v>
      </c>
      <c r="D51" s="36">
        <v>4251</v>
      </c>
      <c r="E51" s="37">
        <v>0.5211475</v>
      </c>
      <c r="F51" s="36">
        <v>6035</v>
      </c>
      <c r="G51" s="37">
        <v>0.7398553</v>
      </c>
      <c r="H51" s="36">
        <v>6800</v>
      </c>
      <c r="I51" s="37">
        <v>0.8336398</v>
      </c>
      <c r="J51" s="15">
        <v>1357</v>
      </c>
      <c r="K51" s="100">
        <v>0.1663602</v>
      </c>
      <c r="L51" s="101">
        <v>8157</v>
      </c>
      <c r="M51" s="46">
        <v>985</v>
      </c>
      <c r="N51" s="37">
        <v>0.2547853</v>
      </c>
      <c r="O51" s="36">
        <v>1948</v>
      </c>
      <c r="P51" s="37">
        <v>0.50388</v>
      </c>
      <c r="Q51" s="36">
        <v>2840</v>
      </c>
      <c r="R51" s="37">
        <v>0.7346094</v>
      </c>
      <c r="S51" s="36">
        <v>3225</v>
      </c>
      <c r="T51" s="37">
        <v>0.8341956</v>
      </c>
      <c r="U51" s="15">
        <v>641</v>
      </c>
      <c r="V51" s="100">
        <v>0.1658044</v>
      </c>
      <c r="W51" s="102">
        <v>3866</v>
      </c>
    </row>
    <row r="52" spans="1:23" s="25" customFormat="1" ht="12.75" customHeight="1">
      <c r="A52" s="33" t="s">
        <v>46</v>
      </c>
      <c r="B52" s="15">
        <v>508</v>
      </c>
      <c r="C52" s="37">
        <v>0.4980392</v>
      </c>
      <c r="D52" s="36">
        <v>779</v>
      </c>
      <c r="E52" s="37">
        <v>0.7637255</v>
      </c>
      <c r="F52" s="36">
        <v>935</v>
      </c>
      <c r="G52" s="37">
        <v>0.9166667</v>
      </c>
      <c r="H52" s="36">
        <v>985</v>
      </c>
      <c r="I52" s="37">
        <v>0.9656863</v>
      </c>
      <c r="J52" s="15">
        <v>35</v>
      </c>
      <c r="K52" s="100">
        <v>0.0343137</v>
      </c>
      <c r="L52" s="101">
        <v>1020</v>
      </c>
      <c r="M52" s="46">
        <v>266</v>
      </c>
      <c r="N52" s="37">
        <v>0.4175824</v>
      </c>
      <c r="O52" s="36">
        <v>417</v>
      </c>
      <c r="P52" s="37">
        <v>0.6546311</v>
      </c>
      <c r="Q52" s="36">
        <v>531</v>
      </c>
      <c r="R52" s="37">
        <v>0.833595</v>
      </c>
      <c r="S52" s="36">
        <v>582</v>
      </c>
      <c r="T52" s="37">
        <v>0.9136578</v>
      </c>
      <c r="U52" s="15">
        <v>55</v>
      </c>
      <c r="V52" s="100">
        <v>0.0863422</v>
      </c>
      <c r="W52" s="102">
        <v>637</v>
      </c>
    </row>
    <row r="53" spans="1:23" s="25" customFormat="1" ht="12.75">
      <c r="A53" s="33" t="s">
        <v>78</v>
      </c>
      <c r="B53" s="15">
        <v>632</v>
      </c>
      <c r="C53" s="37">
        <v>0.1370635</v>
      </c>
      <c r="D53" s="36">
        <v>1918</v>
      </c>
      <c r="E53" s="37">
        <v>0.4159618</v>
      </c>
      <c r="F53" s="36">
        <v>3240</v>
      </c>
      <c r="G53" s="37">
        <v>0.7026675</v>
      </c>
      <c r="H53" s="36">
        <v>3755</v>
      </c>
      <c r="I53" s="37">
        <v>0.814357</v>
      </c>
      <c r="J53" s="15">
        <v>856</v>
      </c>
      <c r="K53" s="100">
        <v>0.185643</v>
      </c>
      <c r="L53" s="101">
        <v>4611</v>
      </c>
      <c r="M53" s="46">
        <v>1019</v>
      </c>
      <c r="N53" s="37">
        <v>0.2581054</v>
      </c>
      <c r="O53" s="36">
        <v>2173</v>
      </c>
      <c r="P53" s="37">
        <v>0.5504053</v>
      </c>
      <c r="Q53" s="36">
        <v>3165</v>
      </c>
      <c r="R53" s="37">
        <v>0.8016717</v>
      </c>
      <c r="S53" s="36">
        <v>3462</v>
      </c>
      <c r="T53" s="37">
        <v>0.8768997</v>
      </c>
      <c r="U53" s="15">
        <v>486</v>
      </c>
      <c r="V53" s="100">
        <v>0.1231003</v>
      </c>
      <c r="W53" s="102">
        <v>3948</v>
      </c>
    </row>
    <row r="54" spans="1:23" s="25" customFormat="1" ht="12.75" customHeight="1">
      <c r="A54" s="33" t="s">
        <v>129</v>
      </c>
      <c r="B54" s="15">
        <v>294</v>
      </c>
      <c r="C54" s="37">
        <v>0.2030387</v>
      </c>
      <c r="D54" s="36">
        <v>628</v>
      </c>
      <c r="E54" s="37">
        <v>0.4337017</v>
      </c>
      <c r="F54" s="36">
        <v>1020</v>
      </c>
      <c r="G54" s="37">
        <v>0.7044199</v>
      </c>
      <c r="H54" s="36">
        <v>1137</v>
      </c>
      <c r="I54" s="37">
        <v>0.785221</v>
      </c>
      <c r="J54" s="15">
        <v>311</v>
      </c>
      <c r="K54" s="100">
        <v>0.214779</v>
      </c>
      <c r="L54" s="101">
        <v>1448</v>
      </c>
      <c r="M54" s="46">
        <v>202</v>
      </c>
      <c r="N54" s="37">
        <v>0.21421</v>
      </c>
      <c r="O54" s="36">
        <v>424</v>
      </c>
      <c r="P54" s="37">
        <v>0.4496288</v>
      </c>
      <c r="Q54" s="36">
        <v>685</v>
      </c>
      <c r="R54" s="37">
        <v>0.7264051</v>
      </c>
      <c r="S54" s="36">
        <v>787</v>
      </c>
      <c r="T54" s="37">
        <v>0.8345705</v>
      </c>
      <c r="U54" s="15">
        <v>156</v>
      </c>
      <c r="V54" s="100">
        <v>0.1654295</v>
      </c>
      <c r="W54" s="102">
        <v>943</v>
      </c>
    </row>
    <row r="55" spans="1:23" s="25" customFormat="1" ht="12.75" customHeight="1">
      <c r="A55" s="33" t="s">
        <v>66</v>
      </c>
      <c r="B55" s="15">
        <v>4199</v>
      </c>
      <c r="C55" s="37">
        <v>0.376086</v>
      </c>
      <c r="D55" s="36">
        <v>7537</v>
      </c>
      <c r="E55" s="37">
        <v>0.675056</v>
      </c>
      <c r="F55" s="36">
        <v>9738</v>
      </c>
      <c r="G55" s="37">
        <v>0.8721899</v>
      </c>
      <c r="H55" s="36">
        <v>10244</v>
      </c>
      <c r="I55" s="37">
        <v>0.9175101</v>
      </c>
      <c r="J55" s="15">
        <v>921</v>
      </c>
      <c r="K55" s="100">
        <v>0.0824899</v>
      </c>
      <c r="L55" s="101">
        <v>11165</v>
      </c>
      <c r="M55" s="46">
        <v>2494</v>
      </c>
      <c r="N55" s="37">
        <v>0.3381695</v>
      </c>
      <c r="O55" s="36">
        <v>4833</v>
      </c>
      <c r="P55" s="37">
        <v>0.655322</v>
      </c>
      <c r="Q55" s="36">
        <v>6238</v>
      </c>
      <c r="R55" s="37">
        <v>0.8458305</v>
      </c>
      <c r="S55" s="36">
        <v>6612</v>
      </c>
      <c r="T55" s="37">
        <v>0.8965424</v>
      </c>
      <c r="U55" s="15">
        <v>763</v>
      </c>
      <c r="V55" s="100">
        <v>0.1034576</v>
      </c>
      <c r="W55" s="102">
        <v>7375</v>
      </c>
    </row>
    <row r="56" spans="1:23" s="25" customFormat="1" ht="12.75" customHeight="1">
      <c r="A56" s="33" t="s">
        <v>105</v>
      </c>
      <c r="B56" s="15">
        <v>1210</v>
      </c>
      <c r="C56" s="37">
        <v>0.2020033</v>
      </c>
      <c r="D56" s="36">
        <v>2644</v>
      </c>
      <c r="E56" s="37">
        <v>0.4414023</v>
      </c>
      <c r="F56" s="36">
        <v>4122</v>
      </c>
      <c r="G56" s="37">
        <v>0.6881469</v>
      </c>
      <c r="H56" s="36">
        <v>4804</v>
      </c>
      <c r="I56" s="37">
        <v>0.8020033</v>
      </c>
      <c r="J56" s="15">
        <v>1186</v>
      </c>
      <c r="K56" s="100">
        <v>0.1979967</v>
      </c>
      <c r="L56" s="101">
        <v>5990</v>
      </c>
      <c r="M56" s="46">
        <v>393</v>
      </c>
      <c r="N56" s="37">
        <v>0.229959</v>
      </c>
      <c r="O56" s="36">
        <v>781</v>
      </c>
      <c r="P56" s="37">
        <v>0.4569924</v>
      </c>
      <c r="Q56" s="36">
        <v>1178</v>
      </c>
      <c r="R56" s="37">
        <v>0.689292</v>
      </c>
      <c r="S56" s="36">
        <v>1381</v>
      </c>
      <c r="T56" s="37">
        <v>0.8080749</v>
      </c>
      <c r="U56" s="15">
        <v>328</v>
      </c>
      <c r="V56" s="100">
        <v>0.1919251</v>
      </c>
      <c r="W56" s="102">
        <v>1709</v>
      </c>
    </row>
    <row r="57" spans="1:23" s="25" customFormat="1" ht="12.75" customHeight="1">
      <c r="A57" s="33" t="s">
        <v>81</v>
      </c>
      <c r="B57" s="15">
        <v>159</v>
      </c>
      <c r="C57" s="37">
        <v>0.7260274</v>
      </c>
      <c r="D57" s="36">
        <v>188</v>
      </c>
      <c r="E57" s="37">
        <v>0.8584475</v>
      </c>
      <c r="F57" s="36">
        <v>209</v>
      </c>
      <c r="G57" s="37">
        <v>0.9543379</v>
      </c>
      <c r="H57" s="36">
        <v>213</v>
      </c>
      <c r="I57" s="37">
        <v>0.9726027</v>
      </c>
      <c r="J57" s="15">
        <v>6</v>
      </c>
      <c r="K57" s="100">
        <v>0.0273973</v>
      </c>
      <c r="L57" s="101">
        <v>219</v>
      </c>
      <c r="M57" s="46">
        <v>79</v>
      </c>
      <c r="N57" s="37">
        <v>0.7596154</v>
      </c>
      <c r="O57" s="36">
        <v>94</v>
      </c>
      <c r="P57" s="37">
        <v>0.9038462</v>
      </c>
      <c r="Q57" s="36">
        <v>104</v>
      </c>
      <c r="R57" s="37">
        <v>1</v>
      </c>
      <c r="S57" s="36">
        <v>104</v>
      </c>
      <c r="T57" s="37">
        <v>1</v>
      </c>
      <c r="U57" s="15">
        <v>0</v>
      </c>
      <c r="V57" s="100">
        <v>0</v>
      </c>
      <c r="W57" s="102">
        <v>104</v>
      </c>
    </row>
    <row r="58" spans="1:23" s="25" customFormat="1" ht="12.75" customHeight="1">
      <c r="A58" s="33" t="s">
        <v>96</v>
      </c>
      <c r="B58" s="15">
        <v>212</v>
      </c>
      <c r="C58" s="37">
        <v>0.683871</v>
      </c>
      <c r="D58" s="36">
        <v>267</v>
      </c>
      <c r="E58" s="37">
        <v>0.8612903</v>
      </c>
      <c r="F58" s="36">
        <v>295</v>
      </c>
      <c r="G58" s="37">
        <v>0.9516129</v>
      </c>
      <c r="H58" s="36">
        <v>298</v>
      </c>
      <c r="I58" s="37">
        <v>0.9612903</v>
      </c>
      <c r="J58" s="15">
        <v>12</v>
      </c>
      <c r="K58" s="100">
        <v>0.0387097</v>
      </c>
      <c r="L58" s="101">
        <v>310</v>
      </c>
      <c r="M58" s="46">
        <v>97</v>
      </c>
      <c r="N58" s="37">
        <v>0.577381</v>
      </c>
      <c r="O58" s="36">
        <v>138</v>
      </c>
      <c r="P58" s="37">
        <v>0.8214286</v>
      </c>
      <c r="Q58" s="36">
        <v>159</v>
      </c>
      <c r="R58" s="37">
        <v>0.9464286</v>
      </c>
      <c r="S58" s="36">
        <v>162</v>
      </c>
      <c r="T58" s="37">
        <v>0.9642857</v>
      </c>
      <c r="U58" s="15">
        <v>6</v>
      </c>
      <c r="V58" s="100">
        <v>0.0357143</v>
      </c>
      <c r="W58" s="102">
        <v>168</v>
      </c>
    </row>
    <row r="59" spans="1:23" s="25" customFormat="1" ht="12.75" customHeight="1">
      <c r="A59" s="33" t="s">
        <v>49</v>
      </c>
      <c r="B59" s="15">
        <v>5856</v>
      </c>
      <c r="C59" s="37">
        <v>0.3103174</v>
      </c>
      <c r="D59" s="36">
        <v>10107</v>
      </c>
      <c r="E59" s="37">
        <v>0.5355837</v>
      </c>
      <c r="F59" s="36">
        <v>13906</v>
      </c>
      <c r="G59" s="37">
        <v>0.7368979</v>
      </c>
      <c r="H59" s="36">
        <v>15464</v>
      </c>
      <c r="I59" s="37">
        <v>0.8194584</v>
      </c>
      <c r="J59" s="15">
        <v>3407</v>
      </c>
      <c r="K59" s="100">
        <v>0.1805416</v>
      </c>
      <c r="L59" s="101">
        <v>18871</v>
      </c>
      <c r="M59" s="46">
        <v>2030</v>
      </c>
      <c r="N59" s="37">
        <v>0.1986301</v>
      </c>
      <c r="O59" s="36">
        <v>4494</v>
      </c>
      <c r="P59" s="37">
        <v>0.439726</v>
      </c>
      <c r="Q59" s="36">
        <v>7249</v>
      </c>
      <c r="R59" s="37">
        <v>0.7092955</v>
      </c>
      <c r="S59" s="36">
        <v>8376</v>
      </c>
      <c r="T59" s="37">
        <v>0.8195695</v>
      </c>
      <c r="U59" s="15">
        <v>1844</v>
      </c>
      <c r="V59" s="100">
        <v>0.1804305</v>
      </c>
      <c r="W59" s="102">
        <v>10220</v>
      </c>
    </row>
    <row r="60" spans="1:23" s="25" customFormat="1" ht="12.75" customHeight="1">
      <c r="A60" s="33" t="s">
        <v>130</v>
      </c>
      <c r="B60" s="15">
        <v>229</v>
      </c>
      <c r="C60" s="37">
        <v>0.2170616</v>
      </c>
      <c r="D60" s="36">
        <v>450</v>
      </c>
      <c r="E60" s="37">
        <v>0.4265403</v>
      </c>
      <c r="F60" s="36">
        <v>719</v>
      </c>
      <c r="G60" s="37">
        <v>0.6815166</v>
      </c>
      <c r="H60" s="36">
        <v>820</v>
      </c>
      <c r="I60" s="37">
        <v>0.7772512</v>
      </c>
      <c r="J60" s="15">
        <v>235</v>
      </c>
      <c r="K60" s="100">
        <v>0.2227488</v>
      </c>
      <c r="L60" s="101">
        <v>1055</v>
      </c>
      <c r="M60" s="46">
        <v>77</v>
      </c>
      <c r="N60" s="37">
        <v>0.1311755</v>
      </c>
      <c r="O60" s="36">
        <v>231</v>
      </c>
      <c r="P60" s="37">
        <v>0.3935264</v>
      </c>
      <c r="Q60" s="36">
        <v>395</v>
      </c>
      <c r="R60" s="37">
        <v>0.6729131</v>
      </c>
      <c r="S60" s="36">
        <v>472</v>
      </c>
      <c r="T60" s="37">
        <v>0.8040886</v>
      </c>
      <c r="U60" s="15">
        <v>115</v>
      </c>
      <c r="V60" s="100">
        <v>0.1959114</v>
      </c>
      <c r="W60" s="102">
        <v>587</v>
      </c>
    </row>
    <row r="61" spans="1:23" s="25" customFormat="1" ht="12.75" customHeight="1">
      <c r="A61" s="33" t="s">
        <v>69</v>
      </c>
      <c r="B61" s="15">
        <v>3132</v>
      </c>
      <c r="C61" s="37">
        <v>0.3180018</v>
      </c>
      <c r="D61" s="36">
        <v>5223</v>
      </c>
      <c r="E61" s="37">
        <v>0.5303076</v>
      </c>
      <c r="F61" s="36">
        <v>7338</v>
      </c>
      <c r="G61" s="37">
        <v>0.7450503</v>
      </c>
      <c r="H61" s="36">
        <v>8054</v>
      </c>
      <c r="I61" s="37">
        <v>0.817748</v>
      </c>
      <c r="J61" s="15">
        <v>1795</v>
      </c>
      <c r="K61" s="100">
        <v>0.182252</v>
      </c>
      <c r="L61" s="101">
        <v>9849</v>
      </c>
      <c r="M61" s="46">
        <v>1196</v>
      </c>
      <c r="N61" s="37">
        <v>0.2493745</v>
      </c>
      <c r="O61" s="36">
        <v>2277</v>
      </c>
      <c r="P61" s="37">
        <v>0.4747706</v>
      </c>
      <c r="Q61" s="36">
        <v>3366</v>
      </c>
      <c r="R61" s="37">
        <v>0.7018349</v>
      </c>
      <c r="S61" s="36">
        <v>3796</v>
      </c>
      <c r="T61" s="37">
        <v>0.7914929</v>
      </c>
      <c r="U61" s="15">
        <v>1000</v>
      </c>
      <c r="V61" s="100">
        <v>0.2085071</v>
      </c>
      <c r="W61" s="102">
        <v>4796</v>
      </c>
    </row>
    <row r="62" spans="1:23" s="25" customFormat="1" ht="12.75" customHeight="1">
      <c r="A62" s="33" t="s">
        <v>51</v>
      </c>
      <c r="B62" s="15">
        <v>3043</v>
      </c>
      <c r="C62" s="37">
        <v>0.5873384</v>
      </c>
      <c r="D62" s="36">
        <v>4363</v>
      </c>
      <c r="E62" s="37">
        <v>0.8421154</v>
      </c>
      <c r="F62" s="36">
        <v>4936</v>
      </c>
      <c r="G62" s="37">
        <v>0.9527118</v>
      </c>
      <c r="H62" s="36">
        <v>5038</v>
      </c>
      <c r="I62" s="37">
        <v>0.9723992</v>
      </c>
      <c r="J62" s="15">
        <v>143</v>
      </c>
      <c r="K62" s="100">
        <v>0.0276008</v>
      </c>
      <c r="L62" s="101">
        <v>5181</v>
      </c>
      <c r="M62" s="46">
        <v>2208</v>
      </c>
      <c r="N62" s="37">
        <v>0.5087558</v>
      </c>
      <c r="O62" s="36">
        <v>3527</v>
      </c>
      <c r="P62" s="37">
        <v>0.8126728</v>
      </c>
      <c r="Q62" s="36">
        <v>4100</v>
      </c>
      <c r="R62" s="37">
        <v>0.9447005</v>
      </c>
      <c r="S62" s="36">
        <v>4221</v>
      </c>
      <c r="T62" s="37">
        <v>0.9725806</v>
      </c>
      <c r="U62" s="15">
        <v>119</v>
      </c>
      <c r="V62" s="100">
        <v>0.0274194</v>
      </c>
      <c r="W62" s="102">
        <v>4340</v>
      </c>
    </row>
    <row r="63" spans="1:23" s="25" customFormat="1" ht="12.75">
      <c r="A63" s="33" t="s">
        <v>131</v>
      </c>
      <c r="B63" s="15">
        <v>265</v>
      </c>
      <c r="C63" s="37">
        <v>0.5452675</v>
      </c>
      <c r="D63" s="36">
        <v>372</v>
      </c>
      <c r="E63" s="37">
        <v>0.7654321</v>
      </c>
      <c r="F63" s="36">
        <v>432</v>
      </c>
      <c r="G63" s="37">
        <v>0.8888889</v>
      </c>
      <c r="H63" s="36">
        <v>449</v>
      </c>
      <c r="I63" s="37">
        <v>0.9238683</v>
      </c>
      <c r="J63" s="15">
        <v>37</v>
      </c>
      <c r="K63" s="100">
        <v>0.0761317</v>
      </c>
      <c r="L63" s="101">
        <v>486</v>
      </c>
      <c r="M63" s="46">
        <v>133</v>
      </c>
      <c r="N63" s="37">
        <v>0.475</v>
      </c>
      <c r="O63" s="36">
        <v>200</v>
      </c>
      <c r="P63" s="37">
        <v>0.7142857</v>
      </c>
      <c r="Q63" s="36">
        <v>245</v>
      </c>
      <c r="R63" s="37">
        <v>0.875</v>
      </c>
      <c r="S63" s="36">
        <v>260</v>
      </c>
      <c r="T63" s="37">
        <v>0.9285714</v>
      </c>
      <c r="U63" s="15">
        <v>20</v>
      </c>
      <c r="V63" s="100">
        <v>0.0714286</v>
      </c>
      <c r="W63" s="102">
        <v>280</v>
      </c>
    </row>
    <row r="64" spans="1:23" s="25" customFormat="1" ht="12.75" customHeight="1">
      <c r="A64" s="33" t="s">
        <v>97</v>
      </c>
      <c r="B64" s="15">
        <v>273</v>
      </c>
      <c r="C64" s="37">
        <v>0.2713718</v>
      </c>
      <c r="D64" s="36">
        <v>504</v>
      </c>
      <c r="E64" s="37">
        <v>0.500994</v>
      </c>
      <c r="F64" s="36">
        <v>703</v>
      </c>
      <c r="G64" s="37">
        <v>0.6988072</v>
      </c>
      <c r="H64" s="36">
        <v>793</v>
      </c>
      <c r="I64" s="37">
        <v>0.7882704</v>
      </c>
      <c r="J64" s="15">
        <v>213</v>
      </c>
      <c r="K64" s="100">
        <v>0.2117296</v>
      </c>
      <c r="L64" s="101">
        <v>1006</v>
      </c>
      <c r="M64" s="46">
        <v>154</v>
      </c>
      <c r="N64" s="37">
        <v>0.3019608</v>
      </c>
      <c r="O64" s="36">
        <v>247</v>
      </c>
      <c r="P64" s="37">
        <v>0.4843137</v>
      </c>
      <c r="Q64" s="36">
        <v>360</v>
      </c>
      <c r="R64" s="37">
        <v>0.7058824</v>
      </c>
      <c r="S64" s="36">
        <v>385</v>
      </c>
      <c r="T64" s="37">
        <v>0.754902</v>
      </c>
      <c r="U64" s="15">
        <v>125</v>
      </c>
      <c r="V64" s="100">
        <v>0.245098</v>
      </c>
      <c r="W64" s="102">
        <v>510</v>
      </c>
    </row>
    <row r="65" spans="1:23" s="25" customFormat="1" ht="12.75">
      <c r="A65" s="33" t="s">
        <v>108</v>
      </c>
      <c r="B65" s="15">
        <v>571</v>
      </c>
      <c r="C65" s="37">
        <v>0.2526549</v>
      </c>
      <c r="D65" s="36">
        <v>1153</v>
      </c>
      <c r="E65" s="37">
        <v>0.510177</v>
      </c>
      <c r="F65" s="36">
        <v>1818</v>
      </c>
      <c r="G65" s="37">
        <v>0.8044248</v>
      </c>
      <c r="H65" s="36">
        <v>1951</v>
      </c>
      <c r="I65" s="37">
        <v>0.8632743</v>
      </c>
      <c r="J65" s="15">
        <v>309</v>
      </c>
      <c r="K65" s="100">
        <v>0.1367257</v>
      </c>
      <c r="L65" s="101">
        <v>2260</v>
      </c>
      <c r="M65" s="46">
        <v>356</v>
      </c>
      <c r="N65" s="37">
        <v>0.3396947</v>
      </c>
      <c r="O65" s="36">
        <v>653</v>
      </c>
      <c r="P65" s="37">
        <v>0.6230916</v>
      </c>
      <c r="Q65" s="36">
        <v>896</v>
      </c>
      <c r="R65" s="37">
        <v>0.8549618</v>
      </c>
      <c r="S65" s="36">
        <v>942</v>
      </c>
      <c r="T65" s="37">
        <v>0.898855</v>
      </c>
      <c r="U65" s="15">
        <v>106</v>
      </c>
      <c r="V65" s="100">
        <v>0.101145</v>
      </c>
      <c r="W65" s="102">
        <v>1048</v>
      </c>
    </row>
    <row r="66" spans="1:23" s="25" customFormat="1" ht="12.75" customHeight="1">
      <c r="A66" s="33" t="s">
        <v>53</v>
      </c>
      <c r="B66" s="15">
        <v>2682</v>
      </c>
      <c r="C66" s="37">
        <v>0.2760964</v>
      </c>
      <c r="D66" s="36">
        <v>6135</v>
      </c>
      <c r="E66" s="37">
        <v>0.6315627</v>
      </c>
      <c r="F66" s="36">
        <v>8725</v>
      </c>
      <c r="G66" s="37">
        <v>0.8981882</v>
      </c>
      <c r="H66" s="36">
        <v>9310</v>
      </c>
      <c r="I66" s="37">
        <v>0.9584105</v>
      </c>
      <c r="J66" s="15">
        <v>404</v>
      </c>
      <c r="K66" s="100">
        <v>0.0415895</v>
      </c>
      <c r="L66" s="101">
        <v>9714</v>
      </c>
      <c r="M66" s="46">
        <v>2103</v>
      </c>
      <c r="N66" s="37">
        <v>0.3283885</v>
      </c>
      <c r="O66" s="36">
        <v>4474</v>
      </c>
      <c r="P66" s="37">
        <v>0.6986259</v>
      </c>
      <c r="Q66" s="36">
        <v>5906</v>
      </c>
      <c r="R66" s="37">
        <v>0.9222361</v>
      </c>
      <c r="S66" s="36">
        <v>6178</v>
      </c>
      <c r="T66" s="37">
        <v>0.9647096</v>
      </c>
      <c r="U66" s="15">
        <v>226</v>
      </c>
      <c r="V66" s="100">
        <v>0.0352904</v>
      </c>
      <c r="W66" s="102">
        <v>6404</v>
      </c>
    </row>
    <row r="67" spans="1:23" s="25" customFormat="1" ht="12.75" customHeight="1">
      <c r="A67" s="33" t="s">
        <v>70</v>
      </c>
      <c r="B67" s="15">
        <v>2568</v>
      </c>
      <c r="C67" s="37">
        <v>0.2813013</v>
      </c>
      <c r="D67" s="36">
        <v>4961</v>
      </c>
      <c r="E67" s="37">
        <v>0.543433</v>
      </c>
      <c r="F67" s="36">
        <v>6788</v>
      </c>
      <c r="G67" s="37">
        <v>0.7435645</v>
      </c>
      <c r="H67" s="36">
        <v>7531</v>
      </c>
      <c r="I67" s="37">
        <v>0.8249534</v>
      </c>
      <c r="J67" s="15">
        <v>1598</v>
      </c>
      <c r="K67" s="100">
        <v>0.1750466</v>
      </c>
      <c r="L67" s="101">
        <v>9129</v>
      </c>
      <c r="M67" s="46">
        <v>868</v>
      </c>
      <c r="N67" s="37">
        <v>0.2370289</v>
      </c>
      <c r="O67" s="36">
        <v>1771</v>
      </c>
      <c r="P67" s="37">
        <v>0.4836155</v>
      </c>
      <c r="Q67" s="36">
        <v>2562</v>
      </c>
      <c r="R67" s="37">
        <v>0.6996177</v>
      </c>
      <c r="S67" s="36">
        <v>2897</v>
      </c>
      <c r="T67" s="37">
        <v>0.7910978</v>
      </c>
      <c r="U67" s="15">
        <v>765</v>
      </c>
      <c r="V67" s="100">
        <v>0.2089022</v>
      </c>
      <c r="W67" s="102">
        <v>3662</v>
      </c>
    </row>
    <row r="68" spans="1:23" s="25" customFormat="1" ht="12.75" customHeight="1">
      <c r="A68" s="33" t="s">
        <v>111</v>
      </c>
      <c r="B68" s="15">
        <v>279</v>
      </c>
      <c r="C68" s="37">
        <v>0.3572343</v>
      </c>
      <c r="D68" s="36">
        <v>489</v>
      </c>
      <c r="E68" s="37">
        <v>0.6261204</v>
      </c>
      <c r="F68" s="36">
        <v>627</v>
      </c>
      <c r="G68" s="37">
        <v>0.8028169</v>
      </c>
      <c r="H68" s="36">
        <v>677</v>
      </c>
      <c r="I68" s="37">
        <v>0.8668374</v>
      </c>
      <c r="J68" s="15">
        <v>104</v>
      </c>
      <c r="K68" s="100">
        <v>0.1331626</v>
      </c>
      <c r="L68" s="101">
        <v>781</v>
      </c>
      <c r="M68" s="46">
        <v>70</v>
      </c>
      <c r="N68" s="37">
        <v>0.3763441</v>
      </c>
      <c r="O68" s="36">
        <v>115</v>
      </c>
      <c r="P68" s="37">
        <v>0.6182796</v>
      </c>
      <c r="Q68" s="36">
        <v>149</v>
      </c>
      <c r="R68" s="37">
        <v>0.8010753</v>
      </c>
      <c r="S68" s="36">
        <v>156</v>
      </c>
      <c r="T68" s="37">
        <v>0.8387097</v>
      </c>
      <c r="U68" s="15">
        <v>30</v>
      </c>
      <c r="V68" s="100">
        <v>0.1612903</v>
      </c>
      <c r="W68" s="102">
        <v>186</v>
      </c>
    </row>
    <row r="69" spans="1:23" s="25" customFormat="1" ht="12.75" customHeight="1">
      <c r="A69" s="33" t="s">
        <v>82</v>
      </c>
      <c r="B69" s="15">
        <v>733</v>
      </c>
      <c r="C69" s="37">
        <v>0.2042352</v>
      </c>
      <c r="D69" s="36">
        <v>1521</v>
      </c>
      <c r="E69" s="37">
        <v>0.4237949</v>
      </c>
      <c r="F69" s="36">
        <v>2373</v>
      </c>
      <c r="G69" s="37">
        <v>0.661187</v>
      </c>
      <c r="H69" s="36">
        <v>2728</v>
      </c>
      <c r="I69" s="37">
        <v>0.7601003</v>
      </c>
      <c r="J69" s="15">
        <v>861</v>
      </c>
      <c r="K69" s="100">
        <v>0.2398997</v>
      </c>
      <c r="L69" s="101">
        <v>3589</v>
      </c>
      <c r="M69" s="46">
        <v>114</v>
      </c>
      <c r="N69" s="37">
        <v>0.2293763</v>
      </c>
      <c r="O69" s="36">
        <v>209</v>
      </c>
      <c r="P69" s="37">
        <v>0.4205231</v>
      </c>
      <c r="Q69" s="36">
        <v>326</v>
      </c>
      <c r="R69" s="37">
        <v>0.6559356</v>
      </c>
      <c r="S69" s="36">
        <v>358</v>
      </c>
      <c r="T69" s="37">
        <v>0.7203219</v>
      </c>
      <c r="U69" s="15">
        <v>139</v>
      </c>
      <c r="V69" s="100">
        <v>0.2796781</v>
      </c>
      <c r="W69" s="102">
        <v>497</v>
      </c>
    </row>
    <row r="70" spans="1:23" s="25" customFormat="1" ht="12.75" customHeight="1">
      <c r="A70" s="33" t="s">
        <v>54</v>
      </c>
      <c r="B70" s="15">
        <v>975</v>
      </c>
      <c r="C70" s="37">
        <v>0.2224504</v>
      </c>
      <c r="D70" s="36">
        <v>1848</v>
      </c>
      <c r="E70" s="37">
        <v>0.421629</v>
      </c>
      <c r="F70" s="36">
        <v>2872</v>
      </c>
      <c r="G70" s="37">
        <v>0.655259</v>
      </c>
      <c r="H70" s="36">
        <v>3339</v>
      </c>
      <c r="I70" s="37">
        <v>0.761807</v>
      </c>
      <c r="J70" s="15">
        <v>1044</v>
      </c>
      <c r="K70" s="100">
        <v>0.238193</v>
      </c>
      <c r="L70" s="101">
        <v>4383</v>
      </c>
      <c r="M70" s="46">
        <v>587</v>
      </c>
      <c r="N70" s="37">
        <v>0.236789</v>
      </c>
      <c r="O70" s="36">
        <v>1179</v>
      </c>
      <c r="P70" s="37">
        <v>0.475595</v>
      </c>
      <c r="Q70" s="36">
        <v>1833</v>
      </c>
      <c r="R70" s="37">
        <v>0.7394111</v>
      </c>
      <c r="S70" s="36">
        <v>2079</v>
      </c>
      <c r="T70" s="37">
        <v>0.8386446</v>
      </c>
      <c r="U70" s="15">
        <v>400</v>
      </c>
      <c r="V70" s="100">
        <v>0.1613554</v>
      </c>
      <c r="W70" s="102">
        <v>2479</v>
      </c>
    </row>
    <row r="71" spans="1:23" s="25" customFormat="1" ht="12.75" customHeight="1">
      <c r="A71" s="33" t="s">
        <v>99</v>
      </c>
      <c r="B71" s="15">
        <v>167</v>
      </c>
      <c r="C71" s="37">
        <v>0.1752361</v>
      </c>
      <c r="D71" s="36">
        <v>364</v>
      </c>
      <c r="E71" s="37">
        <v>0.3819517</v>
      </c>
      <c r="F71" s="36">
        <v>602</v>
      </c>
      <c r="G71" s="37">
        <v>0.6316894</v>
      </c>
      <c r="H71" s="36">
        <v>692</v>
      </c>
      <c r="I71" s="37">
        <v>0.726128</v>
      </c>
      <c r="J71" s="15">
        <v>261</v>
      </c>
      <c r="K71" s="100">
        <v>0.273872</v>
      </c>
      <c r="L71" s="101">
        <v>953</v>
      </c>
      <c r="M71" s="46">
        <v>32</v>
      </c>
      <c r="N71" s="37">
        <v>0.2064516</v>
      </c>
      <c r="O71" s="36">
        <v>74</v>
      </c>
      <c r="P71" s="37">
        <v>0.4774194</v>
      </c>
      <c r="Q71" s="36">
        <v>101</v>
      </c>
      <c r="R71" s="37">
        <v>0.6516129</v>
      </c>
      <c r="S71" s="36">
        <v>115</v>
      </c>
      <c r="T71" s="37">
        <v>0.7419355</v>
      </c>
      <c r="U71" s="15">
        <v>40</v>
      </c>
      <c r="V71" s="100">
        <v>0.2580645</v>
      </c>
      <c r="W71" s="102">
        <v>155</v>
      </c>
    </row>
    <row r="72" spans="1:23" s="25" customFormat="1" ht="12.75" customHeight="1">
      <c r="A72" s="33" t="s">
        <v>57</v>
      </c>
      <c r="B72" s="15">
        <v>1360</v>
      </c>
      <c r="C72" s="37">
        <v>0.5230769</v>
      </c>
      <c r="D72" s="36">
        <v>1943</v>
      </c>
      <c r="E72" s="37">
        <v>0.7473077</v>
      </c>
      <c r="F72" s="36">
        <v>2301</v>
      </c>
      <c r="G72" s="37">
        <v>0.885</v>
      </c>
      <c r="H72" s="36">
        <v>2413</v>
      </c>
      <c r="I72" s="37">
        <v>0.9280769</v>
      </c>
      <c r="J72" s="15">
        <v>187</v>
      </c>
      <c r="K72" s="100">
        <v>0.0719231</v>
      </c>
      <c r="L72" s="101">
        <v>2600</v>
      </c>
      <c r="M72" s="46">
        <v>792</v>
      </c>
      <c r="N72" s="37">
        <v>0.532616</v>
      </c>
      <c r="O72" s="36">
        <v>1060</v>
      </c>
      <c r="P72" s="37">
        <v>0.7128447</v>
      </c>
      <c r="Q72" s="36">
        <v>1282</v>
      </c>
      <c r="R72" s="37">
        <v>0.8621385</v>
      </c>
      <c r="S72" s="36">
        <v>1366</v>
      </c>
      <c r="T72" s="37">
        <v>0.9186281</v>
      </c>
      <c r="U72" s="15">
        <v>121</v>
      </c>
      <c r="V72" s="100">
        <v>0.0813719</v>
      </c>
      <c r="W72" s="102">
        <v>1487</v>
      </c>
    </row>
    <row r="73" spans="1:23" s="25" customFormat="1" ht="12.75" customHeight="1">
      <c r="A73" s="33" t="s">
        <v>37</v>
      </c>
      <c r="B73" s="15">
        <v>72</v>
      </c>
      <c r="C73" s="37">
        <v>0.7826087</v>
      </c>
      <c r="D73" s="36">
        <v>78</v>
      </c>
      <c r="E73" s="37">
        <v>0.8478261</v>
      </c>
      <c r="F73" s="36">
        <v>86</v>
      </c>
      <c r="G73" s="37">
        <v>0.9347826</v>
      </c>
      <c r="H73" s="36">
        <v>88</v>
      </c>
      <c r="I73" s="37">
        <v>0.9565217</v>
      </c>
      <c r="J73" s="15">
        <v>4</v>
      </c>
      <c r="K73" s="100">
        <v>0.0434783</v>
      </c>
      <c r="L73" s="101">
        <v>92</v>
      </c>
      <c r="M73" s="46">
        <v>38</v>
      </c>
      <c r="N73" s="37">
        <v>0.76</v>
      </c>
      <c r="O73" s="36">
        <v>46</v>
      </c>
      <c r="P73" s="37">
        <v>0.92</v>
      </c>
      <c r="Q73" s="36">
        <v>48</v>
      </c>
      <c r="R73" s="37">
        <v>0.96</v>
      </c>
      <c r="S73" s="36">
        <v>48</v>
      </c>
      <c r="T73" s="37">
        <v>0.96</v>
      </c>
      <c r="U73" s="15">
        <v>2</v>
      </c>
      <c r="V73" s="100">
        <v>0.04</v>
      </c>
      <c r="W73" s="102">
        <v>50</v>
      </c>
    </row>
    <row r="74" spans="1:23" s="25" customFormat="1" ht="12.75" customHeight="1">
      <c r="A74" s="8" t="s">
        <v>2</v>
      </c>
      <c r="B74" s="13">
        <v>58345</v>
      </c>
      <c r="C74" s="19">
        <v>0.2950442</v>
      </c>
      <c r="D74" s="13">
        <v>108234</v>
      </c>
      <c r="E74" s="19">
        <v>0.5473274</v>
      </c>
      <c r="F74" s="13">
        <v>153391</v>
      </c>
      <c r="G74" s="19">
        <v>0.7756814</v>
      </c>
      <c r="H74" s="13">
        <v>169743</v>
      </c>
      <c r="I74" s="19">
        <v>0.8583717</v>
      </c>
      <c r="J74" s="13">
        <v>28007</v>
      </c>
      <c r="K74" s="41">
        <v>0.1416283</v>
      </c>
      <c r="L74" s="103">
        <v>197750</v>
      </c>
      <c r="M74" s="104">
        <v>31740</v>
      </c>
      <c r="N74" s="19">
        <v>0.2958034</v>
      </c>
      <c r="O74" s="13">
        <v>60581</v>
      </c>
      <c r="P74" s="19">
        <v>0.5645893</v>
      </c>
      <c r="Q74" s="13">
        <v>85436</v>
      </c>
      <c r="R74" s="19">
        <v>0.7962274</v>
      </c>
      <c r="S74" s="13">
        <v>93830</v>
      </c>
      <c r="T74" s="19">
        <v>0.874456</v>
      </c>
      <c r="U74" s="13">
        <v>13471</v>
      </c>
      <c r="V74" s="41">
        <v>0.125544</v>
      </c>
      <c r="W74" s="27">
        <v>107301</v>
      </c>
    </row>
    <row r="75" spans="1:12" s="25" customFormat="1" ht="12.75" customHeight="1">
      <c r="A75" s="68"/>
      <c r="B75" s="164"/>
      <c r="C75" s="165"/>
      <c r="D75" s="164"/>
      <c r="E75" s="165"/>
      <c r="F75" s="164"/>
      <c r="G75" s="165"/>
      <c r="H75" s="164"/>
      <c r="I75" s="165"/>
      <c r="J75" s="164"/>
      <c r="K75" s="166"/>
      <c r="L75" s="167"/>
    </row>
    <row r="76" spans="2:13" s="25" customFormat="1" ht="12.75" customHeight="1">
      <c r="B76" s="224" t="s">
        <v>32</v>
      </c>
      <c r="C76" s="225"/>
      <c r="D76" s="225"/>
      <c r="E76" s="225"/>
      <c r="F76" s="225"/>
      <c r="G76" s="225"/>
      <c r="H76" s="228"/>
      <c r="M76" s="69"/>
    </row>
    <row r="77" spans="1:8" s="25" customFormat="1" ht="25.5">
      <c r="A77" s="2" t="s">
        <v>21</v>
      </c>
      <c r="B77" s="3" t="s">
        <v>22</v>
      </c>
      <c r="C77" s="3" t="s">
        <v>23</v>
      </c>
      <c r="D77" s="3" t="s">
        <v>24</v>
      </c>
      <c r="E77" s="3" t="s">
        <v>25</v>
      </c>
      <c r="F77" s="3" t="s">
        <v>26</v>
      </c>
      <c r="G77" s="3" t="s">
        <v>27</v>
      </c>
      <c r="H77" s="3" t="s">
        <v>190</v>
      </c>
    </row>
    <row r="78" spans="1:14" s="25" customFormat="1" ht="12.75" customHeight="1">
      <c r="A78" s="4">
        <v>2016</v>
      </c>
      <c r="B78" s="20">
        <v>0.000539</v>
      </c>
      <c r="C78" s="20">
        <v>0.010996</v>
      </c>
      <c r="D78" s="20">
        <v>0.510835</v>
      </c>
      <c r="E78" s="20">
        <v>0.40372</v>
      </c>
      <c r="F78" s="20">
        <v>0.00651</v>
      </c>
      <c r="G78" s="20">
        <v>0.066804</v>
      </c>
      <c r="H78" s="20">
        <v>0.000597</v>
      </c>
      <c r="I78" s="67"/>
      <c r="N78" s="50"/>
    </row>
    <row r="79" spans="1:14" s="25" customFormat="1" ht="12.75" customHeight="1">
      <c r="A79" s="4">
        <v>2015</v>
      </c>
      <c r="B79" s="20">
        <v>0.0006598</v>
      </c>
      <c r="C79" s="20">
        <v>0.0096371</v>
      </c>
      <c r="D79" s="20">
        <v>0.5773268</v>
      </c>
      <c r="E79" s="20">
        <v>0.3923823</v>
      </c>
      <c r="F79" s="20">
        <v>0.0035389</v>
      </c>
      <c r="G79" s="20">
        <v>0.0157553</v>
      </c>
      <c r="H79" s="20">
        <v>0.0006998</v>
      </c>
      <c r="I79" s="67"/>
      <c r="N79" s="50"/>
    </row>
    <row r="80" ht="15" customHeight="1">
      <c r="A80" s="162"/>
    </row>
    <row r="81" ht="15" customHeight="1">
      <c r="A81" s="162"/>
    </row>
    <row r="82" ht="15">
      <c r="A82" s="42" t="s">
        <v>547</v>
      </c>
    </row>
    <row r="83" spans="1:23" ht="15">
      <c r="A83" s="233" t="s">
        <v>1</v>
      </c>
      <c r="B83" s="268">
        <v>2016</v>
      </c>
      <c r="C83" s="246"/>
      <c r="D83" s="246"/>
      <c r="E83" s="246"/>
      <c r="F83" s="246"/>
      <c r="G83" s="246"/>
      <c r="H83" s="246"/>
      <c r="I83" s="246"/>
      <c r="J83" s="246"/>
      <c r="K83" s="246"/>
      <c r="L83" s="264"/>
      <c r="M83" s="270">
        <v>2015</v>
      </c>
      <c r="N83" s="246"/>
      <c r="O83" s="246"/>
      <c r="P83" s="246"/>
      <c r="Q83" s="246"/>
      <c r="R83" s="246"/>
      <c r="S83" s="246"/>
      <c r="T83" s="246"/>
      <c r="U83" s="246"/>
      <c r="V83" s="246"/>
      <c r="W83" s="247"/>
    </row>
    <row r="84" spans="1:23" s="25" customFormat="1" ht="12.75">
      <c r="A84" s="260"/>
      <c r="B84" s="222" t="s">
        <v>5</v>
      </c>
      <c r="C84" s="223"/>
      <c r="D84" s="222" t="s">
        <v>29</v>
      </c>
      <c r="E84" s="223"/>
      <c r="F84" s="222" t="s">
        <v>30</v>
      </c>
      <c r="G84" s="223"/>
      <c r="H84" s="222" t="s">
        <v>31</v>
      </c>
      <c r="I84" s="223"/>
      <c r="J84" s="222" t="s">
        <v>163</v>
      </c>
      <c r="K84" s="223"/>
      <c r="L84" s="238" t="s">
        <v>28</v>
      </c>
      <c r="M84" s="241" t="s">
        <v>5</v>
      </c>
      <c r="N84" s="223"/>
      <c r="O84" s="222" t="s">
        <v>29</v>
      </c>
      <c r="P84" s="223"/>
      <c r="Q84" s="222" t="s">
        <v>30</v>
      </c>
      <c r="R84" s="223"/>
      <c r="S84" s="222" t="s">
        <v>31</v>
      </c>
      <c r="T84" s="223"/>
      <c r="U84" s="222" t="s">
        <v>163</v>
      </c>
      <c r="V84" s="223"/>
      <c r="W84" s="231" t="s">
        <v>28</v>
      </c>
    </row>
    <row r="85" spans="1:23" s="25" customFormat="1" ht="12.75">
      <c r="A85" s="234"/>
      <c r="B85" s="14" t="s">
        <v>9</v>
      </c>
      <c r="C85" s="14" t="s">
        <v>10</v>
      </c>
      <c r="D85" s="14" t="s">
        <v>9</v>
      </c>
      <c r="E85" s="14" t="s">
        <v>10</v>
      </c>
      <c r="F85" s="14" t="s">
        <v>9</v>
      </c>
      <c r="G85" s="14" t="s">
        <v>10</v>
      </c>
      <c r="H85" s="14" t="s">
        <v>9</v>
      </c>
      <c r="I85" s="14" t="s">
        <v>10</v>
      </c>
      <c r="J85" s="14" t="s">
        <v>9</v>
      </c>
      <c r="K85" s="14" t="s">
        <v>10</v>
      </c>
      <c r="L85" s="265"/>
      <c r="M85" s="45" t="s">
        <v>9</v>
      </c>
      <c r="N85" s="14" t="s">
        <v>10</v>
      </c>
      <c r="O85" s="14" t="s">
        <v>9</v>
      </c>
      <c r="P85" s="14" t="s">
        <v>10</v>
      </c>
      <c r="Q85" s="14" t="s">
        <v>9</v>
      </c>
      <c r="R85" s="14" t="s">
        <v>10</v>
      </c>
      <c r="S85" s="14" t="s">
        <v>9</v>
      </c>
      <c r="T85" s="14" t="s">
        <v>10</v>
      </c>
      <c r="U85" s="14" t="s">
        <v>9</v>
      </c>
      <c r="V85" s="14" t="s">
        <v>10</v>
      </c>
      <c r="W85" s="267"/>
    </row>
    <row r="86" spans="1:23" s="25" customFormat="1" ht="12.75">
      <c r="A86" s="33"/>
      <c r="B86" s="15"/>
      <c r="C86" s="35"/>
      <c r="D86" s="36"/>
      <c r="E86" s="37"/>
      <c r="F86" s="36"/>
      <c r="G86" s="35"/>
      <c r="H86" s="36"/>
      <c r="I86" s="35"/>
      <c r="J86" s="84"/>
      <c r="K86" s="84"/>
      <c r="L86" s="22"/>
      <c r="M86" s="46"/>
      <c r="N86" s="35"/>
      <c r="O86" s="36"/>
      <c r="P86" s="37"/>
      <c r="Q86" s="36"/>
      <c r="R86" s="35"/>
      <c r="S86" s="36"/>
      <c r="T86" s="35"/>
      <c r="U86" s="35"/>
      <c r="V86" s="35"/>
      <c r="W86" s="15"/>
    </row>
    <row r="87" spans="1:23" s="25" customFormat="1" ht="12.75">
      <c r="A87" s="53" t="s">
        <v>11</v>
      </c>
      <c r="B87" s="31" t="s">
        <v>141</v>
      </c>
      <c r="C87" s="31" t="s">
        <v>141</v>
      </c>
      <c r="D87" s="31" t="s">
        <v>141</v>
      </c>
      <c r="E87" s="31" t="s">
        <v>141</v>
      </c>
      <c r="F87" s="31" t="s">
        <v>141</v>
      </c>
      <c r="G87" s="31" t="s">
        <v>141</v>
      </c>
      <c r="H87" s="31" t="s">
        <v>141</v>
      </c>
      <c r="I87" s="31" t="s">
        <v>141</v>
      </c>
      <c r="J87" s="31" t="s">
        <v>141</v>
      </c>
      <c r="K87" s="31" t="s">
        <v>141</v>
      </c>
      <c r="L87" s="22" t="s">
        <v>141</v>
      </c>
      <c r="M87" s="46">
        <v>185</v>
      </c>
      <c r="N87" s="31">
        <v>0.333935</v>
      </c>
      <c r="O87" s="15">
        <v>293</v>
      </c>
      <c r="P87" s="31">
        <v>0.5288809</v>
      </c>
      <c r="Q87" s="15">
        <v>396</v>
      </c>
      <c r="R87" s="31">
        <v>0.7148014</v>
      </c>
      <c r="S87" s="15">
        <v>435</v>
      </c>
      <c r="T87" s="31">
        <v>0.7851986</v>
      </c>
      <c r="U87" s="105">
        <v>119</v>
      </c>
      <c r="V87" s="106">
        <v>0.2148014</v>
      </c>
      <c r="W87" s="15">
        <v>554</v>
      </c>
    </row>
    <row r="88" spans="1:23" s="25" customFormat="1" ht="12.75">
      <c r="A88" s="53" t="s">
        <v>71</v>
      </c>
      <c r="B88" s="31" t="s">
        <v>141</v>
      </c>
      <c r="C88" s="31" t="s">
        <v>141</v>
      </c>
      <c r="D88" s="31" t="s">
        <v>141</v>
      </c>
      <c r="E88" s="31" t="s">
        <v>141</v>
      </c>
      <c r="F88" s="31" t="s">
        <v>141</v>
      </c>
      <c r="G88" s="31" t="s">
        <v>141</v>
      </c>
      <c r="H88" s="31" t="s">
        <v>141</v>
      </c>
      <c r="I88" s="31" t="s">
        <v>141</v>
      </c>
      <c r="J88" s="31" t="s">
        <v>141</v>
      </c>
      <c r="K88" s="31" t="s">
        <v>141</v>
      </c>
      <c r="L88" s="22" t="s">
        <v>141</v>
      </c>
      <c r="M88" s="46">
        <v>236</v>
      </c>
      <c r="N88" s="31">
        <v>0.4865979</v>
      </c>
      <c r="O88" s="15">
        <v>330</v>
      </c>
      <c r="P88" s="31">
        <v>0.6804124</v>
      </c>
      <c r="Q88" s="15">
        <v>406</v>
      </c>
      <c r="R88" s="31">
        <v>0.8371134</v>
      </c>
      <c r="S88" s="15">
        <v>430</v>
      </c>
      <c r="T88" s="31">
        <v>0.8865979</v>
      </c>
      <c r="U88" s="105">
        <v>55</v>
      </c>
      <c r="V88" s="106">
        <v>0.1134021</v>
      </c>
      <c r="W88" s="15">
        <v>485</v>
      </c>
    </row>
    <row r="89" spans="1:23" s="25" customFormat="1" ht="12.75">
      <c r="A89" s="53" t="s">
        <v>39</v>
      </c>
      <c r="B89" s="31" t="s">
        <v>141</v>
      </c>
      <c r="C89" s="31" t="s">
        <v>141</v>
      </c>
      <c r="D89" s="31" t="s">
        <v>141</v>
      </c>
      <c r="E89" s="31" t="s">
        <v>141</v>
      </c>
      <c r="F89" s="31" t="s">
        <v>141</v>
      </c>
      <c r="G89" s="31" t="s">
        <v>141</v>
      </c>
      <c r="H89" s="31" t="s">
        <v>141</v>
      </c>
      <c r="I89" s="31" t="s">
        <v>141</v>
      </c>
      <c r="J89" s="31" t="s">
        <v>141</v>
      </c>
      <c r="K89" s="31" t="s">
        <v>141</v>
      </c>
      <c r="L89" s="22" t="s">
        <v>141</v>
      </c>
      <c r="M89" s="46">
        <v>759</v>
      </c>
      <c r="N89" s="31">
        <v>0.3598862</v>
      </c>
      <c r="O89" s="15">
        <v>1414</v>
      </c>
      <c r="P89" s="31">
        <v>0.6704599</v>
      </c>
      <c r="Q89" s="15">
        <v>1880</v>
      </c>
      <c r="R89" s="31">
        <v>0.8914177</v>
      </c>
      <c r="S89" s="15">
        <v>2001</v>
      </c>
      <c r="T89" s="31">
        <v>0.9487909</v>
      </c>
      <c r="U89" s="105">
        <v>108</v>
      </c>
      <c r="V89" s="106">
        <v>0.0512091</v>
      </c>
      <c r="W89" s="15">
        <v>2109</v>
      </c>
    </row>
    <row r="90" spans="1:23" s="25" customFormat="1" ht="12.75">
      <c r="A90" s="53" t="s">
        <v>60</v>
      </c>
      <c r="B90" s="31" t="s">
        <v>141</v>
      </c>
      <c r="C90" s="31" t="s">
        <v>141</v>
      </c>
      <c r="D90" s="31" t="s">
        <v>141</v>
      </c>
      <c r="E90" s="31" t="s">
        <v>141</v>
      </c>
      <c r="F90" s="31" t="s">
        <v>141</v>
      </c>
      <c r="G90" s="31" t="s">
        <v>141</v>
      </c>
      <c r="H90" s="31" t="s">
        <v>141</v>
      </c>
      <c r="I90" s="31" t="s">
        <v>141</v>
      </c>
      <c r="J90" s="31" t="s">
        <v>141</v>
      </c>
      <c r="K90" s="31" t="s">
        <v>141</v>
      </c>
      <c r="L90" s="22" t="s">
        <v>141</v>
      </c>
      <c r="M90" s="46">
        <v>2050</v>
      </c>
      <c r="N90" s="31">
        <v>0.2876386</v>
      </c>
      <c r="O90" s="15">
        <v>3578</v>
      </c>
      <c r="P90" s="31">
        <v>0.5020345</v>
      </c>
      <c r="Q90" s="15">
        <v>5109</v>
      </c>
      <c r="R90" s="31">
        <v>0.7168514</v>
      </c>
      <c r="S90" s="15">
        <v>5781</v>
      </c>
      <c r="T90" s="31">
        <v>0.8111407</v>
      </c>
      <c r="U90" s="105">
        <v>1346</v>
      </c>
      <c r="V90" s="106">
        <v>0.1888593</v>
      </c>
      <c r="W90" s="15">
        <v>7127</v>
      </c>
    </row>
    <row r="91" spans="1:23" s="25" customFormat="1" ht="12.75">
      <c r="A91" s="53" t="s">
        <v>101</v>
      </c>
      <c r="B91" s="31" t="s">
        <v>141</v>
      </c>
      <c r="C91" s="31" t="s">
        <v>141</v>
      </c>
      <c r="D91" s="31" t="s">
        <v>141</v>
      </c>
      <c r="E91" s="31" t="s">
        <v>141</v>
      </c>
      <c r="F91" s="31" t="s">
        <v>141</v>
      </c>
      <c r="G91" s="31" t="s">
        <v>141</v>
      </c>
      <c r="H91" s="31" t="s">
        <v>141</v>
      </c>
      <c r="I91" s="31" t="s">
        <v>141</v>
      </c>
      <c r="J91" s="31" t="s">
        <v>141</v>
      </c>
      <c r="K91" s="31" t="s">
        <v>141</v>
      </c>
      <c r="L91" s="22" t="s">
        <v>141</v>
      </c>
      <c r="M91" s="46">
        <v>73</v>
      </c>
      <c r="N91" s="31">
        <v>0.3578431</v>
      </c>
      <c r="O91" s="15">
        <v>114</v>
      </c>
      <c r="P91" s="31">
        <v>0.5588235</v>
      </c>
      <c r="Q91" s="15">
        <v>165</v>
      </c>
      <c r="R91" s="31">
        <v>0.8088235</v>
      </c>
      <c r="S91" s="15">
        <v>184</v>
      </c>
      <c r="T91" s="31">
        <v>0.9019608</v>
      </c>
      <c r="U91" s="105">
        <v>20</v>
      </c>
      <c r="V91" s="106">
        <v>0.0980392</v>
      </c>
      <c r="W91" s="15">
        <v>204</v>
      </c>
    </row>
    <row r="92" spans="1:23" s="25" customFormat="1" ht="12.75">
      <c r="A92" s="53" t="s">
        <v>84</v>
      </c>
      <c r="B92" s="31" t="s">
        <v>141</v>
      </c>
      <c r="C92" s="31" t="s">
        <v>141</v>
      </c>
      <c r="D92" s="31" t="s">
        <v>141</v>
      </c>
      <c r="E92" s="31" t="s">
        <v>141</v>
      </c>
      <c r="F92" s="31" t="s">
        <v>141</v>
      </c>
      <c r="G92" s="31" t="s">
        <v>141</v>
      </c>
      <c r="H92" s="31" t="s">
        <v>141</v>
      </c>
      <c r="I92" s="31" t="s">
        <v>141</v>
      </c>
      <c r="J92" s="31" t="s">
        <v>141</v>
      </c>
      <c r="K92" s="31" t="s">
        <v>141</v>
      </c>
      <c r="L92" s="22" t="s">
        <v>141</v>
      </c>
      <c r="M92" s="46">
        <v>5</v>
      </c>
      <c r="N92" s="31">
        <v>0.2941176</v>
      </c>
      <c r="O92" s="15">
        <v>8</v>
      </c>
      <c r="P92" s="31">
        <v>0.4705882</v>
      </c>
      <c r="Q92" s="15">
        <v>12</v>
      </c>
      <c r="R92" s="31">
        <v>0.7058824</v>
      </c>
      <c r="S92" s="15">
        <v>14</v>
      </c>
      <c r="T92" s="31">
        <v>0.8235294</v>
      </c>
      <c r="U92" s="105">
        <v>3</v>
      </c>
      <c r="V92" s="106">
        <v>0.1764706</v>
      </c>
      <c r="W92" s="15">
        <v>17</v>
      </c>
    </row>
    <row r="93" spans="1:23" s="25" customFormat="1" ht="12.75">
      <c r="A93" s="53" t="s">
        <v>73</v>
      </c>
      <c r="B93" s="15" t="s">
        <v>141</v>
      </c>
      <c r="C93" s="15" t="s">
        <v>141</v>
      </c>
      <c r="D93" s="15" t="s">
        <v>141</v>
      </c>
      <c r="E93" s="15" t="s">
        <v>141</v>
      </c>
      <c r="F93" s="15" t="s">
        <v>141</v>
      </c>
      <c r="G93" s="15" t="s">
        <v>141</v>
      </c>
      <c r="H93" s="15" t="s">
        <v>141</v>
      </c>
      <c r="I93" s="15" t="s">
        <v>141</v>
      </c>
      <c r="J93" s="15" t="s">
        <v>141</v>
      </c>
      <c r="K93" s="15" t="s">
        <v>141</v>
      </c>
      <c r="L93" s="22" t="s">
        <v>141</v>
      </c>
      <c r="M93" s="46">
        <v>1210</v>
      </c>
      <c r="N93" s="100">
        <v>0.3787167</v>
      </c>
      <c r="O93" s="15">
        <v>2033</v>
      </c>
      <c r="P93" s="100">
        <v>0.6363067</v>
      </c>
      <c r="Q93" s="15">
        <v>2581</v>
      </c>
      <c r="R93" s="100">
        <v>0.8078247</v>
      </c>
      <c r="S93" s="15">
        <v>2782</v>
      </c>
      <c r="T93" s="100">
        <v>0.8707355</v>
      </c>
      <c r="U93" s="105">
        <v>413</v>
      </c>
      <c r="V93" s="106">
        <v>0.1292645</v>
      </c>
      <c r="W93" s="15">
        <v>3195</v>
      </c>
    </row>
    <row r="94" spans="1:23" s="25" customFormat="1" ht="12.75">
      <c r="A94" s="53" t="s">
        <v>74</v>
      </c>
      <c r="B94" s="31" t="s">
        <v>141</v>
      </c>
      <c r="C94" s="31" t="s">
        <v>141</v>
      </c>
      <c r="D94" s="31" t="s">
        <v>141</v>
      </c>
      <c r="E94" s="31" t="s">
        <v>141</v>
      </c>
      <c r="F94" s="31" t="s">
        <v>141</v>
      </c>
      <c r="G94" s="31" t="s">
        <v>141</v>
      </c>
      <c r="H94" s="31" t="s">
        <v>141</v>
      </c>
      <c r="I94" s="31" t="s">
        <v>141</v>
      </c>
      <c r="J94" s="31" t="s">
        <v>141</v>
      </c>
      <c r="K94" s="31" t="s">
        <v>141</v>
      </c>
      <c r="L94" s="22" t="s">
        <v>141</v>
      </c>
      <c r="M94" s="46">
        <v>164</v>
      </c>
      <c r="N94" s="31">
        <v>0.2332859</v>
      </c>
      <c r="O94" s="15">
        <v>344</v>
      </c>
      <c r="P94" s="31">
        <v>0.4893314</v>
      </c>
      <c r="Q94" s="15">
        <v>499</v>
      </c>
      <c r="R94" s="31">
        <v>0.7098151</v>
      </c>
      <c r="S94" s="15">
        <v>552</v>
      </c>
      <c r="T94" s="31">
        <v>0.7852063</v>
      </c>
      <c r="U94" s="105">
        <v>151</v>
      </c>
      <c r="V94" s="106">
        <v>0.2147937</v>
      </c>
      <c r="W94" s="15">
        <v>703</v>
      </c>
    </row>
    <row r="95" spans="1:23" s="25" customFormat="1" ht="12.75">
      <c r="A95" s="33" t="s">
        <v>102</v>
      </c>
      <c r="B95" s="31" t="s">
        <v>141</v>
      </c>
      <c r="C95" s="31" t="s">
        <v>141</v>
      </c>
      <c r="D95" s="31" t="s">
        <v>141</v>
      </c>
      <c r="E95" s="31" t="s">
        <v>141</v>
      </c>
      <c r="F95" s="31" t="s">
        <v>141</v>
      </c>
      <c r="G95" s="31" t="s">
        <v>141</v>
      </c>
      <c r="H95" s="31" t="s">
        <v>141</v>
      </c>
      <c r="I95" s="31" t="s">
        <v>141</v>
      </c>
      <c r="J95" s="31" t="s">
        <v>141</v>
      </c>
      <c r="K95" s="31" t="s">
        <v>141</v>
      </c>
      <c r="L95" s="22" t="s">
        <v>141</v>
      </c>
      <c r="M95" s="46">
        <v>14</v>
      </c>
      <c r="N95" s="31">
        <v>0.1186441</v>
      </c>
      <c r="O95" s="15">
        <v>44</v>
      </c>
      <c r="P95" s="31">
        <v>0.3728814</v>
      </c>
      <c r="Q95" s="15">
        <v>77</v>
      </c>
      <c r="R95" s="31">
        <v>0.6525424</v>
      </c>
      <c r="S95" s="15">
        <v>85</v>
      </c>
      <c r="T95" s="31">
        <v>0.720339</v>
      </c>
      <c r="U95" s="105">
        <v>33</v>
      </c>
      <c r="V95" s="106">
        <v>0.279661</v>
      </c>
      <c r="W95" s="15">
        <v>118</v>
      </c>
    </row>
    <row r="96" spans="1:23" s="25" customFormat="1" ht="12.75">
      <c r="A96" s="33" t="s">
        <v>61</v>
      </c>
      <c r="B96" s="31" t="s">
        <v>141</v>
      </c>
      <c r="C96" s="31" t="s">
        <v>141</v>
      </c>
      <c r="D96" s="31" t="s">
        <v>141</v>
      </c>
      <c r="E96" s="31" t="s">
        <v>141</v>
      </c>
      <c r="F96" s="31" t="s">
        <v>141</v>
      </c>
      <c r="G96" s="31" t="s">
        <v>141</v>
      </c>
      <c r="H96" s="31" t="s">
        <v>141</v>
      </c>
      <c r="I96" s="31" t="s">
        <v>141</v>
      </c>
      <c r="J96" s="31" t="s">
        <v>141</v>
      </c>
      <c r="K96" s="31" t="s">
        <v>141</v>
      </c>
      <c r="L96" s="22" t="s">
        <v>141</v>
      </c>
      <c r="M96" s="46">
        <v>1960</v>
      </c>
      <c r="N96" s="31">
        <v>0.3066333</v>
      </c>
      <c r="O96" s="15">
        <v>3424</v>
      </c>
      <c r="P96" s="31">
        <v>0.5356696</v>
      </c>
      <c r="Q96" s="15">
        <v>4774</v>
      </c>
      <c r="R96" s="31">
        <v>0.7468711</v>
      </c>
      <c r="S96" s="15">
        <v>5363</v>
      </c>
      <c r="T96" s="31">
        <v>0.8390175</v>
      </c>
      <c r="U96" s="105">
        <v>1029</v>
      </c>
      <c r="V96" s="106">
        <v>0.1609825</v>
      </c>
      <c r="W96" s="15">
        <v>6392</v>
      </c>
    </row>
    <row r="97" spans="1:23" s="25" customFormat="1" ht="12.75">
      <c r="A97" s="33" t="s">
        <v>103</v>
      </c>
      <c r="B97" s="31" t="s">
        <v>141</v>
      </c>
      <c r="C97" s="31" t="s">
        <v>141</v>
      </c>
      <c r="D97" s="31" t="s">
        <v>141</v>
      </c>
      <c r="E97" s="31" t="s">
        <v>141</v>
      </c>
      <c r="F97" s="31" t="s">
        <v>141</v>
      </c>
      <c r="G97" s="31" t="s">
        <v>141</v>
      </c>
      <c r="H97" s="31" t="s">
        <v>141</v>
      </c>
      <c r="I97" s="31" t="s">
        <v>141</v>
      </c>
      <c r="J97" s="31" t="s">
        <v>141</v>
      </c>
      <c r="K97" s="31" t="s">
        <v>141</v>
      </c>
      <c r="L97" s="22" t="s">
        <v>141</v>
      </c>
      <c r="M97" s="46">
        <v>150</v>
      </c>
      <c r="N97" s="31">
        <v>0.3118503</v>
      </c>
      <c r="O97" s="15">
        <v>268</v>
      </c>
      <c r="P97" s="31">
        <v>0.5571726</v>
      </c>
      <c r="Q97" s="15">
        <v>376</v>
      </c>
      <c r="R97" s="31">
        <v>0.7817048</v>
      </c>
      <c r="S97" s="15">
        <v>411</v>
      </c>
      <c r="T97" s="31">
        <v>0.8544699</v>
      </c>
      <c r="U97" s="105">
        <v>70</v>
      </c>
      <c r="V97" s="106">
        <v>0.1455301</v>
      </c>
      <c r="W97" s="15">
        <v>481</v>
      </c>
    </row>
    <row r="98" spans="1:23" s="25" customFormat="1" ht="12.75">
      <c r="A98" s="33" t="s">
        <v>140</v>
      </c>
      <c r="B98" s="31" t="s">
        <v>141</v>
      </c>
      <c r="C98" s="31" t="s">
        <v>141</v>
      </c>
      <c r="D98" s="31" t="s">
        <v>141</v>
      </c>
      <c r="E98" s="31" t="s">
        <v>141</v>
      </c>
      <c r="F98" s="31" t="s">
        <v>141</v>
      </c>
      <c r="G98" s="31" t="s">
        <v>141</v>
      </c>
      <c r="H98" s="31" t="s">
        <v>141</v>
      </c>
      <c r="I98" s="31" t="s">
        <v>141</v>
      </c>
      <c r="J98" s="31" t="s">
        <v>141</v>
      </c>
      <c r="K98" s="31" t="s">
        <v>141</v>
      </c>
      <c r="L98" s="22" t="s">
        <v>141</v>
      </c>
      <c r="M98" s="46">
        <v>62</v>
      </c>
      <c r="N98" s="31">
        <v>0.8985507</v>
      </c>
      <c r="O98" s="15">
        <v>64</v>
      </c>
      <c r="P98" s="31">
        <v>0.9275362</v>
      </c>
      <c r="Q98" s="15">
        <v>67</v>
      </c>
      <c r="R98" s="31">
        <v>0.9710145</v>
      </c>
      <c r="S98" s="15">
        <v>68</v>
      </c>
      <c r="T98" s="31">
        <v>0.9855072</v>
      </c>
      <c r="U98" s="105">
        <v>1</v>
      </c>
      <c r="V98" s="106">
        <v>0.0144928</v>
      </c>
      <c r="W98" s="15">
        <v>69</v>
      </c>
    </row>
    <row r="99" spans="1:23" s="25" customFormat="1" ht="12.75">
      <c r="A99" s="33" t="s">
        <v>86</v>
      </c>
      <c r="B99" s="31" t="s">
        <v>141</v>
      </c>
      <c r="C99" s="31" t="s">
        <v>141</v>
      </c>
      <c r="D99" s="31" t="s">
        <v>141</v>
      </c>
      <c r="E99" s="31" t="s">
        <v>141</v>
      </c>
      <c r="F99" s="31" t="s">
        <v>141</v>
      </c>
      <c r="G99" s="31" t="s">
        <v>141</v>
      </c>
      <c r="H99" s="31" t="s">
        <v>141</v>
      </c>
      <c r="I99" s="31" t="s">
        <v>141</v>
      </c>
      <c r="J99" s="31" t="s">
        <v>141</v>
      </c>
      <c r="K99" s="31" t="s">
        <v>141</v>
      </c>
      <c r="L99" s="22" t="s">
        <v>141</v>
      </c>
      <c r="M99" s="46" t="s">
        <v>560</v>
      </c>
      <c r="N99" s="31" t="s">
        <v>560</v>
      </c>
      <c r="O99" s="15" t="s">
        <v>560</v>
      </c>
      <c r="P99" s="31" t="s">
        <v>560</v>
      </c>
      <c r="Q99" s="15" t="s">
        <v>560</v>
      </c>
      <c r="R99" s="31" t="s">
        <v>560</v>
      </c>
      <c r="S99" s="15" t="s">
        <v>560</v>
      </c>
      <c r="T99" s="31" t="s">
        <v>560</v>
      </c>
      <c r="U99" s="15" t="s">
        <v>560</v>
      </c>
      <c r="V99" s="31" t="s">
        <v>560</v>
      </c>
      <c r="W99" s="15">
        <v>4</v>
      </c>
    </row>
    <row r="100" spans="1:23" s="25" customFormat="1" ht="12.75">
      <c r="A100" s="33" t="s">
        <v>75</v>
      </c>
      <c r="B100" s="31" t="s">
        <v>141</v>
      </c>
      <c r="C100" s="31" t="s">
        <v>141</v>
      </c>
      <c r="D100" s="31" t="s">
        <v>141</v>
      </c>
      <c r="E100" s="31" t="s">
        <v>141</v>
      </c>
      <c r="F100" s="31" t="s">
        <v>141</v>
      </c>
      <c r="G100" s="31" t="s">
        <v>141</v>
      </c>
      <c r="H100" s="31" t="s">
        <v>141</v>
      </c>
      <c r="I100" s="31" t="s">
        <v>141</v>
      </c>
      <c r="J100" s="31" t="s">
        <v>141</v>
      </c>
      <c r="K100" s="31" t="s">
        <v>141</v>
      </c>
      <c r="L100" s="22" t="s">
        <v>141</v>
      </c>
      <c r="M100" s="46">
        <v>143</v>
      </c>
      <c r="N100" s="31">
        <v>0.4583333</v>
      </c>
      <c r="O100" s="15">
        <v>213</v>
      </c>
      <c r="P100" s="31">
        <v>0.6826923</v>
      </c>
      <c r="Q100" s="15">
        <v>276</v>
      </c>
      <c r="R100" s="31">
        <v>0.8846154</v>
      </c>
      <c r="S100" s="15">
        <v>287</v>
      </c>
      <c r="T100" s="31">
        <v>0.9198718</v>
      </c>
      <c r="U100" s="105">
        <v>25</v>
      </c>
      <c r="V100" s="106">
        <v>0.0801282</v>
      </c>
      <c r="W100" s="15">
        <v>312</v>
      </c>
    </row>
    <row r="101" spans="1:23" s="25" customFormat="1" ht="12.75">
      <c r="A101" s="33" t="s">
        <v>87</v>
      </c>
      <c r="B101" s="31" t="s">
        <v>141</v>
      </c>
      <c r="C101" s="31" t="s">
        <v>141</v>
      </c>
      <c r="D101" s="31" t="s">
        <v>141</v>
      </c>
      <c r="E101" s="31" t="s">
        <v>141</v>
      </c>
      <c r="F101" s="31" t="s">
        <v>141</v>
      </c>
      <c r="G101" s="31" t="s">
        <v>141</v>
      </c>
      <c r="H101" s="31" t="s">
        <v>141</v>
      </c>
      <c r="I101" s="31" t="s">
        <v>141</v>
      </c>
      <c r="J101" s="31" t="s">
        <v>141</v>
      </c>
      <c r="K101" s="31" t="s">
        <v>141</v>
      </c>
      <c r="L101" s="22" t="s">
        <v>141</v>
      </c>
      <c r="M101" s="46">
        <v>588</v>
      </c>
      <c r="N101" s="31">
        <v>0.1954787</v>
      </c>
      <c r="O101" s="15">
        <v>1304</v>
      </c>
      <c r="P101" s="31">
        <v>0.4335106</v>
      </c>
      <c r="Q101" s="15">
        <v>2034</v>
      </c>
      <c r="R101" s="31">
        <v>0.6761968</v>
      </c>
      <c r="S101" s="15">
        <v>2364</v>
      </c>
      <c r="T101" s="31">
        <v>0.7859043</v>
      </c>
      <c r="U101" s="105">
        <v>644</v>
      </c>
      <c r="V101" s="106">
        <v>0.2140957</v>
      </c>
      <c r="W101" s="15">
        <v>3008</v>
      </c>
    </row>
    <row r="102" spans="1:23" s="25" customFormat="1" ht="12.75">
      <c r="A102" s="33" t="s">
        <v>104</v>
      </c>
      <c r="B102" s="31" t="s">
        <v>141</v>
      </c>
      <c r="C102" s="31" t="s">
        <v>141</v>
      </c>
      <c r="D102" s="31" t="s">
        <v>141</v>
      </c>
      <c r="E102" s="31" t="s">
        <v>141</v>
      </c>
      <c r="F102" s="31" t="s">
        <v>141</v>
      </c>
      <c r="G102" s="31" t="s">
        <v>141</v>
      </c>
      <c r="H102" s="31" t="s">
        <v>141</v>
      </c>
      <c r="I102" s="31" t="s">
        <v>141</v>
      </c>
      <c r="J102" s="31" t="s">
        <v>141</v>
      </c>
      <c r="K102" s="31" t="s">
        <v>141</v>
      </c>
      <c r="L102" s="22" t="s">
        <v>141</v>
      </c>
      <c r="M102" s="46">
        <v>62</v>
      </c>
      <c r="N102" s="31">
        <v>0.6078431</v>
      </c>
      <c r="O102" s="15">
        <v>89</v>
      </c>
      <c r="P102" s="31">
        <v>0.872549</v>
      </c>
      <c r="Q102" s="15">
        <v>100</v>
      </c>
      <c r="R102" s="31">
        <v>0.9803922</v>
      </c>
      <c r="S102" s="15">
        <v>100</v>
      </c>
      <c r="T102" s="31">
        <v>0.9803922</v>
      </c>
      <c r="U102" s="105">
        <v>2</v>
      </c>
      <c r="V102" s="106">
        <v>0.0196078</v>
      </c>
      <c r="W102" s="15">
        <v>102</v>
      </c>
    </row>
    <row r="103" spans="1:23" s="25" customFormat="1" ht="12.75">
      <c r="A103" s="33" t="s">
        <v>42</v>
      </c>
      <c r="B103" s="31" t="s">
        <v>141</v>
      </c>
      <c r="C103" s="31" t="s">
        <v>141</v>
      </c>
      <c r="D103" s="31" t="s">
        <v>141</v>
      </c>
      <c r="E103" s="31" t="s">
        <v>141</v>
      </c>
      <c r="F103" s="31" t="s">
        <v>141</v>
      </c>
      <c r="G103" s="31" t="s">
        <v>141</v>
      </c>
      <c r="H103" s="31" t="s">
        <v>141</v>
      </c>
      <c r="I103" s="31" t="s">
        <v>141</v>
      </c>
      <c r="J103" s="31" t="s">
        <v>141</v>
      </c>
      <c r="K103" s="31" t="s">
        <v>141</v>
      </c>
      <c r="L103" s="22" t="s">
        <v>141</v>
      </c>
      <c r="M103" s="46">
        <v>244</v>
      </c>
      <c r="N103" s="31">
        <v>0.3572474</v>
      </c>
      <c r="O103" s="15">
        <v>488</v>
      </c>
      <c r="P103" s="31">
        <v>0.7144949</v>
      </c>
      <c r="Q103" s="15">
        <v>626</v>
      </c>
      <c r="R103" s="31">
        <v>0.9165447</v>
      </c>
      <c r="S103" s="15">
        <v>660</v>
      </c>
      <c r="T103" s="31">
        <v>0.966325</v>
      </c>
      <c r="U103" s="105">
        <v>23</v>
      </c>
      <c r="V103" s="106">
        <v>0.033675</v>
      </c>
      <c r="W103" s="15">
        <v>683</v>
      </c>
    </row>
    <row r="104" spans="1:23" s="25" customFormat="1" ht="12.75">
      <c r="A104" s="33" t="s">
        <v>76</v>
      </c>
      <c r="B104" s="31" t="s">
        <v>141</v>
      </c>
      <c r="C104" s="31" t="s">
        <v>141</v>
      </c>
      <c r="D104" s="31" t="s">
        <v>141</v>
      </c>
      <c r="E104" s="31" t="s">
        <v>141</v>
      </c>
      <c r="F104" s="31" t="s">
        <v>141</v>
      </c>
      <c r="G104" s="31" t="s">
        <v>141</v>
      </c>
      <c r="H104" s="31" t="s">
        <v>141</v>
      </c>
      <c r="I104" s="31" t="s">
        <v>141</v>
      </c>
      <c r="J104" s="31" t="s">
        <v>141</v>
      </c>
      <c r="K104" s="31" t="s">
        <v>141</v>
      </c>
      <c r="L104" s="22" t="s">
        <v>141</v>
      </c>
      <c r="M104" s="46">
        <v>94</v>
      </c>
      <c r="N104" s="31">
        <v>0.174397</v>
      </c>
      <c r="O104" s="15">
        <v>236</v>
      </c>
      <c r="P104" s="31">
        <v>0.4378479</v>
      </c>
      <c r="Q104" s="15">
        <v>380</v>
      </c>
      <c r="R104" s="31">
        <v>0.7050093</v>
      </c>
      <c r="S104" s="15">
        <v>447</v>
      </c>
      <c r="T104" s="31">
        <v>0.8293135</v>
      </c>
      <c r="U104" s="105">
        <v>92</v>
      </c>
      <c r="V104" s="106">
        <v>0.1706865</v>
      </c>
      <c r="W104" s="15">
        <v>539</v>
      </c>
    </row>
    <row r="105" spans="1:23" s="25" customFormat="1" ht="12.75">
      <c r="A105" s="33" t="s">
        <v>89</v>
      </c>
      <c r="B105" s="31" t="s">
        <v>141</v>
      </c>
      <c r="C105" s="31" t="s">
        <v>141</v>
      </c>
      <c r="D105" s="31" t="s">
        <v>141</v>
      </c>
      <c r="E105" s="31" t="s">
        <v>141</v>
      </c>
      <c r="F105" s="31" t="s">
        <v>141</v>
      </c>
      <c r="G105" s="31" t="s">
        <v>141</v>
      </c>
      <c r="H105" s="31" t="s">
        <v>141</v>
      </c>
      <c r="I105" s="31" t="s">
        <v>141</v>
      </c>
      <c r="J105" s="31" t="s">
        <v>141</v>
      </c>
      <c r="K105" s="31" t="s">
        <v>141</v>
      </c>
      <c r="L105" s="22" t="s">
        <v>141</v>
      </c>
      <c r="M105" s="46">
        <v>234</v>
      </c>
      <c r="N105" s="31">
        <v>0.5558195</v>
      </c>
      <c r="O105" s="15">
        <v>322</v>
      </c>
      <c r="P105" s="31">
        <v>0.7648456</v>
      </c>
      <c r="Q105" s="15">
        <v>376</v>
      </c>
      <c r="R105" s="31">
        <v>0.8931116</v>
      </c>
      <c r="S105" s="15">
        <v>399</v>
      </c>
      <c r="T105" s="31">
        <v>0.9477435</v>
      </c>
      <c r="U105" s="105">
        <v>22</v>
      </c>
      <c r="V105" s="106">
        <v>0.0522565</v>
      </c>
      <c r="W105" s="15">
        <v>421</v>
      </c>
    </row>
    <row r="106" spans="1:23" s="25" customFormat="1" ht="12.75">
      <c r="A106" s="33" t="s">
        <v>43</v>
      </c>
      <c r="B106" s="31" t="s">
        <v>141</v>
      </c>
      <c r="C106" s="31" t="s">
        <v>141</v>
      </c>
      <c r="D106" s="31" t="s">
        <v>141</v>
      </c>
      <c r="E106" s="31" t="s">
        <v>141</v>
      </c>
      <c r="F106" s="31" t="s">
        <v>141</v>
      </c>
      <c r="G106" s="31" t="s">
        <v>141</v>
      </c>
      <c r="H106" s="31" t="s">
        <v>141</v>
      </c>
      <c r="I106" s="31" t="s">
        <v>141</v>
      </c>
      <c r="J106" s="31" t="s">
        <v>141</v>
      </c>
      <c r="K106" s="31" t="s">
        <v>141</v>
      </c>
      <c r="L106" s="22" t="s">
        <v>141</v>
      </c>
      <c r="M106" s="46">
        <v>3694</v>
      </c>
      <c r="N106" s="31">
        <v>0.2599395</v>
      </c>
      <c r="O106" s="15">
        <v>7180</v>
      </c>
      <c r="P106" s="31">
        <v>0.5052424</v>
      </c>
      <c r="Q106" s="15">
        <v>10962</v>
      </c>
      <c r="R106" s="31">
        <v>0.7713743</v>
      </c>
      <c r="S106" s="15">
        <v>12148</v>
      </c>
      <c r="T106" s="31">
        <v>0.8548308</v>
      </c>
      <c r="U106" s="105">
        <v>2063</v>
      </c>
      <c r="V106" s="106">
        <v>0.1451692</v>
      </c>
      <c r="W106" s="15">
        <v>14211</v>
      </c>
    </row>
    <row r="107" spans="1:23" s="25" customFormat="1" ht="12.75">
      <c r="A107" s="33" t="s">
        <v>62</v>
      </c>
      <c r="B107" s="31" t="s">
        <v>141</v>
      </c>
      <c r="C107" s="31" t="s">
        <v>141</v>
      </c>
      <c r="D107" s="31" t="s">
        <v>141</v>
      </c>
      <c r="E107" s="31" t="s">
        <v>141</v>
      </c>
      <c r="F107" s="31" t="s">
        <v>141</v>
      </c>
      <c r="G107" s="31" t="s">
        <v>141</v>
      </c>
      <c r="H107" s="31" t="s">
        <v>141</v>
      </c>
      <c r="I107" s="31" t="s">
        <v>141</v>
      </c>
      <c r="J107" s="31" t="s">
        <v>141</v>
      </c>
      <c r="K107" s="31" t="s">
        <v>141</v>
      </c>
      <c r="L107" s="22" t="s">
        <v>141</v>
      </c>
      <c r="M107" s="46">
        <v>216</v>
      </c>
      <c r="N107" s="31">
        <v>0.4705882</v>
      </c>
      <c r="O107" s="15">
        <v>315</v>
      </c>
      <c r="P107" s="31">
        <v>0.6862745</v>
      </c>
      <c r="Q107" s="15">
        <v>394</v>
      </c>
      <c r="R107" s="31">
        <v>0.8583878</v>
      </c>
      <c r="S107" s="15">
        <v>413</v>
      </c>
      <c r="T107" s="31">
        <v>0.8997821</v>
      </c>
      <c r="U107" s="105">
        <v>46</v>
      </c>
      <c r="V107" s="106">
        <v>0.1002179</v>
      </c>
      <c r="W107" s="15">
        <v>459</v>
      </c>
    </row>
    <row r="108" spans="1:23" s="25" customFormat="1" ht="12.75">
      <c r="A108" s="33" t="s">
        <v>45</v>
      </c>
      <c r="B108" s="31" t="s">
        <v>141</v>
      </c>
      <c r="C108" s="31" t="s">
        <v>141</v>
      </c>
      <c r="D108" s="31" t="s">
        <v>141</v>
      </c>
      <c r="E108" s="31" t="s">
        <v>141</v>
      </c>
      <c r="F108" s="31" t="s">
        <v>141</v>
      </c>
      <c r="G108" s="31" t="s">
        <v>141</v>
      </c>
      <c r="H108" s="31" t="s">
        <v>141</v>
      </c>
      <c r="I108" s="31" t="s">
        <v>141</v>
      </c>
      <c r="J108" s="31" t="s">
        <v>141</v>
      </c>
      <c r="K108" s="31" t="s">
        <v>141</v>
      </c>
      <c r="L108" s="22" t="s">
        <v>141</v>
      </c>
      <c r="M108" s="46">
        <v>896</v>
      </c>
      <c r="N108" s="31">
        <v>0.4920373</v>
      </c>
      <c r="O108" s="15">
        <v>1275</v>
      </c>
      <c r="P108" s="31">
        <v>0.7001647</v>
      </c>
      <c r="Q108" s="15">
        <v>1550</v>
      </c>
      <c r="R108" s="31">
        <v>0.8511807</v>
      </c>
      <c r="S108" s="15">
        <v>1661</v>
      </c>
      <c r="T108" s="31">
        <v>0.9121362</v>
      </c>
      <c r="U108" s="105">
        <v>160</v>
      </c>
      <c r="V108" s="106">
        <v>0.0878638</v>
      </c>
      <c r="W108" s="15">
        <v>1821</v>
      </c>
    </row>
    <row r="109" spans="1:23" s="25" customFormat="1" ht="12.75">
      <c r="A109" s="33" t="s">
        <v>63</v>
      </c>
      <c r="B109" s="31" t="s">
        <v>141</v>
      </c>
      <c r="C109" s="31" t="s">
        <v>141</v>
      </c>
      <c r="D109" s="31" t="s">
        <v>141</v>
      </c>
      <c r="E109" s="31" t="s">
        <v>141</v>
      </c>
      <c r="F109" s="31" t="s">
        <v>141</v>
      </c>
      <c r="G109" s="31" t="s">
        <v>141</v>
      </c>
      <c r="H109" s="31" t="s">
        <v>141</v>
      </c>
      <c r="I109" s="31" t="s">
        <v>141</v>
      </c>
      <c r="J109" s="31" t="s">
        <v>141</v>
      </c>
      <c r="K109" s="31" t="s">
        <v>141</v>
      </c>
      <c r="L109" s="22" t="s">
        <v>141</v>
      </c>
      <c r="M109" s="46">
        <v>31</v>
      </c>
      <c r="N109" s="31">
        <v>0.5535714</v>
      </c>
      <c r="O109" s="15">
        <v>42</v>
      </c>
      <c r="P109" s="31">
        <v>0.75</v>
      </c>
      <c r="Q109" s="15">
        <v>51</v>
      </c>
      <c r="R109" s="31">
        <v>0.9107143</v>
      </c>
      <c r="S109" s="15">
        <v>51</v>
      </c>
      <c r="T109" s="31">
        <v>0.9107143</v>
      </c>
      <c r="U109" s="105">
        <v>5</v>
      </c>
      <c r="V109" s="106">
        <v>0.0892857</v>
      </c>
      <c r="W109" s="15">
        <v>56</v>
      </c>
    </row>
    <row r="110" spans="1:23" s="25" customFormat="1" ht="12.75">
      <c r="A110" s="33" t="s">
        <v>453</v>
      </c>
      <c r="B110" s="31" t="s">
        <v>141</v>
      </c>
      <c r="C110" s="31" t="s">
        <v>141</v>
      </c>
      <c r="D110" s="31" t="s">
        <v>141</v>
      </c>
      <c r="E110" s="31" t="s">
        <v>141</v>
      </c>
      <c r="F110" s="31" t="s">
        <v>141</v>
      </c>
      <c r="G110" s="31" t="s">
        <v>141</v>
      </c>
      <c r="H110" s="31" t="s">
        <v>141</v>
      </c>
      <c r="I110" s="31" t="s">
        <v>141</v>
      </c>
      <c r="J110" s="31" t="s">
        <v>141</v>
      </c>
      <c r="K110" s="31" t="s">
        <v>141</v>
      </c>
      <c r="L110" s="22" t="s">
        <v>141</v>
      </c>
      <c r="M110" s="46">
        <v>14</v>
      </c>
      <c r="N110" s="31">
        <v>0.2916667</v>
      </c>
      <c r="O110" s="15">
        <v>34</v>
      </c>
      <c r="P110" s="31">
        <v>0.7083333</v>
      </c>
      <c r="Q110" s="15">
        <v>40</v>
      </c>
      <c r="R110" s="31">
        <v>0.8333333</v>
      </c>
      <c r="S110" s="15">
        <v>45</v>
      </c>
      <c r="T110" s="31">
        <v>0.9375</v>
      </c>
      <c r="U110" s="105">
        <v>3</v>
      </c>
      <c r="V110" s="106">
        <v>0.0625</v>
      </c>
      <c r="W110" s="15">
        <v>48</v>
      </c>
    </row>
    <row r="111" spans="1:23" s="25" customFormat="1" ht="12.75">
      <c r="A111" s="5" t="s">
        <v>64</v>
      </c>
      <c r="B111" s="31" t="s">
        <v>141</v>
      </c>
      <c r="C111" s="31" t="s">
        <v>141</v>
      </c>
      <c r="D111" s="31" t="s">
        <v>141</v>
      </c>
      <c r="E111" s="31" t="s">
        <v>141</v>
      </c>
      <c r="F111" s="31" t="s">
        <v>141</v>
      </c>
      <c r="G111" s="31" t="s">
        <v>141</v>
      </c>
      <c r="H111" s="31" t="s">
        <v>141</v>
      </c>
      <c r="I111" s="31" t="s">
        <v>141</v>
      </c>
      <c r="J111" s="31" t="s">
        <v>141</v>
      </c>
      <c r="K111" s="31" t="s">
        <v>141</v>
      </c>
      <c r="L111" s="22" t="s">
        <v>141</v>
      </c>
      <c r="M111" s="46">
        <v>1444</v>
      </c>
      <c r="N111" s="31">
        <v>0.3305861</v>
      </c>
      <c r="O111" s="15">
        <v>2427</v>
      </c>
      <c r="P111" s="31">
        <v>0.5556319</v>
      </c>
      <c r="Q111" s="15">
        <v>3335</v>
      </c>
      <c r="R111" s="31">
        <v>0.7635073</v>
      </c>
      <c r="S111" s="15">
        <v>3648</v>
      </c>
      <c r="T111" s="31">
        <v>0.8351648</v>
      </c>
      <c r="U111" s="105">
        <v>720</v>
      </c>
      <c r="V111" s="106">
        <v>0.1648352</v>
      </c>
      <c r="W111" s="15">
        <v>4368</v>
      </c>
    </row>
    <row r="112" spans="1:23" s="25" customFormat="1" ht="12.75">
      <c r="A112" s="33" t="s">
        <v>65</v>
      </c>
      <c r="B112" s="31" t="s">
        <v>141</v>
      </c>
      <c r="C112" s="31" t="s">
        <v>141</v>
      </c>
      <c r="D112" s="31" t="s">
        <v>141</v>
      </c>
      <c r="E112" s="31" t="s">
        <v>141</v>
      </c>
      <c r="F112" s="31" t="s">
        <v>141</v>
      </c>
      <c r="G112" s="31" t="s">
        <v>141</v>
      </c>
      <c r="H112" s="31" t="s">
        <v>141</v>
      </c>
      <c r="I112" s="31" t="s">
        <v>141</v>
      </c>
      <c r="J112" s="31" t="s">
        <v>141</v>
      </c>
      <c r="K112" s="31" t="s">
        <v>141</v>
      </c>
      <c r="L112" s="22" t="s">
        <v>141</v>
      </c>
      <c r="M112" s="46">
        <v>21</v>
      </c>
      <c r="N112" s="31">
        <v>0.6176471</v>
      </c>
      <c r="O112" s="15">
        <v>26</v>
      </c>
      <c r="P112" s="31">
        <v>0.7647059</v>
      </c>
      <c r="Q112" s="15">
        <v>31</v>
      </c>
      <c r="R112" s="31">
        <v>0.9117647</v>
      </c>
      <c r="S112" s="15">
        <v>31</v>
      </c>
      <c r="T112" s="31">
        <v>0.9117647</v>
      </c>
      <c r="U112" s="105">
        <v>3</v>
      </c>
      <c r="V112" s="106">
        <v>0.0882353</v>
      </c>
      <c r="W112" s="15">
        <v>34</v>
      </c>
    </row>
    <row r="113" spans="1:23" s="25" customFormat="1" ht="12.75">
      <c r="A113" s="33" t="s">
        <v>46</v>
      </c>
      <c r="B113" s="31" t="s">
        <v>141</v>
      </c>
      <c r="C113" s="31" t="s">
        <v>141</v>
      </c>
      <c r="D113" s="31" t="s">
        <v>141</v>
      </c>
      <c r="E113" s="31" t="s">
        <v>141</v>
      </c>
      <c r="F113" s="31" t="s">
        <v>141</v>
      </c>
      <c r="G113" s="31" t="s">
        <v>141</v>
      </c>
      <c r="H113" s="31" t="s">
        <v>141</v>
      </c>
      <c r="I113" s="31" t="s">
        <v>141</v>
      </c>
      <c r="J113" s="31" t="s">
        <v>141</v>
      </c>
      <c r="K113" s="31" t="s">
        <v>141</v>
      </c>
      <c r="L113" s="22" t="s">
        <v>141</v>
      </c>
      <c r="M113" s="46">
        <v>165</v>
      </c>
      <c r="N113" s="31">
        <v>0.3459119</v>
      </c>
      <c r="O113" s="15">
        <v>268</v>
      </c>
      <c r="P113" s="31">
        <v>0.5618449</v>
      </c>
      <c r="Q113" s="15">
        <v>370</v>
      </c>
      <c r="R113" s="31">
        <v>0.7756813</v>
      </c>
      <c r="S113" s="15">
        <v>400</v>
      </c>
      <c r="T113" s="31">
        <v>0.8385744</v>
      </c>
      <c r="U113" s="105">
        <v>77</v>
      </c>
      <c r="V113" s="106">
        <v>0.1614256</v>
      </c>
      <c r="W113" s="15">
        <v>477</v>
      </c>
    </row>
    <row r="114" spans="1:23" s="25" customFormat="1" ht="12.75">
      <c r="A114" s="33" t="s">
        <v>78</v>
      </c>
      <c r="B114" s="31" t="s">
        <v>141</v>
      </c>
      <c r="C114" s="31" t="s">
        <v>141</v>
      </c>
      <c r="D114" s="31" t="s">
        <v>141</v>
      </c>
      <c r="E114" s="31" t="s">
        <v>141</v>
      </c>
      <c r="F114" s="31" t="s">
        <v>141</v>
      </c>
      <c r="G114" s="31" t="s">
        <v>141</v>
      </c>
      <c r="H114" s="31" t="s">
        <v>141</v>
      </c>
      <c r="I114" s="31" t="s">
        <v>141</v>
      </c>
      <c r="J114" s="31" t="s">
        <v>141</v>
      </c>
      <c r="K114" s="31" t="s">
        <v>141</v>
      </c>
      <c r="L114" s="22" t="s">
        <v>141</v>
      </c>
      <c r="M114" s="46">
        <v>215</v>
      </c>
      <c r="N114" s="31">
        <v>0.2929155</v>
      </c>
      <c r="O114" s="15">
        <v>402</v>
      </c>
      <c r="P114" s="31">
        <v>0.5476839</v>
      </c>
      <c r="Q114" s="15">
        <v>566</v>
      </c>
      <c r="R114" s="31">
        <v>0.7711172</v>
      </c>
      <c r="S114" s="15">
        <v>629</v>
      </c>
      <c r="T114" s="31">
        <v>0.8569482</v>
      </c>
      <c r="U114" s="105">
        <v>105</v>
      </c>
      <c r="V114" s="106">
        <v>0.1430518</v>
      </c>
      <c r="W114" s="15">
        <v>734</v>
      </c>
    </row>
    <row r="115" spans="1:23" s="25" customFormat="1" ht="12.75">
      <c r="A115" s="33" t="s">
        <v>66</v>
      </c>
      <c r="B115" s="31" t="s">
        <v>141</v>
      </c>
      <c r="C115" s="31" t="s">
        <v>141</v>
      </c>
      <c r="D115" s="31" t="s">
        <v>141</v>
      </c>
      <c r="E115" s="31" t="s">
        <v>141</v>
      </c>
      <c r="F115" s="31" t="s">
        <v>141</v>
      </c>
      <c r="G115" s="31" t="s">
        <v>141</v>
      </c>
      <c r="H115" s="31" t="s">
        <v>141</v>
      </c>
      <c r="I115" s="31" t="s">
        <v>141</v>
      </c>
      <c r="J115" s="31" t="s">
        <v>141</v>
      </c>
      <c r="K115" s="31" t="s">
        <v>141</v>
      </c>
      <c r="L115" s="22" t="s">
        <v>141</v>
      </c>
      <c r="M115" s="46">
        <v>1436</v>
      </c>
      <c r="N115" s="31">
        <v>0.3676395</v>
      </c>
      <c r="O115" s="15">
        <v>2633</v>
      </c>
      <c r="P115" s="31">
        <v>0.6740911</v>
      </c>
      <c r="Q115" s="15">
        <v>3477</v>
      </c>
      <c r="R115" s="31">
        <v>0.890169</v>
      </c>
      <c r="S115" s="15">
        <v>3644</v>
      </c>
      <c r="T115" s="31">
        <v>0.9329237</v>
      </c>
      <c r="U115" s="105">
        <v>262</v>
      </c>
      <c r="V115" s="106">
        <v>0.0670763</v>
      </c>
      <c r="W115" s="15">
        <v>3906</v>
      </c>
    </row>
    <row r="116" spans="1:23" s="25" customFormat="1" ht="12.75">
      <c r="A116" s="33" t="s">
        <v>79</v>
      </c>
      <c r="B116" s="31" t="s">
        <v>141</v>
      </c>
      <c r="C116" s="31" t="s">
        <v>141</v>
      </c>
      <c r="D116" s="31" t="s">
        <v>141</v>
      </c>
      <c r="E116" s="31" t="s">
        <v>141</v>
      </c>
      <c r="F116" s="31" t="s">
        <v>141</v>
      </c>
      <c r="G116" s="31" t="s">
        <v>141</v>
      </c>
      <c r="H116" s="31" t="s">
        <v>141</v>
      </c>
      <c r="I116" s="31" t="s">
        <v>141</v>
      </c>
      <c r="J116" s="31" t="s">
        <v>141</v>
      </c>
      <c r="K116" s="31" t="s">
        <v>141</v>
      </c>
      <c r="L116" s="22" t="s">
        <v>141</v>
      </c>
      <c r="M116" s="46">
        <v>10</v>
      </c>
      <c r="N116" s="31">
        <v>0.3571429</v>
      </c>
      <c r="O116" s="15">
        <v>17</v>
      </c>
      <c r="P116" s="31">
        <v>0.6071429</v>
      </c>
      <c r="Q116" s="15">
        <v>22</v>
      </c>
      <c r="R116" s="31">
        <v>0.7857143</v>
      </c>
      <c r="S116" s="15">
        <v>27</v>
      </c>
      <c r="T116" s="31">
        <v>0.9642857</v>
      </c>
      <c r="U116" s="105">
        <v>1</v>
      </c>
      <c r="V116" s="106">
        <v>0.0357143</v>
      </c>
      <c r="W116" s="15">
        <v>28</v>
      </c>
    </row>
    <row r="117" spans="1:23" s="25" customFormat="1" ht="12.75">
      <c r="A117" s="33" t="s">
        <v>80</v>
      </c>
      <c r="B117" s="31" t="s">
        <v>141</v>
      </c>
      <c r="C117" s="31" t="s">
        <v>141</v>
      </c>
      <c r="D117" s="31" t="s">
        <v>141</v>
      </c>
      <c r="E117" s="31" t="s">
        <v>141</v>
      </c>
      <c r="F117" s="31" t="s">
        <v>141</v>
      </c>
      <c r="G117" s="31" t="s">
        <v>141</v>
      </c>
      <c r="H117" s="31" t="s">
        <v>141</v>
      </c>
      <c r="I117" s="31" t="s">
        <v>141</v>
      </c>
      <c r="J117" s="31" t="s">
        <v>141</v>
      </c>
      <c r="K117" s="31" t="s">
        <v>141</v>
      </c>
      <c r="L117" s="22" t="s">
        <v>141</v>
      </c>
      <c r="M117" s="46">
        <v>93</v>
      </c>
      <c r="N117" s="31">
        <v>0.2933754</v>
      </c>
      <c r="O117" s="15">
        <v>192</v>
      </c>
      <c r="P117" s="31">
        <v>0.6056782</v>
      </c>
      <c r="Q117" s="15">
        <v>257</v>
      </c>
      <c r="R117" s="31">
        <v>0.8107256</v>
      </c>
      <c r="S117" s="15">
        <v>285</v>
      </c>
      <c r="T117" s="31">
        <v>0.8990536</v>
      </c>
      <c r="U117" s="105">
        <v>32</v>
      </c>
      <c r="V117" s="106">
        <v>0.1009464</v>
      </c>
      <c r="W117" s="15">
        <v>317</v>
      </c>
    </row>
    <row r="118" spans="1:23" s="25" customFormat="1" ht="12.75">
      <c r="A118" s="33" t="s">
        <v>67</v>
      </c>
      <c r="B118" s="31" t="s">
        <v>141</v>
      </c>
      <c r="C118" s="31" t="s">
        <v>141</v>
      </c>
      <c r="D118" s="31" t="s">
        <v>141</v>
      </c>
      <c r="E118" s="31" t="s">
        <v>141</v>
      </c>
      <c r="F118" s="31" t="s">
        <v>141</v>
      </c>
      <c r="G118" s="31" t="s">
        <v>141</v>
      </c>
      <c r="H118" s="31" t="s">
        <v>141</v>
      </c>
      <c r="I118" s="31" t="s">
        <v>141</v>
      </c>
      <c r="J118" s="31" t="s">
        <v>141</v>
      </c>
      <c r="K118" s="31" t="s">
        <v>141</v>
      </c>
      <c r="L118" s="22" t="s">
        <v>141</v>
      </c>
      <c r="M118" s="46">
        <v>31</v>
      </c>
      <c r="N118" s="31">
        <v>0.4920635</v>
      </c>
      <c r="O118" s="15">
        <v>48</v>
      </c>
      <c r="P118" s="31">
        <v>0.7619048</v>
      </c>
      <c r="Q118" s="15">
        <v>59</v>
      </c>
      <c r="R118" s="31">
        <v>0.9365079</v>
      </c>
      <c r="S118" s="15">
        <v>62</v>
      </c>
      <c r="T118" s="31">
        <v>0.984127</v>
      </c>
      <c r="U118" s="105">
        <v>1</v>
      </c>
      <c r="V118" s="106">
        <v>0.015873</v>
      </c>
      <c r="W118" s="15">
        <v>63</v>
      </c>
    </row>
    <row r="119" spans="1:23" s="25" customFormat="1" ht="12.75">
      <c r="A119" s="33" t="s">
        <v>94</v>
      </c>
      <c r="B119" s="31" t="s">
        <v>141</v>
      </c>
      <c r="C119" s="31" t="s">
        <v>141</v>
      </c>
      <c r="D119" s="31" t="s">
        <v>141</v>
      </c>
      <c r="E119" s="31" t="s">
        <v>141</v>
      </c>
      <c r="F119" s="31" t="s">
        <v>141</v>
      </c>
      <c r="G119" s="31" t="s">
        <v>141</v>
      </c>
      <c r="H119" s="31" t="s">
        <v>141</v>
      </c>
      <c r="I119" s="31" t="s">
        <v>141</v>
      </c>
      <c r="J119" s="31" t="s">
        <v>141</v>
      </c>
      <c r="K119" s="31" t="s">
        <v>141</v>
      </c>
      <c r="L119" s="22" t="s">
        <v>141</v>
      </c>
      <c r="M119" s="46">
        <v>8</v>
      </c>
      <c r="N119" s="31">
        <v>0.5333333</v>
      </c>
      <c r="O119" s="15">
        <v>13</v>
      </c>
      <c r="P119" s="31">
        <v>0.8666667</v>
      </c>
      <c r="Q119" s="15">
        <v>13</v>
      </c>
      <c r="R119" s="31">
        <v>0.8666667</v>
      </c>
      <c r="S119" s="15">
        <v>13</v>
      </c>
      <c r="T119" s="31">
        <v>0.8666667</v>
      </c>
      <c r="U119" s="105">
        <v>2</v>
      </c>
      <c r="V119" s="106">
        <v>0.1333333</v>
      </c>
      <c r="W119" s="15">
        <v>15</v>
      </c>
    </row>
    <row r="120" spans="1:23" s="25" customFormat="1" ht="12.75">
      <c r="A120" s="33" t="s">
        <v>105</v>
      </c>
      <c r="B120" s="31" t="s">
        <v>141</v>
      </c>
      <c r="C120" s="31" t="s">
        <v>141</v>
      </c>
      <c r="D120" s="31" t="s">
        <v>141</v>
      </c>
      <c r="E120" s="31" t="s">
        <v>141</v>
      </c>
      <c r="F120" s="31" t="s">
        <v>141</v>
      </c>
      <c r="G120" s="31" t="s">
        <v>141</v>
      </c>
      <c r="H120" s="31" t="s">
        <v>141</v>
      </c>
      <c r="I120" s="31" t="s">
        <v>141</v>
      </c>
      <c r="J120" s="31" t="s">
        <v>141</v>
      </c>
      <c r="K120" s="31" t="s">
        <v>141</v>
      </c>
      <c r="L120" s="22" t="s">
        <v>141</v>
      </c>
      <c r="M120" s="46">
        <v>554</v>
      </c>
      <c r="N120" s="31">
        <v>0.1950018</v>
      </c>
      <c r="O120" s="15">
        <v>1233</v>
      </c>
      <c r="P120" s="31">
        <v>0.4340021</v>
      </c>
      <c r="Q120" s="15">
        <v>1978</v>
      </c>
      <c r="R120" s="31">
        <v>0.6962337</v>
      </c>
      <c r="S120" s="15">
        <v>2299</v>
      </c>
      <c r="T120" s="31">
        <v>0.8092221</v>
      </c>
      <c r="U120" s="105">
        <v>542</v>
      </c>
      <c r="V120" s="106">
        <v>0.1907779</v>
      </c>
      <c r="W120" s="15">
        <v>2841</v>
      </c>
    </row>
    <row r="121" spans="1:23" s="25" customFormat="1" ht="12.75">
      <c r="A121" s="33" t="s">
        <v>106</v>
      </c>
      <c r="B121" s="31" t="s">
        <v>141</v>
      </c>
      <c r="C121" s="31" t="s">
        <v>141</v>
      </c>
      <c r="D121" s="31" t="s">
        <v>141</v>
      </c>
      <c r="E121" s="31" t="s">
        <v>141</v>
      </c>
      <c r="F121" s="31" t="s">
        <v>141</v>
      </c>
      <c r="G121" s="31" t="s">
        <v>141</v>
      </c>
      <c r="H121" s="31" t="s">
        <v>141</v>
      </c>
      <c r="I121" s="31" t="s">
        <v>141</v>
      </c>
      <c r="J121" s="31" t="s">
        <v>141</v>
      </c>
      <c r="K121" s="31" t="s">
        <v>141</v>
      </c>
      <c r="L121" s="22" t="s">
        <v>141</v>
      </c>
      <c r="M121" s="46">
        <v>47</v>
      </c>
      <c r="N121" s="31">
        <v>0.2670455</v>
      </c>
      <c r="O121" s="15">
        <v>93</v>
      </c>
      <c r="P121" s="31">
        <v>0.5284091</v>
      </c>
      <c r="Q121" s="15">
        <v>129</v>
      </c>
      <c r="R121" s="31">
        <v>0.7329545</v>
      </c>
      <c r="S121" s="15">
        <v>140</v>
      </c>
      <c r="T121" s="31">
        <v>0.7954545</v>
      </c>
      <c r="U121" s="105">
        <v>36</v>
      </c>
      <c r="V121" s="106">
        <v>0.2045455</v>
      </c>
      <c r="W121" s="15">
        <v>176</v>
      </c>
    </row>
    <row r="122" spans="1:23" s="25" customFormat="1" ht="12.75">
      <c r="A122" s="33" t="s">
        <v>95</v>
      </c>
      <c r="B122" s="31" t="s">
        <v>141</v>
      </c>
      <c r="C122" s="31" t="s">
        <v>141</v>
      </c>
      <c r="D122" s="31" t="s">
        <v>141</v>
      </c>
      <c r="E122" s="31" t="s">
        <v>141</v>
      </c>
      <c r="F122" s="31" t="s">
        <v>141</v>
      </c>
      <c r="G122" s="31" t="s">
        <v>141</v>
      </c>
      <c r="H122" s="31" t="s">
        <v>141</v>
      </c>
      <c r="I122" s="31" t="s">
        <v>141</v>
      </c>
      <c r="J122" s="31" t="s">
        <v>141</v>
      </c>
      <c r="K122" s="31" t="s">
        <v>141</v>
      </c>
      <c r="L122" s="22" t="s">
        <v>141</v>
      </c>
      <c r="M122" s="46">
        <v>82</v>
      </c>
      <c r="N122" s="31">
        <v>0.1683778</v>
      </c>
      <c r="O122" s="15">
        <v>218</v>
      </c>
      <c r="P122" s="31">
        <v>0.4476386</v>
      </c>
      <c r="Q122" s="15">
        <v>364</v>
      </c>
      <c r="R122" s="31">
        <v>0.7474333</v>
      </c>
      <c r="S122" s="15">
        <v>419</v>
      </c>
      <c r="T122" s="31">
        <v>0.8603696</v>
      </c>
      <c r="U122" s="105">
        <v>68</v>
      </c>
      <c r="V122" s="106">
        <v>0.1396304</v>
      </c>
      <c r="W122" s="15">
        <v>487</v>
      </c>
    </row>
    <row r="123" spans="1:23" s="25" customFormat="1" ht="12.75">
      <c r="A123" s="33" t="s">
        <v>81</v>
      </c>
      <c r="B123" s="31" t="s">
        <v>141</v>
      </c>
      <c r="C123" s="31" t="s">
        <v>141</v>
      </c>
      <c r="D123" s="31" t="s">
        <v>141</v>
      </c>
      <c r="E123" s="31" t="s">
        <v>141</v>
      </c>
      <c r="F123" s="31" t="s">
        <v>141</v>
      </c>
      <c r="G123" s="31" t="s">
        <v>141</v>
      </c>
      <c r="H123" s="31" t="s">
        <v>141</v>
      </c>
      <c r="I123" s="31" t="s">
        <v>141</v>
      </c>
      <c r="J123" s="31" t="s">
        <v>141</v>
      </c>
      <c r="K123" s="31" t="s">
        <v>141</v>
      </c>
      <c r="L123" s="22" t="s">
        <v>141</v>
      </c>
      <c r="M123" s="46">
        <v>68</v>
      </c>
      <c r="N123" s="31">
        <v>0.6296296</v>
      </c>
      <c r="O123" s="15">
        <v>92</v>
      </c>
      <c r="P123" s="31">
        <v>0.8518519</v>
      </c>
      <c r="Q123" s="15">
        <v>103</v>
      </c>
      <c r="R123" s="31">
        <v>0.9537037</v>
      </c>
      <c r="S123" s="15">
        <v>108</v>
      </c>
      <c r="T123" s="31">
        <v>1</v>
      </c>
      <c r="U123" s="105">
        <v>0</v>
      </c>
      <c r="V123" s="106">
        <v>0</v>
      </c>
      <c r="W123" s="15">
        <v>108</v>
      </c>
    </row>
    <row r="124" spans="1:23" s="25" customFormat="1" ht="12.75">
      <c r="A124" s="33" t="s">
        <v>96</v>
      </c>
      <c r="B124" s="31" t="s">
        <v>141</v>
      </c>
      <c r="C124" s="31" t="s">
        <v>141</v>
      </c>
      <c r="D124" s="31" t="s">
        <v>141</v>
      </c>
      <c r="E124" s="31" t="s">
        <v>141</v>
      </c>
      <c r="F124" s="31" t="s">
        <v>141</v>
      </c>
      <c r="G124" s="31" t="s">
        <v>141</v>
      </c>
      <c r="H124" s="31" t="s">
        <v>141</v>
      </c>
      <c r="I124" s="31" t="s">
        <v>141</v>
      </c>
      <c r="J124" s="31" t="s">
        <v>141</v>
      </c>
      <c r="K124" s="31" t="s">
        <v>141</v>
      </c>
      <c r="L124" s="22" t="s">
        <v>141</v>
      </c>
      <c r="M124" s="46">
        <v>68</v>
      </c>
      <c r="N124" s="31">
        <v>0.7555556</v>
      </c>
      <c r="O124" s="15">
        <v>83</v>
      </c>
      <c r="P124" s="31">
        <v>0.9222222</v>
      </c>
      <c r="Q124" s="15">
        <v>88</v>
      </c>
      <c r="R124" s="31">
        <v>0.9777778</v>
      </c>
      <c r="S124" s="15">
        <v>88</v>
      </c>
      <c r="T124" s="31">
        <v>0.9777778</v>
      </c>
      <c r="U124" s="105">
        <v>2</v>
      </c>
      <c r="V124" s="106">
        <v>0.0222222</v>
      </c>
      <c r="W124" s="15">
        <v>90</v>
      </c>
    </row>
    <row r="125" spans="1:23" s="25" customFormat="1" ht="12.75">
      <c r="A125" s="33" t="s">
        <v>48</v>
      </c>
      <c r="B125" s="31" t="s">
        <v>141</v>
      </c>
      <c r="C125" s="31" t="s">
        <v>141</v>
      </c>
      <c r="D125" s="31" t="s">
        <v>141</v>
      </c>
      <c r="E125" s="31" t="s">
        <v>141</v>
      </c>
      <c r="F125" s="31" t="s">
        <v>141</v>
      </c>
      <c r="G125" s="31" t="s">
        <v>141</v>
      </c>
      <c r="H125" s="31" t="s">
        <v>141</v>
      </c>
      <c r="I125" s="31" t="s">
        <v>141</v>
      </c>
      <c r="J125" s="31" t="s">
        <v>141</v>
      </c>
      <c r="K125" s="31" t="s">
        <v>141</v>
      </c>
      <c r="L125" s="22" t="s">
        <v>141</v>
      </c>
      <c r="M125" s="46">
        <v>25</v>
      </c>
      <c r="N125" s="31">
        <v>0.1851852</v>
      </c>
      <c r="O125" s="15">
        <v>70</v>
      </c>
      <c r="P125" s="31">
        <v>0.5185185</v>
      </c>
      <c r="Q125" s="15">
        <v>101</v>
      </c>
      <c r="R125" s="31">
        <v>0.7481481</v>
      </c>
      <c r="S125" s="15">
        <v>111</v>
      </c>
      <c r="T125" s="31">
        <v>0.8222222</v>
      </c>
      <c r="U125" s="105">
        <v>24</v>
      </c>
      <c r="V125" s="106">
        <v>0.1777778</v>
      </c>
      <c r="W125" s="15">
        <v>135</v>
      </c>
    </row>
    <row r="126" spans="1:23" s="25" customFormat="1" ht="12.75">
      <c r="A126" s="33" t="s">
        <v>49</v>
      </c>
      <c r="B126" s="31" t="s">
        <v>141</v>
      </c>
      <c r="C126" s="31" t="s">
        <v>141</v>
      </c>
      <c r="D126" s="31" t="s">
        <v>141</v>
      </c>
      <c r="E126" s="31" t="s">
        <v>141</v>
      </c>
      <c r="F126" s="31" t="s">
        <v>141</v>
      </c>
      <c r="G126" s="31" t="s">
        <v>141</v>
      </c>
      <c r="H126" s="31" t="s">
        <v>141</v>
      </c>
      <c r="I126" s="31" t="s">
        <v>141</v>
      </c>
      <c r="J126" s="31" t="s">
        <v>141</v>
      </c>
      <c r="K126" s="31" t="s">
        <v>141</v>
      </c>
      <c r="L126" s="22" t="s">
        <v>141</v>
      </c>
      <c r="M126" s="46">
        <v>2738</v>
      </c>
      <c r="N126" s="31">
        <v>0.252234</v>
      </c>
      <c r="O126" s="15">
        <v>5477</v>
      </c>
      <c r="P126" s="31">
        <v>0.5045601</v>
      </c>
      <c r="Q126" s="15">
        <v>7951</v>
      </c>
      <c r="R126" s="31">
        <v>0.7324735</v>
      </c>
      <c r="S126" s="15">
        <v>8966</v>
      </c>
      <c r="T126" s="31">
        <v>0.8259788</v>
      </c>
      <c r="U126" s="105">
        <v>1889</v>
      </c>
      <c r="V126" s="106">
        <v>0.1740212</v>
      </c>
      <c r="W126" s="15">
        <v>10855</v>
      </c>
    </row>
    <row r="127" spans="1:23" s="25" customFormat="1" ht="12.75">
      <c r="A127" s="33" t="s">
        <v>50</v>
      </c>
      <c r="B127" s="31" t="s">
        <v>141</v>
      </c>
      <c r="C127" s="31" t="s">
        <v>141</v>
      </c>
      <c r="D127" s="31" t="s">
        <v>141</v>
      </c>
      <c r="E127" s="31" t="s">
        <v>141</v>
      </c>
      <c r="F127" s="31" t="s">
        <v>141</v>
      </c>
      <c r="G127" s="31" t="s">
        <v>141</v>
      </c>
      <c r="H127" s="31" t="s">
        <v>141</v>
      </c>
      <c r="I127" s="31" t="s">
        <v>141</v>
      </c>
      <c r="J127" s="31" t="s">
        <v>141</v>
      </c>
      <c r="K127" s="31" t="s">
        <v>141</v>
      </c>
      <c r="L127" s="22" t="s">
        <v>141</v>
      </c>
      <c r="M127" s="46">
        <v>62</v>
      </c>
      <c r="N127" s="31">
        <v>0.124</v>
      </c>
      <c r="O127" s="15">
        <v>213</v>
      </c>
      <c r="P127" s="31">
        <v>0.426</v>
      </c>
      <c r="Q127" s="15">
        <v>378</v>
      </c>
      <c r="R127" s="31">
        <v>0.756</v>
      </c>
      <c r="S127" s="15">
        <v>431</v>
      </c>
      <c r="T127" s="31">
        <v>0.862</v>
      </c>
      <c r="U127" s="105">
        <v>69</v>
      </c>
      <c r="V127" s="106">
        <v>0.138</v>
      </c>
      <c r="W127" s="15">
        <v>500</v>
      </c>
    </row>
    <row r="128" spans="1:23" s="25" customFormat="1" ht="12.75">
      <c r="A128" s="33" t="s">
        <v>107</v>
      </c>
      <c r="B128" s="31" t="s">
        <v>141</v>
      </c>
      <c r="C128" s="31" t="s">
        <v>141</v>
      </c>
      <c r="D128" s="31" t="s">
        <v>141</v>
      </c>
      <c r="E128" s="31" t="s">
        <v>141</v>
      </c>
      <c r="F128" s="31" t="s">
        <v>141</v>
      </c>
      <c r="G128" s="31" t="s">
        <v>141</v>
      </c>
      <c r="H128" s="31" t="s">
        <v>141</v>
      </c>
      <c r="I128" s="31" t="s">
        <v>141</v>
      </c>
      <c r="J128" s="31" t="s">
        <v>141</v>
      </c>
      <c r="K128" s="31" t="s">
        <v>141</v>
      </c>
      <c r="L128" s="22" t="s">
        <v>141</v>
      </c>
      <c r="M128" s="46">
        <v>3</v>
      </c>
      <c r="N128" s="31">
        <v>0.0227273</v>
      </c>
      <c r="O128" s="15">
        <v>27</v>
      </c>
      <c r="P128" s="31">
        <v>0.2045455</v>
      </c>
      <c r="Q128" s="15">
        <v>77</v>
      </c>
      <c r="R128" s="31">
        <v>0.5833333</v>
      </c>
      <c r="S128" s="15">
        <v>97</v>
      </c>
      <c r="T128" s="31">
        <v>0.7348485</v>
      </c>
      <c r="U128" s="105">
        <v>35</v>
      </c>
      <c r="V128" s="106">
        <v>0.2651515</v>
      </c>
      <c r="W128" s="15">
        <v>132</v>
      </c>
    </row>
    <row r="129" spans="1:23" s="25" customFormat="1" ht="12.75">
      <c r="A129" s="33" t="s">
        <v>69</v>
      </c>
      <c r="B129" s="31" t="s">
        <v>141</v>
      </c>
      <c r="C129" s="31" t="s">
        <v>141</v>
      </c>
      <c r="D129" s="31" t="s">
        <v>141</v>
      </c>
      <c r="E129" s="31" t="s">
        <v>141</v>
      </c>
      <c r="F129" s="31" t="s">
        <v>141</v>
      </c>
      <c r="G129" s="31" t="s">
        <v>141</v>
      </c>
      <c r="H129" s="31" t="s">
        <v>141</v>
      </c>
      <c r="I129" s="31" t="s">
        <v>141</v>
      </c>
      <c r="J129" s="31" t="s">
        <v>141</v>
      </c>
      <c r="K129" s="31" t="s">
        <v>141</v>
      </c>
      <c r="L129" s="22" t="s">
        <v>141</v>
      </c>
      <c r="M129" s="46">
        <v>1462</v>
      </c>
      <c r="N129" s="31">
        <v>0.3111963</v>
      </c>
      <c r="O129" s="15">
        <v>2652</v>
      </c>
      <c r="P129" s="31">
        <v>0.5644955</v>
      </c>
      <c r="Q129" s="15">
        <v>3716</v>
      </c>
      <c r="R129" s="31">
        <v>0.7909749</v>
      </c>
      <c r="S129" s="15">
        <v>4055</v>
      </c>
      <c r="T129" s="31">
        <v>0.8631332</v>
      </c>
      <c r="U129" s="105">
        <v>643</v>
      </c>
      <c r="V129" s="106">
        <v>0.1368668</v>
      </c>
      <c r="W129" s="15">
        <v>4698</v>
      </c>
    </row>
    <row r="130" spans="1:23" s="25" customFormat="1" ht="12.75">
      <c r="A130" s="33" t="s">
        <v>51</v>
      </c>
      <c r="B130" s="31" t="s">
        <v>141</v>
      </c>
      <c r="C130" s="31" t="s">
        <v>141</v>
      </c>
      <c r="D130" s="31" t="s">
        <v>141</v>
      </c>
      <c r="E130" s="31" t="s">
        <v>141</v>
      </c>
      <c r="F130" s="31" t="s">
        <v>141</v>
      </c>
      <c r="G130" s="31" t="s">
        <v>141</v>
      </c>
      <c r="H130" s="31" t="s">
        <v>141</v>
      </c>
      <c r="I130" s="31" t="s">
        <v>141</v>
      </c>
      <c r="J130" s="31" t="s">
        <v>141</v>
      </c>
      <c r="K130" s="31" t="s">
        <v>141</v>
      </c>
      <c r="L130" s="22" t="s">
        <v>141</v>
      </c>
      <c r="M130" s="46">
        <v>507</v>
      </c>
      <c r="N130" s="31">
        <v>0.5971731</v>
      </c>
      <c r="O130" s="15">
        <v>696</v>
      </c>
      <c r="P130" s="31">
        <v>0.819788</v>
      </c>
      <c r="Q130" s="15">
        <v>820</v>
      </c>
      <c r="R130" s="31">
        <v>0.9658422</v>
      </c>
      <c r="S130" s="15">
        <v>839</v>
      </c>
      <c r="T130" s="31">
        <v>0.9882214</v>
      </c>
      <c r="U130" s="105">
        <v>10</v>
      </c>
      <c r="V130" s="106">
        <v>0.0117786</v>
      </c>
      <c r="W130" s="15">
        <v>849</v>
      </c>
    </row>
    <row r="131" spans="1:23" s="25" customFormat="1" ht="12.75">
      <c r="A131" s="33" t="s">
        <v>97</v>
      </c>
      <c r="B131" s="31" t="s">
        <v>141</v>
      </c>
      <c r="C131" s="31" t="s">
        <v>141</v>
      </c>
      <c r="D131" s="31" t="s">
        <v>141</v>
      </c>
      <c r="E131" s="31" t="s">
        <v>141</v>
      </c>
      <c r="F131" s="31" t="s">
        <v>141</v>
      </c>
      <c r="G131" s="31" t="s">
        <v>141</v>
      </c>
      <c r="H131" s="31" t="s">
        <v>141</v>
      </c>
      <c r="I131" s="31" t="s">
        <v>141</v>
      </c>
      <c r="J131" s="31" t="s">
        <v>141</v>
      </c>
      <c r="K131" s="31" t="s">
        <v>141</v>
      </c>
      <c r="L131" s="22" t="s">
        <v>141</v>
      </c>
      <c r="M131" s="46">
        <v>128</v>
      </c>
      <c r="N131" s="31">
        <v>0.2655602</v>
      </c>
      <c r="O131" s="15">
        <v>228</v>
      </c>
      <c r="P131" s="31">
        <v>0.473029</v>
      </c>
      <c r="Q131" s="15">
        <v>324</v>
      </c>
      <c r="R131" s="31">
        <v>0.6721992</v>
      </c>
      <c r="S131" s="15">
        <v>366</v>
      </c>
      <c r="T131" s="31">
        <v>0.7593361</v>
      </c>
      <c r="U131" s="105">
        <v>116</v>
      </c>
      <c r="V131" s="106">
        <v>0.2406639</v>
      </c>
      <c r="W131" s="15">
        <v>482</v>
      </c>
    </row>
    <row r="132" spans="1:23" s="25" customFormat="1" ht="12.75">
      <c r="A132" s="33" t="s">
        <v>108</v>
      </c>
      <c r="B132" s="31" t="s">
        <v>141</v>
      </c>
      <c r="C132" s="31" t="s">
        <v>141</v>
      </c>
      <c r="D132" s="31" t="s">
        <v>141</v>
      </c>
      <c r="E132" s="31" t="s">
        <v>141</v>
      </c>
      <c r="F132" s="31" t="s">
        <v>141</v>
      </c>
      <c r="G132" s="31" t="s">
        <v>141</v>
      </c>
      <c r="H132" s="31" t="s">
        <v>141</v>
      </c>
      <c r="I132" s="31" t="s">
        <v>141</v>
      </c>
      <c r="J132" s="31" t="s">
        <v>141</v>
      </c>
      <c r="K132" s="31" t="s">
        <v>141</v>
      </c>
      <c r="L132" s="22" t="s">
        <v>141</v>
      </c>
      <c r="M132" s="46">
        <v>216</v>
      </c>
      <c r="N132" s="31">
        <v>0.27</v>
      </c>
      <c r="O132" s="15">
        <v>513</v>
      </c>
      <c r="P132" s="31">
        <v>0.64125</v>
      </c>
      <c r="Q132" s="15">
        <v>715</v>
      </c>
      <c r="R132" s="31">
        <v>0.89375</v>
      </c>
      <c r="S132" s="15">
        <v>754</v>
      </c>
      <c r="T132" s="31">
        <v>0.9425</v>
      </c>
      <c r="U132" s="105">
        <v>46</v>
      </c>
      <c r="V132" s="106">
        <v>0.0575</v>
      </c>
      <c r="W132" s="15">
        <v>800</v>
      </c>
    </row>
    <row r="133" spans="1:23" s="25" customFormat="1" ht="12.75">
      <c r="A133" s="33" t="s">
        <v>53</v>
      </c>
      <c r="B133" s="31" t="s">
        <v>141</v>
      </c>
      <c r="C133" s="31" t="s">
        <v>141</v>
      </c>
      <c r="D133" s="31" t="s">
        <v>141</v>
      </c>
      <c r="E133" s="31" t="s">
        <v>141</v>
      </c>
      <c r="F133" s="31" t="s">
        <v>141</v>
      </c>
      <c r="G133" s="31" t="s">
        <v>141</v>
      </c>
      <c r="H133" s="31" t="s">
        <v>141</v>
      </c>
      <c r="I133" s="31" t="s">
        <v>141</v>
      </c>
      <c r="J133" s="31" t="s">
        <v>141</v>
      </c>
      <c r="K133" s="31" t="s">
        <v>141</v>
      </c>
      <c r="L133" s="22" t="s">
        <v>141</v>
      </c>
      <c r="M133" s="46">
        <v>729</v>
      </c>
      <c r="N133" s="31">
        <v>0.2669352</v>
      </c>
      <c r="O133" s="15">
        <v>1582</v>
      </c>
      <c r="P133" s="31">
        <v>0.579275</v>
      </c>
      <c r="Q133" s="15">
        <v>2357</v>
      </c>
      <c r="R133" s="31">
        <v>0.8630538</v>
      </c>
      <c r="S133" s="15">
        <v>2570</v>
      </c>
      <c r="T133" s="31">
        <v>0.9410472</v>
      </c>
      <c r="U133" s="105">
        <v>161</v>
      </c>
      <c r="V133" s="106">
        <v>0.0589528</v>
      </c>
      <c r="W133" s="15">
        <v>2731</v>
      </c>
    </row>
    <row r="134" spans="1:23" s="25" customFormat="1" ht="12.75">
      <c r="A134" s="33" t="s">
        <v>70</v>
      </c>
      <c r="B134" s="31" t="s">
        <v>141</v>
      </c>
      <c r="C134" s="31" t="s">
        <v>141</v>
      </c>
      <c r="D134" s="31" t="s">
        <v>141</v>
      </c>
      <c r="E134" s="31" t="s">
        <v>141</v>
      </c>
      <c r="F134" s="31" t="s">
        <v>141</v>
      </c>
      <c r="G134" s="31" t="s">
        <v>141</v>
      </c>
      <c r="H134" s="31" t="s">
        <v>141</v>
      </c>
      <c r="I134" s="31" t="s">
        <v>141</v>
      </c>
      <c r="J134" s="31" t="s">
        <v>141</v>
      </c>
      <c r="K134" s="31" t="s">
        <v>141</v>
      </c>
      <c r="L134" s="22" t="s">
        <v>141</v>
      </c>
      <c r="M134" s="46">
        <v>1627</v>
      </c>
      <c r="N134" s="31">
        <v>0.3012405</v>
      </c>
      <c r="O134" s="15">
        <v>2888</v>
      </c>
      <c r="P134" s="31">
        <v>0.5347158</v>
      </c>
      <c r="Q134" s="15">
        <v>4125</v>
      </c>
      <c r="R134" s="31">
        <v>0.7637475</v>
      </c>
      <c r="S134" s="15">
        <v>4616</v>
      </c>
      <c r="T134" s="31">
        <v>0.8546565</v>
      </c>
      <c r="U134" s="105">
        <v>785</v>
      </c>
      <c r="V134" s="106">
        <v>0.1453435</v>
      </c>
      <c r="W134" s="15">
        <v>5401</v>
      </c>
    </row>
    <row r="135" spans="1:23" s="25" customFormat="1" ht="12.75">
      <c r="A135" s="33" t="s">
        <v>109</v>
      </c>
      <c r="B135" s="31" t="s">
        <v>141</v>
      </c>
      <c r="C135" s="31" t="s">
        <v>141</v>
      </c>
      <c r="D135" s="31" t="s">
        <v>141</v>
      </c>
      <c r="E135" s="31" t="s">
        <v>141</v>
      </c>
      <c r="F135" s="31" t="s">
        <v>141</v>
      </c>
      <c r="G135" s="31" t="s">
        <v>141</v>
      </c>
      <c r="H135" s="31" t="s">
        <v>141</v>
      </c>
      <c r="I135" s="31" t="s">
        <v>141</v>
      </c>
      <c r="J135" s="31" t="s">
        <v>141</v>
      </c>
      <c r="K135" s="31" t="s">
        <v>141</v>
      </c>
      <c r="L135" s="22" t="s">
        <v>141</v>
      </c>
      <c r="M135" s="46">
        <v>271</v>
      </c>
      <c r="N135" s="31">
        <v>0.3779637</v>
      </c>
      <c r="O135" s="15">
        <v>441</v>
      </c>
      <c r="P135" s="31">
        <v>0.6150628</v>
      </c>
      <c r="Q135" s="15">
        <v>563</v>
      </c>
      <c r="R135" s="31">
        <v>0.7852162</v>
      </c>
      <c r="S135" s="15">
        <v>607</v>
      </c>
      <c r="T135" s="31">
        <v>0.846583</v>
      </c>
      <c r="U135" s="105">
        <v>110</v>
      </c>
      <c r="V135" s="106">
        <v>0.153417</v>
      </c>
      <c r="W135" s="15">
        <v>717</v>
      </c>
    </row>
    <row r="136" spans="1:23" s="25" customFormat="1" ht="12.75">
      <c r="A136" s="33" t="s">
        <v>110</v>
      </c>
      <c r="B136" s="31" t="s">
        <v>141</v>
      </c>
      <c r="C136" s="31" t="s">
        <v>141</v>
      </c>
      <c r="D136" s="31" t="s">
        <v>141</v>
      </c>
      <c r="E136" s="31" t="s">
        <v>141</v>
      </c>
      <c r="F136" s="31" t="s">
        <v>141</v>
      </c>
      <c r="G136" s="31" t="s">
        <v>141</v>
      </c>
      <c r="H136" s="31" t="s">
        <v>141</v>
      </c>
      <c r="I136" s="31" t="s">
        <v>141</v>
      </c>
      <c r="J136" s="31" t="s">
        <v>141</v>
      </c>
      <c r="K136" s="31" t="s">
        <v>141</v>
      </c>
      <c r="L136" s="22" t="s">
        <v>141</v>
      </c>
      <c r="M136" s="46">
        <v>4</v>
      </c>
      <c r="N136" s="31">
        <v>0.0512821</v>
      </c>
      <c r="O136" s="15">
        <v>36</v>
      </c>
      <c r="P136" s="31">
        <v>0.4615385</v>
      </c>
      <c r="Q136" s="15">
        <v>66</v>
      </c>
      <c r="R136" s="31">
        <v>0.8461538</v>
      </c>
      <c r="S136" s="15">
        <v>67</v>
      </c>
      <c r="T136" s="31">
        <v>0.8589744</v>
      </c>
      <c r="U136" s="105">
        <v>11</v>
      </c>
      <c r="V136" s="106">
        <v>0.1410256</v>
      </c>
      <c r="W136" s="15">
        <v>78</v>
      </c>
    </row>
    <row r="137" spans="1:23" s="25" customFormat="1" ht="12.75">
      <c r="A137" s="33" t="s">
        <v>111</v>
      </c>
      <c r="B137" s="31" t="s">
        <v>141</v>
      </c>
      <c r="C137" s="31" t="s">
        <v>141</v>
      </c>
      <c r="D137" s="31" t="s">
        <v>141</v>
      </c>
      <c r="E137" s="31" t="s">
        <v>141</v>
      </c>
      <c r="F137" s="31" t="s">
        <v>141</v>
      </c>
      <c r="G137" s="31" t="s">
        <v>141</v>
      </c>
      <c r="H137" s="31" t="s">
        <v>141</v>
      </c>
      <c r="I137" s="31" t="s">
        <v>141</v>
      </c>
      <c r="J137" s="31" t="s">
        <v>141</v>
      </c>
      <c r="K137" s="31" t="s">
        <v>141</v>
      </c>
      <c r="L137" s="22" t="s">
        <v>141</v>
      </c>
      <c r="M137" s="46">
        <v>196</v>
      </c>
      <c r="N137" s="31">
        <v>0.3975659</v>
      </c>
      <c r="O137" s="15">
        <v>309</v>
      </c>
      <c r="P137" s="31">
        <v>0.6267748</v>
      </c>
      <c r="Q137" s="15">
        <v>409</v>
      </c>
      <c r="R137" s="31">
        <v>0.8296146</v>
      </c>
      <c r="S137" s="15">
        <v>433</v>
      </c>
      <c r="T137" s="31">
        <v>0.8782961</v>
      </c>
      <c r="U137" s="105">
        <v>60</v>
      </c>
      <c r="V137" s="106">
        <v>0.1217039</v>
      </c>
      <c r="W137" s="15">
        <v>493</v>
      </c>
    </row>
    <row r="138" spans="1:23" s="25" customFormat="1" ht="12.75">
      <c r="A138" s="33" t="s">
        <v>98</v>
      </c>
      <c r="B138" s="31" t="s">
        <v>141</v>
      </c>
      <c r="C138" s="31" t="s">
        <v>141</v>
      </c>
      <c r="D138" s="31" t="s">
        <v>141</v>
      </c>
      <c r="E138" s="31" t="s">
        <v>141</v>
      </c>
      <c r="F138" s="31" t="s">
        <v>141</v>
      </c>
      <c r="G138" s="31" t="s">
        <v>141</v>
      </c>
      <c r="H138" s="31" t="s">
        <v>141</v>
      </c>
      <c r="I138" s="31" t="s">
        <v>141</v>
      </c>
      <c r="J138" s="31" t="s">
        <v>141</v>
      </c>
      <c r="K138" s="31" t="s">
        <v>141</v>
      </c>
      <c r="L138" s="22" t="s">
        <v>141</v>
      </c>
      <c r="M138" s="46">
        <v>109</v>
      </c>
      <c r="N138" s="31">
        <v>0.1769481</v>
      </c>
      <c r="O138" s="15">
        <v>256</v>
      </c>
      <c r="P138" s="31">
        <v>0.4155844</v>
      </c>
      <c r="Q138" s="15">
        <v>417</v>
      </c>
      <c r="R138" s="31">
        <v>0.6769481</v>
      </c>
      <c r="S138" s="15">
        <v>475</v>
      </c>
      <c r="T138" s="31">
        <v>0.7711039</v>
      </c>
      <c r="U138" s="105">
        <v>141</v>
      </c>
      <c r="V138" s="106">
        <v>0.2288961</v>
      </c>
      <c r="W138" s="15">
        <v>616</v>
      </c>
    </row>
    <row r="139" spans="1:23" s="25" customFormat="1" ht="12.75">
      <c r="A139" s="33" t="s">
        <v>82</v>
      </c>
      <c r="B139" s="31" t="s">
        <v>141</v>
      </c>
      <c r="C139" s="31" t="s">
        <v>141</v>
      </c>
      <c r="D139" s="31" t="s">
        <v>141</v>
      </c>
      <c r="E139" s="31" t="s">
        <v>141</v>
      </c>
      <c r="F139" s="31" t="s">
        <v>141</v>
      </c>
      <c r="G139" s="31" t="s">
        <v>141</v>
      </c>
      <c r="H139" s="31" t="s">
        <v>141</v>
      </c>
      <c r="I139" s="31" t="s">
        <v>141</v>
      </c>
      <c r="J139" s="31" t="s">
        <v>141</v>
      </c>
      <c r="K139" s="31" t="s">
        <v>141</v>
      </c>
      <c r="L139" s="22" t="s">
        <v>141</v>
      </c>
      <c r="M139" s="46">
        <v>998</v>
      </c>
      <c r="N139" s="31">
        <v>0.314034</v>
      </c>
      <c r="O139" s="15">
        <v>1602</v>
      </c>
      <c r="P139" s="31">
        <v>0.5040906</v>
      </c>
      <c r="Q139" s="15">
        <v>2142</v>
      </c>
      <c r="R139" s="31">
        <v>0.6740088</v>
      </c>
      <c r="S139" s="15">
        <v>2345</v>
      </c>
      <c r="T139" s="31">
        <v>0.7378855</v>
      </c>
      <c r="U139" s="105">
        <v>833</v>
      </c>
      <c r="V139" s="106">
        <v>0.2621145</v>
      </c>
      <c r="W139" s="15">
        <v>3178</v>
      </c>
    </row>
    <row r="140" spans="1:23" s="25" customFormat="1" ht="12.75">
      <c r="A140" s="33" t="s">
        <v>54</v>
      </c>
      <c r="B140" s="31" t="s">
        <v>141</v>
      </c>
      <c r="C140" s="31" t="s">
        <v>141</v>
      </c>
      <c r="D140" s="31" t="s">
        <v>141</v>
      </c>
      <c r="E140" s="31" t="s">
        <v>141</v>
      </c>
      <c r="F140" s="31" t="s">
        <v>141</v>
      </c>
      <c r="G140" s="31" t="s">
        <v>141</v>
      </c>
      <c r="H140" s="31" t="s">
        <v>141</v>
      </c>
      <c r="I140" s="31" t="s">
        <v>141</v>
      </c>
      <c r="J140" s="31" t="s">
        <v>141</v>
      </c>
      <c r="K140" s="31" t="s">
        <v>141</v>
      </c>
      <c r="L140" s="22" t="s">
        <v>141</v>
      </c>
      <c r="M140" s="46">
        <v>651</v>
      </c>
      <c r="N140" s="31">
        <v>0.3312977</v>
      </c>
      <c r="O140" s="15">
        <v>1145</v>
      </c>
      <c r="P140" s="31">
        <v>0.5826972</v>
      </c>
      <c r="Q140" s="15">
        <v>1555</v>
      </c>
      <c r="R140" s="31">
        <v>0.7913486</v>
      </c>
      <c r="S140" s="15">
        <v>1692</v>
      </c>
      <c r="T140" s="31">
        <v>0.8610687</v>
      </c>
      <c r="U140" s="105">
        <v>273</v>
      </c>
      <c r="V140" s="106">
        <v>0.1389313</v>
      </c>
      <c r="W140" s="15">
        <v>1965</v>
      </c>
    </row>
    <row r="141" spans="1:23" s="25" customFormat="1" ht="12.75">
      <c r="A141" s="33" t="s">
        <v>112</v>
      </c>
      <c r="B141" s="31" t="s">
        <v>141</v>
      </c>
      <c r="C141" s="31" t="s">
        <v>141</v>
      </c>
      <c r="D141" s="31" t="s">
        <v>141</v>
      </c>
      <c r="E141" s="31" t="s">
        <v>141</v>
      </c>
      <c r="F141" s="31" t="s">
        <v>141</v>
      </c>
      <c r="G141" s="31" t="s">
        <v>141</v>
      </c>
      <c r="H141" s="31" t="s">
        <v>141</v>
      </c>
      <c r="I141" s="31" t="s">
        <v>141</v>
      </c>
      <c r="J141" s="31" t="s">
        <v>141</v>
      </c>
      <c r="K141" s="31" t="s">
        <v>141</v>
      </c>
      <c r="L141" s="22" t="s">
        <v>141</v>
      </c>
      <c r="M141" s="46">
        <v>0</v>
      </c>
      <c r="N141" s="31">
        <v>0</v>
      </c>
      <c r="O141" s="15">
        <v>7</v>
      </c>
      <c r="P141" s="31">
        <v>0.7777778</v>
      </c>
      <c r="Q141" s="15">
        <v>9</v>
      </c>
      <c r="R141" s="31">
        <v>1</v>
      </c>
      <c r="S141" s="15">
        <v>9</v>
      </c>
      <c r="T141" s="31">
        <v>1</v>
      </c>
      <c r="U141" s="105">
        <v>0</v>
      </c>
      <c r="V141" s="106">
        <v>0</v>
      </c>
      <c r="W141" s="15">
        <v>9</v>
      </c>
    </row>
    <row r="142" spans="1:23" s="25" customFormat="1" ht="12.75">
      <c r="A142" s="33" t="s">
        <v>83</v>
      </c>
      <c r="B142" s="31" t="s">
        <v>141</v>
      </c>
      <c r="C142" s="31" t="s">
        <v>141</v>
      </c>
      <c r="D142" s="31" t="s">
        <v>141</v>
      </c>
      <c r="E142" s="31" t="s">
        <v>141</v>
      </c>
      <c r="F142" s="31" t="s">
        <v>141</v>
      </c>
      <c r="G142" s="31" t="s">
        <v>141</v>
      </c>
      <c r="H142" s="31" t="s">
        <v>141</v>
      </c>
      <c r="I142" s="31" t="s">
        <v>141</v>
      </c>
      <c r="J142" s="31" t="s">
        <v>141</v>
      </c>
      <c r="K142" s="31" t="s">
        <v>141</v>
      </c>
      <c r="L142" s="22" t="s">
        <v>141</v>
      </c>
      <c r="M142" s="46">
        <v>31</v>
      </c>
      <c r="N142" s="31">
        <v>0.7560976</v>
      </c>
      <c r="O142" s="15">
        <v>34</v>
      </c>
      <c r="P142" s="31">
        <v>0.8292683</v>
      </c>
      <c r="Q142" s="15">
        <v>37</v>
      </c>
      <c r="R142" s="31">
        <v>0.902439</v>
      </c>
      <c r="S142" s="15">
        <v>40</v>
      </c>
      <c r="T142" s="31">
        <v>0.9756098</v>
      </c>
      <c r="U142" s="105">
        <v>1</v>
      </c>
      <c r="V142" s="106">
        <v>0.0243902</v>
      </c>
      <c r="W142" s="15">
        <v>41</v>
      </c>
    </row>
    <row r="143" spans="1:23" s="25" customFormat="1" ht="12.75">
      <c r="A143" s="33" t="s">
        <v>99</v>
      </c>
      <c r="B143" s="31" t="s">
        <v>141</v>
      </c>
      <c r="C143" s="31" t="s">
        <v>141</v>
      </c>
      <c r="D143" s="31" t="s">
        <v>141</v>
      </c>
      <c r="E143" s="31" t="s">
        <v>141</v>
      </c>
      <c r="F143" s="31" t="s">
        <v>141</v>
      </c>
      <c r="G143" s="31" t="s">
        <v>141</v>
      </c>
      <c r="H143" s="31" t="s">
        <v>141</v>
      </c>
      <c r="I143" s="31" t="s">
        <v>141</v>
      </c>
      <c r="J143" s="31" t="s">
        <v>141</v>
      </c>
      <c r="K143" s="31" t="s">
        <v>141</v>
      </c>
      <c r="L143" s="22" t="s">
        <v>141</v>
      </c>
      <c r="M143" s="46">
        <v>189</v>
      </c>
      <c r="N143" s="31">
        <v>0.2138009</v>
      </c>
      <c r="O143" s="15">
        <v>409</v>
      </c>
      <c r="P143" s="31">
        <v>0.4626697</v>
      </c>
      <c r="Q143" s="15">
        <v>602</v>
      </c>
      <c r="R143" s="31">
        <v>0.6809955</v>
      </c>
      <c r="S143" s="15">
        <v>660</v>
      </c>
      <c r="T143" s="31">
        <v>0.7466063</v>
      </c>
      <c r="U143" s="105">
        <v>224</v>
      </c>
      <c r="V143" s="106">
        <v>0.2533937</v>
      </c>
      <c r="W143" s="15">
        <v>884</v>
      </c>
    </row>
    <row r="144" spans="1:23" s="25" customFormat="1" ht="12.75">
      <c r="A144" s="33" t="s">
        <v>57</v>
      </c>
      <c r="B144" s="31" t="s">
        <v>141</v>
      </c>
      <c r="C144" s="31" t="s">
        <v>141</v>
      </c>
      <c r="D144" s="31" t="s">
        <v>141</v>
      </c>
      <c r="E144" s="31" t="s">
        <v>141</v>
      </c>
      <c r="F144" s="31" t="s">
        <v>141</v>
      </c>
      <c r="G144" s="31" t="s">
        <v>141</v>
      </c>
      <c r="H144" s="31" t="s">
        <v>141</v>
      </c>
      <c r="I144" s="31" t="s">
        <v>141</v>
      </c>
      <c r="J144" s="31" t="s">
        <v>141</v>
      </c>
      <c r="K144" s="31" t="s">
        <v>141</v>
      </c>
      <c r="L144" s="22" t="s">
        <v>141</v>
      </c>
      <c r="M144" s="46">
        <v>471</v>
      </c>
      <c r="N144" s="31">
        <v>0.5086393</v>
      </c>
      <c r="O144" s="15">
        <v>672</v>
      </c>
      <c r="P144" s="31">
        <v>0.7257019</v>
      </c>
      <c r="Q144" s="15">
        <v>794</v>
      </c>
      <c r="R144" s="31">
        <v>0.8574514</v>
      </c>
      <c r="S144" s="15">
        <v>835</v>
      </c>
      <c r="T144" s="31">
        <v>0.9017279</v>
      </c>
      <c r="U144" s="105">
        <v>91</v>
      </c>
      <c r="V144" s="106">
        <v>0.0982721</v>
      </c>
      <c r="W144" s="15">
        <v>926</v>
      </c>
    </row>
    <row r="145" spans="1:23" s="25" customFormat="1" ht="12.75">
      <c r="A145" s="33" t="s">
        <v>100</v>
      </c>
      <c r="B145" s="31" t="s">
        <v>141</v>
      </c>
      <c r="C145" s="31" t="s">
        <v>141</v>
      </c>
      <c r="D145" s="31" t="s">
        <v>141</v>
      </c>
      <c r="E145" s="31" t="s">
        <v>141</v>
      </c>
      <c r="F145" s="31" t="s">
        <v>141</v>
      </c>
      <c r="G145" s="31" t="s">
        <v>141</v>
      </c>
      <c r="H145" s="31" t="s">
        <v>141</v>
      </c>
      <c r="I145" s="31" t="s">
        <v>141</v>
      </c>
      <c r="J145" s="31" t="s">
        <v>141</v>
      </c>
      <c r="K145" s="31" t="s">
        <v>141</v>
      </c>
      <c r="L145" s="22" t="s">
        <v>141</v>
      </c>
      <c r="M145" s="46">
        <v>54</v>
      </c>
      <c r="N145" s="31">
        <v>0.3776224</v>
      </c>
      <c r="O145" s="15">
        <v>80</v>
      </c>
      <c r="P145" s="31">
        <v>0.5594406</v>
      </c>
      <c r="Q145" s="15">
        <v>104</v>
      </c>
      <c r="R145" s="31">
        <v>0.7272727</v>
      </c>
      <c r="S145" s="15">
        <v>107</v>
      </c>
      <c r="T145" s="31">
        <v>0.7482517</v>
      </c>
      <c r="U145" s="105">
        <v>36</v>
      </c>
      <c r="V145" s="106">
        <v>0.2517483</v>
      </c>
      <c r="W145" s="15">
        <v>143</v>
      </c>
    </row>
    <row r="146" spans="1:23" s="25" customFormat="1" ht="12.75">
      <c r="A146" s="33" t="s">
        <v>13</v>
      </c>
      <c r="B146" s="31" t="s">
        <v>141</v>
      </c>
      <c r="C146" s="31" t="s">
        <v>141</v>
      </c>
      <c r="D146" s="31" t="s">
        <v>141</v>
      </c>
      <c r="E146" s="31" t="s">
        <v>141</v>
      </c>
      <c r="F146" s="31" t="s">
        <v>141</v>
      </c>
      <c r="G146" s="31" t="s">
        <v>141</v>
      </c>
      <c r="H146" s="31" t="s">
        <v>141</v>
      </c>
      <c r="I146" s="31" t="s">
        <v>141</v>
      </c>
      <c r="J146" s="31" t="s">
        <v>141</v>
      </c>
      <c r="K146" s="31" t="s">
        <v>141</v>
      </c>
      <c r="L146" s="22" t="s">
        <v>141</v>
      </c>
      <c r="M146" s="46">
        <v>14</v>
      </c>
      <c r="N146" s="31">
        <v>0.1029412</v>
      </c>
      <c r="O146" s="15">
        <v>42</v>
      </c>
      <c r="P146" s="31">
        <v>0.3088235</v>
      </c>
      <c r="Q146" s="15">
        <v>73</v>
      </c>
      <c r="R146" s="31">
        <v>0.5367647</v>
      </c>
      <c r="S146" s="15">
        <v>84</v>
      </c>
      <c r="T146" s="31">
        <v>0.6176471</v>
      </c>
      <c r="U146" s="105">
        <v>52</v>
      </c>
      <c r="V146" s="106">
        <v>0.3823529</v>
      </c>
      <c r="W146" s="15">
        <v>136</v>
      </c>
    </row>
    <row r="147" spans="1:23" s="25" customFormat="1" ht="12.75">
      <c r="A147" s="33" t="s">
        <v>37</v>
      </c>
      <c r="B147" s="31" t="s">
        <v>141</v>
      </c>
      <c r="C147" s="31" t="s">
        <v>141</v>
      </c>
      <c r="D147" s="31" t="s">
        <v>141</v>
      </c>
      <c r="E147" s="31" t="s">
        <v>141</v>
      </c>
      <c r="F147" s="31" t="s">
        <v>141</v>
      </c>
      <c r="G147" s="31" t="s">
        <v>141</v>
      </c>
      <c r="H147" s="31" t="s">
        <v>141</v>
      </c>
      <c r="I147" s="31" t="s">
        <v>141</v>
      </c>
      <c r="J147" s="31" t="s">
        <v>141</v>
      </c>
      <c r="K147" s="31" t="s">
        <v>141</v>
      </c>
      <c r="L147" s="22" t="s">
        <v>141</v>
      </c>
      <c r="M147" s="46">
        <v>25</v>
      </c>
      <c r="N147" s="31">
        <v>0.6756757</v>
      </c>
      <c r="O147" s="15">
        <v>30</v>
      </c>
      <c r="P147" s="31">
        <v>0.8108108</v>
      </c>
      <c r="Q147" s="15">
        <v>33</v>
      </c>
      <c r="R147" s="31">
        <v>0.8918919</v>
      </c>
      <c r="S147" s="15">
        <v>35</v>
      </c>
      <c r="T147" s="31">
        <v>0.9459459</v>
      </c>
      <c r="U147" s="105">
        <v>2</v>
      </c>
      <c r="V147" s="106">
        <v>0.0540541</v>
      </c>
      <c r="W147" s="15">
        <v>37</v>
      </c>
    </row>
    <row r="148" spans="1:23" s="25" customFormat="1" ht="12.75">
      <c r="A148" s="8" t="s">
        <v>2</v>
      </c>
      <c r="B148" s="107" t="s">
        <v>141</v>
      </c>
      <c r="C148" s="107" t="s">
        <v>141</v>
      </c>
      <c r="D148" s="107" t="s">
        <v>141</v>
      </c>
      <c r="E148" s="107" t="s">
        <v>141</v>
      </c>
      <c r="F148" s="107" t="s">
        <v>141</v>
      </c>
      <c r="G148" s="107" t="s">
        <v>141</v>
      </c>
      <c r="H148" s="107" t="s">
        <v>141</v>
      </c>
      <c r="I148" s="107" t="s">
        <v>141</v>
      </c>
      <c r="J148" s="107" t="s">
        <v>141</v>
      </c>
      <c r="K148" s="107" t="s">
        <v>141</v>
      </c>
      <c r="L148" s="108" t="s">
        <v>141</v>
      </c>
      <c r="M148" s="109">
        <v>27840</v>
      </c>
      <c r="N148" s="107">
        <v>0.3007519</v>
      </c>
      <c r="O148" s="32">
        <v>50570</v>
      </c>
      <c r="P148" s="107">
        <v>0.5463011</v>
      </c>
      <c r="Q148" s="32">
        <v>71295</v>
      </c>
      <c r="R148" s="107">
        <v>0.7701906</v>
      </c>
      <c r="S148" s="32">
        <v>78672</v>
      </c>
      <c r="T148" s="107">
        <v>0.8498833</v>
      </c>
      <c r="U148" s="110">
        <v>13896</v>
      </c>
      <c r="V148" s="107">
        <v>0.1501167</v>
      </c>
      <c r="W148" s="32">
        <v>92568</v>
      </c>
    </row>
    <row r="149" s="25" customFormat="1" ht="12.75">
      <c r="G149" s="67"/>
    </row>
    <row r="150" spans="2:17" s="25" customFormat="1" ht="12.75">
      <c r="B150" s="224" t="s">
        <v>32</v>
      </c>
      <c r="C150" s="225"/>
      <c r="D150" s="225"/>
      <c r="E150" s="225"/>
      <c r="F150" s="225"/>
      <c r="G150" s="225"/>
      <c r="H150" s="228"/>
      <c r="M150" s="69"/>
      <c r="N150" s="69"/>
      <c r="O150" s="69"/>
      <c r="P150" s="69"/>
      <c r="Q150" s="69"/>
    </row>
    <row r="151" spans="1:8" s="25" customFormat="1" ht="25.5">
      <c r="A151" s="2" t="s">
        <v>21</v>
      </c>
      <c r="B151" s="3" t="s">
        <v>22</v>
      </c>
      <c r="C151" s="3" t="s">
        <v>23</v>
      </c>
      <c r="D151" s="3" t="s">
        <v>24</v>
      </c>
      <c r="E151" s="3" t="s">
        <v>25</v>
      </c>
      <c r="F151" s="3" t="s">
        <v>26</v>
      </c>
      <c r="G151" s="3" t="s">
        <v>27</v>
      </c>
      <c r="H151" s="3" t="s">
        <v>181</v>
      </c>
    </row>
    <row r="152" spans="1:9" s="25" customFormat="1" ht="12.75">
      <c r="A152" s="4">
        <v>2016</v>
      </c>
      <c r="B152" s="55" t="s">
        <v>141</v>
      </c>
      <c r="C152" s="55" t="s">
        <v>141</v>
      </c>
      <c r="D152" s="55" t="s">
        <v>141</v>
      </c>
      <c r="E152" s="55" t="s">
        <v>141</v>
      </c>
      <c r="F152" s="55" t="s">
        <v>141</v>
      </c>
      <c r="G152" s="55" t="s">
        <v>141</v>
      </c>
      <c r="H152" s="55" t="s">
        <v>141</v>
      </c>
      <c r="I152" s="67"/>
    </row>
    <row r="153" spans="1:9" s="25" customFormat="1" ht="12.75">
      <c r="A153" s="4">
        <v>2015</v>
      </c>
      <c r="B153" s="55">
        <v>0.0012411</v>
      </c>
      <c r="C153" s="55">
        <v>0.0078456</v>
      </c>
      <c r="D153" s="55">
        <v>0.4749895</v>
      </c>
      <c r="E153" s="55">
        <v>0.3958246</v>
      </c>
      <c r="F153" s="55">
        <v>0.0077569</v>
      </c>
      <c r="G153" s="55">
        <v>0.111611</v>
      </c>
      <c r="H153" s="55">
        <v>0.0007314</v>
      </c>
      <c r="I153" s="67"/>
    </row>
    <row r="154" spans="1:9" s="25" customFormat="1" ht="12.75">
      <c r="A154" s="16"/>
      <c r="B154" s="80"/>
      <c r="C154" s="80"/>
      <c r="D154" s="80"/>
      <c r="E154" s="80"/>
      <c r="F154" s="80"/>
      <c r="G154" s="80"/>
      <c r="H154" s="80"/>
      <c r="I154" s="67"/>
    </row>
    <row r="155" spans="2:8" s="25" customFormat="1" ht="12.75">
      <c r="B155" s="67"/>
      <c r="C155" s="67"/>
      <c r="D155" s="67"/>
      <c r="E155" s="67"/>
      <c r="F155" s="67"/>
      <c r="G155" s="67"/>
      <c r="H155" s="67"/>
    </row>
    <row r="156" spans="1:14" s="25" customFormat="1" ht="12.75" customHeight="1">
      <c r="A156" s="42" t="s">
        <v>198</v>
      </c>
      <c r="B156" s="50"/>
      <c r="C156" s="51"/>
      <c r="D156" s="50"/>
      <c r="E156" s="50"/>
      <c r="F156" s="50"/>
      <c r="G156" s="50"/>
      <c r="H156" s="50"/>
      <c r="I156" s="50"/>
      <c r="J156" s="50"/>
      <c r="K156" s="50"/>
      <c r="N156" s="50"/>
    </row>
    <row r="157" spans="1:14" s="25" customFormat="1" ht="12.75" customHeight="1">
      <c r="A157" s="233" t="s">
        <v>1</v>
      </c>
      <c r="B157" s="259">
        <v>2016</v>
      </c>
      <c r="C157" s="259"/>
      <c r="D157" s="259"/>
      <c r="E157" s="259">
        <v>2015</v>
      </c>
      <c r="F157" s="259"/>
      <c r="G157" s="259"/>
      <c r="N157" s="50"/>
    </row>
    <row r="158" spans="1:14" s="25" customFormat="1" ht="12.75" customHeight="1">
      <c r="A158" s="234"/>
      <c r="B158" s="3" t="s">
        <v>19</v>
      </c>
      <c r="C158" s="3" t="s">
        <v>10</v>
      </c>
      <c r="D158" s="3" t="s">
        <v>28</v>
      </c>
      <c r="E158" s="3" t="s">
        <v>19</v>
      </c>
      <c r="F158" s="3" t="s">
        <v>10</v>
      </c>
      <c r="G158" s="3" t="s">
        <v>28</v>
      </c>
      <c r="N158" s="50"/>
    </row>
    <row r="159" spans="1:16" s="25" customFormat="1" ht="12.75" customHeight="1">
      <c r="A159" s="30"/>
      <c r="B159" s="56"/>
      <c r="C159" s="29"/>
      <c r="D159" s="29"/>
      <c r="E159" s="56"/>
      <c r="F159" s="29"/>
      <c r="G159" s="29"/>
      <c r="J159" s="111"/>
      <c r="K159" s="111"/>
      <c r="L159" s="111"/>
      <c r="M159" s="111"/>
      <c r="N159" s="111"/>
      <c r="O159" s="111"/>
      <c r="P159" s="111"/>
    </row>
    <row r="160" spans="1:16" s="25" customFormat="1" ht="12.75" customHeight="1">
      <c r="A160" s="33" t="s">
        <v>490</v>
      </c>
      <c r="B160" s="112">
        <v>53</v>
      </c>
      <c r="C160" s="31">
        <v>0.9464286</v>
      </c>
      <c r="D160" s="15">
        <v>56</v>
      </c>
      <c r="E160" s="112">
        <v>19</v>
      </c>
      <c r="F160" s="31">
        <v>0.6785714</v>
      </c>
      <c r="G160" s="15">
        <v>28</v>
      </c>
      <c r="J160" s="111"/>
      <c r="K160" s="111"/>
      <c r="L160" s="111"/>
      <c r="M160" s="111"/>
      <c r="N160" s="111"/>
      <c r="O160" s="111"/>
      <c r="P160" s="111"/>
    </row>
    <row r="161" spans="1:16" s="25" customFormat="1" ht="12.75" customHeight="1">
      <c r="A161" s="5" t="s">
        <v>429</v>
      </c>
      <c r="B161" s="112">
        <v>280</v>
      </c>
      <c r="C161" s="31">
        <v>0.8333333</v>
      </c>
      <c r="D161" s="15">
        <v>336</v>
      </c>
      <c r="E161" s="112">
        <v>243</v>
      </c>
      <c r="F161" s="31">
        <v>0.8617021</v>
      </c>
      <c r="G161" s="15">
        <v>282</v>
      </c>
      <c r="J161" s="111"/>
      <c r="K161" s="111"/>
      <c r="L161" s="111"/>
      <c r="M161" s="111"/>
      <c r="N161" s="111"/>
      <c r="O161" s="111"/>
      <c r="P161" s="111"/>
    </row>
    <row r="162" spans="1:16" s="25" customFormat="1" ht="12.75" customHeight="1">
      <c r="A162" s="5" t="s">
        <v>480</v>
      </c>
      <c r="B162" s="112" t="s">
        <v>141</v>
      </c>
      <c r="C162" s="31" t="s">
        <v>141</v>
      </c>
      <c r="D162" s="15" t="s">
        <v>141</v>
      </c>
      <c r="E162" s="112">
        <v>920</v>
      </c>
      <c r="F162" s="31">
        <v>0.9674027</v>
      </c>
      <c r="G162" s="15">
        <v>951</v>
      </c>
      <c r="J162" s="111"/>
      <c r="K162" s="111"/>
      <c r="L162" s="111"/>
      <c r="M162" s="111"/>
      <c r="N162" s="111"/>
      <c r="O162" s="111"/>
      <c r="P162" s="111"/>
    </row>
    <row r="163" spans="1:14" s="25" customFormat="1" ht="12.75" customHeight="1">
      <c r="A163" s="10" t="s">
        <v>2</v>
      </c>
      <c r="B163" s="32">
        <v>333</v>
      </c>
      <c r="C163" s="107">
        <v>0.8494898</v>
      </c>
      <c r="D163" s="32">
        <v>392</v>
      </c>
      <c r="E163" s="32">
        <v>1182</v>
      </c>
      <c r="F163" s="107">
        <v>0.9373513</v>
      </c>
      <c r="G163" s="32">
        <v>1261</v>
      </c>
      <c r="N163" s="50"/>
    </row>
    <row r="164" spans="1:14" s="25" customFormat="1" ht="12.75" customHeight="1">
      <c r="A164" s="211"/>
      <c r="B164" s="168"/>
      <c r="C164" s="169"/>
      <c r="D164" s="168"/>
      <c r="N164" s="50"/>
    </row>
    <row r="165" spans="1:14" s="25" customFormat="1" ht="12.75" customHeight="1">
      <c r="A165" s="212"/>
      <c r="B165" s="224" t="s">
        <v>32</v>
      </c>
      <c r="C165" s="225"/>
      <c r="D165" s="225"/>
      <c r="E165" s="225"/>
      <c r="F165" s="225"/>
      <c r="G165" s="225"/>
      <c r="H165" s="228"/>
      <c r="N165" s="50"/>
    </row>
    <row r="166" spans="1:14" s="25" customFormat="1" ht="12.75" customHeight="1">
      <c r="A166" s="2" t="s">
        <v>21</v>
      </c>
      <c r="B166" s="3" t="s">
        <v>22</v>
      </c>
      <c r="C166" s="3" t="s">
        <v>23</v>
      </c>
      <c r="D166" s="3" t="s">
        <v>24</v>
      </c>
      <c r="E166" s="3" t="s">
        <v>25</v>
      </c>
      <c r="F166" s="3" t="s">
        <v>26</v>
      </c>
      <c r="G166" s="3" t="s">
        <v>27</v>
      </c>
      <c r="H166" s="3" t="s">
        <v>181</v>
      </c>
      <c r="N166" s="50"/>
    </row>
    <row r="167" spans="1:14" s="25" customFormat="1" ht="12.75" customHeight="1">
      <c r="A167" s="4">
        <v>2016</v>
      </c>
      <c r="B167" s="55" t="s">
        <v>141</v>
      </c>
      <c r="C167" s="55" t="s">
        <v>141</v>
      </c>
      <c r="D167" s="55" t="s">
        <v>141</v>
      </c>
      <c r="E167" s="55" t="s">
        <v>141</v>
      </c>
      <c r="F167" s="55" t="s">
        <v>141</v>
      </c>
      <c r="G167" s="55">
        <v>1</v>
      </c>
      <c r="H167" s="55" t="s">
        <v>141</v>
      </c>
      <c r="I167" s="67"/>
      <c r="J167" s="67"/>
      <c r="N167" s="50"/>
    </row>
    <row r="168" spans="1:14" s="25" customFormat="1" ht="12.75" customHeight="1">
      <c r="A168" s="4">
        <v>2015</v>
      </c>
      <c r="B168" s="55" t="s">
        <v>141</v>
      </c>
      <c r="C168" s="55">
        <v>0.0007937</v>
      </c>
      <c r="D168" s="55">
        <v>0.5230159</v>
      </c>
      <c r="E168" s="55">
        <v>0.2285714</v>
      </c>
      <c r="F168" s="55" t="s">
        <v>141</v>
      </c>
      <c r="G168" s="55">
        <v>0.2452381</v>
      </c>
      <c r="H168" s="55">
        <v>0.002381</v>
      </c>
      <c r="I168" s="67"/>
      <c r="J168" s="67"/>
      <c r="N168" s="50"/>
    </row>
    <row r="169" spans="1:14" s="25" customFormat="1" ht="12.75" customHeight="1">
      <c r="A169" s="16"/>
      <c r="B169" s="80"/>
      <c r="C169" s="80"/>
      <c r="D169" s="80"/>
      <c r="E169" s="80"/>
      <c r="F169" s="80"/>
      <c r="G169" s="80"/>
      <c r="H169" s="80"/>
      <c r="I169" s="67"/>
      <c r="J169" s="67"/>
      <c r="N169" s="50"/>
    </row>
    <row r="170" spans="1:14" s="25" customFormat="1" ht="12.75" customHeight="1">
      <c r="A170" s="16"/>
      <c r="B170" s="170"/>
      <c r="C170" s="170"/>
      <c r="D170" s="170"/>
      <c r="E170" s="170"/>
      <c r="F170" s="170"/>
      <c r="G170" s="170"/>
      <c r="H170" s="170"/>
      <c r="I170" s="67"/>
      <c r="N170" s="50"/>
    </row>
    <row r="171" spans="1:9" s="25" customFormat="1" ht="12.75" customHeight="1">
      <c r="A171" s="42" t="s">
        <v>500</v>
      </c>
      <c r="B171" s="50"/>
      <c r="C171" s="51"/>
      <c r="D171" s="50"/>
      <c r="E171" s="50"/>
      <c r="F171" s="50"/>
      <c r="G171" s="50"/>
      <c r="H171" s="50"/>
      <c r="I171" s="50"/>
    </row>
    <row r="172" spans="1:4" s="25" customFormat="1" ht="12.75" customHeight="1">
      <c r="A172" s="233" t="s">
        <v>1</v>
      </c>
      <c r="B172" s="9">
        <v>2016</v>
      </c>
      <c r="C172" s="9">
        <v>2015</v>
      </c>
      <c r="D172" s="78"/>
    </row>
    <row r="173" spans="1:3" s="25" customFormat="1" ht="12.75" customHeight="1">
      <c r="A173" s="234"/>
      <c r="B173" s="79" t="s">
        <v>19</v>
      </c>
      <c r="C173" s="79" t="s">
        <v>19</v>
      </c>
    </row>
    <row r="174" spans="1:3" s="25" customFormat="1" ht="12.75" customHeight="1">
      <c r="A174" s="49"/>
      <c r="B174" s="9"/>
      <c r="C174" s="9"/>
    </row>
    <row r="175" spans="1:3" s="25" customFormat="1" ht="12.75" customHeight="1">
      <c r="A175" s="116" t="s">
        <v>33</v>
      </c>
      <c r="B175" s="15">
        <v>246</v>
      </c>
      <c r="C175" s="15">
        <v>198</v>
      </c>
    </row>
    <row r="176" spans="1:3" s="25" customFormat="1" ht="12.75" customHeight="1">
      <c r="A176" s="116" t="s">
        <v>488</v>
      </c>
      <c r="B176" s="15">
        <v>24</v>
      </c>
      <c r="C176" s="15" t="s">
        <v>141</v>
      </c>
    </row>
    <row r="177" spans="1:3" s="25" customFormat="1" ht="12.75" customHeight="1">
      <c r="A177" s="116" t="s">
        <v>212</v>
      </c>
      <c r="B177" s="15">
        <v>1267</v>
      </c>
      <c r="C177" s="15">
        <v>990</v>
      </c>
    </row>
    <row r="178" spans="1:3" s="25" customFormat="1" ht="12.75" customHeight="1">
      <c r="A178" s="116" t="s">
        <v>203</v>
      </c>
      <c r="B178" s="15">
        <v>1043</v>
      </c>
      <c r="C178" s="15">
        <v>100</v>
      </c>
    </row>
    <row r="179" spans="1:3" s="25" customFormat="1" ht="12.75" customHeight="1">
      <c r="A179" s="116" t="s">
        <v>211</v>
      </c>
      <c r="B179" s="15">
        <v>10</v>
      </c>
      <c r="C179" s="15">
        <v>9</v>
      </c>
    </row>
    <row r="180" spans="1:3" s="25" customFormat="1" ht="12.75" customHeight="1">
      <c r="A180" s="116" t="s">
        <v>205</v>
      </c>
      <c r="B180" s="15">
        <v>25</v>
      </c>
      <c r="C180" s="15">
        <v>9</v>
      </c>
    </row>
    <row r="181" spans="1:3" s="25" customFormat="1" ht="12.75" customHeight="1">
      <c r="A181" s="7" t="s">
        <v>521</v>
      </c>
      <c r="B181" s="17">
        <v>99</v>
      </c>
      <c r="C181" s="15" t="s">
        <v>141</v>
      </c>
    </row>
    <row r="182" spans="1:3" s="25" customFormat="1" ht="12.75" customHeight="1">
      <c r="A182" s="8" t="s">
        <v>2</v>
      </c>
      <c r="B182" s="32">
        <v>2714</v>
      </c>
      <c r="C182" s="32">
        <v>1306</v>
      </c>
    </row>
    <row r="183" s="25" customFormat="1" ht="12.75" customHeight="1"/>
    <row r="184" spans="2:8" s="25" customFormat="1" ht="12.75" customHeight="1">
      <c r="B184" s="224" t="s">
        <v>32</v>
      </c>
      <c r="C184" s="225"/>
      <c r="D184" s="225"/>
      <c r="E184" s="225"/>
      <c r="F184" s="225"/>
      <c r="G184" s="225"/>
      <c r="H184" s="228"/>
    </row>
    <row r="185" spans="1:8" s="25" customFormat="1" ht="12.75" customHeight="1">
      <c r="A185" s="2" t="s">
        <v>21</v>
      </c>
      <c r="B185" s="3" t="s">
        <v>22</v>
      </c>
      <c r="C185" s="3" t="s">
        <v>23</v>
      </c>
      <c r="D185" s="3" t="s">
        <v>24</v>
      </c>
      <c r="E185" s="3" t="s">
        <v>25</v>
      </c>
      <c r="F185" s="3" t="s">
        <v>26</v>
      </c>
      <c r="G185" s="3" t="s">
        <v>27</v>
      </c>
      <c r="H185" s="3" t="s">
        <v>181</v>
      </c>
    </row>
    <row r="186" spans="1:9" s="25" customFormat="1" ht="12.75" customHeight="1">
      <c r="A186" s="4">
        <v>2016</v>
      </c>
      <c r="B186" s="55" t="s">
        <v>141</v>
      </c>
      <c r="C186" s="55">
        <v>0.004518</v>
      </c>
      <c r="D186" s="55">
        <v>0.39872</v>
      </c>
      <c r="E186" s="55">
        <v>0.57116</v>
      </c>
      <c r="F186" s="55">
        <v>0.003012</v>
      </c>
      <c r="G186" s="55">
        <v>0.019955</v>
      </c>
      <c r="H186" s="55">
        <v>0.002636</v>
      </c>
      <c r="I186" s="67"/>
    </row>
    <row r="187" spans="1:9" s="25" customFormat="1" ht="12.75" customHeight="1">
      <c r="A187" s="4">
        <v>2015</v>
      </c>
      <c r="B187" s="55" t="s">
        <v>141</v>
      </c>
      <c r="C187" s="55">
        <v>0.0162790698</v>
      </c>
      <c r="D187" s="55">
        <v>0.1124031008</v>
      </c>
      <c r="E187" s="55">
        <v>0.8449612403</v>
      </c>
      <c r="F187" s="55">
        <v>0.015503876</v>
      </c>
      <c r="G187" s="55">
        <v>0.0108527132</v>
      </c>
      <c r="H187" s="55" t="s">
        <v>141</v>
      </c>
      <c r="I187" s="67"/>
    </row>
    <row r="188" spans="1:14" s="25" customFormat="1" ht="12.75" customHeight="1">
      <c r="A188" s="16"/>
      <c r="B188" s="170"/>
      <c r="C188" s="170"/>
      <c r="D188" s="170"/>
      <c r="E188" s="170"/>
      <c r="F188" s="170"/>
      <c r="G188" s="170"/>
      <c r="H188" s="170"/>
      <c r="I188" s="67"/>
      <c r="N188" s="50"/>
    </row>
    <row r="189" spans="1:14" s="25" customFormat="1" ht="11.25" customHeight="1">
      <c r="A189" s="16"/>
      <c r="B189" s="170"/>
      <c r="C189" s="170"/>
      <c r="D189" s="170"/>
      <c r="E189" s="170"/>
      <c r="F189" s="170"/>
      <c r="G189" s="170"/>
      <c r="H189" s="170"/>
      <c r="I189" s="67"/>
      <c r="N189" s="50"/>
    </row>
    <row r="190" spans="1:14" s="25" customFormat="1" ht="13.5" customHeight="1">
      <c r="A190" s="81" t="s">
        <v>496</v>
      </c>
      <c r="B190" s="50"/>
      <c r="C190" s="77"/>
      <c r="D190" s="77"/>
      <c r="E190" s="50"/>
      <c r="F190" s="50"/>
      <c r="G190" s="50"/>
      <c r="H190" s="50"/>
      <c r="I190" s="50"/>
      <c r="J190" s="50"/>
      <c r="K190" s="50"/>
      <c r="N190" s="50"/>
    </row>
    <row r="191" spans="1:14" s="25" customFormat="1" ht="12.75" customHeight="1">
      <c r="A191" s="233" t="s">
        <v>1</v>
      </c>
      <c r="B191" s="9">
        <v>2016</v>
      </c>
      <c r="C191" s="9">
        <v>2015</v>
      </c>
      <c r="D191" s="78"/>
      <c r="G191" s="73"/>
      <c r="N191" s="50"/>
    </row>
    <row r="192" spans="1:14" s="25" customFormat="1" ht="12.75" customHeight="1">
      <c r="A192" s="234"/>
      <c r="B192" s="79" t="s">
        <v>19</v>
      </c>
      <c r="C192" s="79" t="s">
        <v>19</v>
      </c>
      <c r="D192" s="34"/>
      <c r="G192" s="56"/>
      <c r="N192" s="50"/>
    </row>
    <row r="193" spans="1:14" s="25" customFormat="1" ht="12.75" customHeight="1">
      <c r="A193" s="49"/>
      <c r="B193" s="9"/>
      <c r="C193" s="9"/>
      <c r="D193" s="34"/>
      <c r="G193" s="56"/>
      <c r="N193" s="50"/>
    </row>
    <row r="194" spans="1:14" s="25" customFormat="1" ht="12.75" customHeight="1">
      <c r="A194" s="116" t="s">
        <v>418</v>
      </c>
      <c r="B194" s="114">
        <v>216</v>
      </c>
      <c r="C194" s="114">
        <v>172</v>
      </c>
      <c r="G194" s="56"/>
      <c r="N194" s="50"/>
    </row>
    <row r="195" spans="1:14" s="25" customFormat="1" ht="12.75" customHeight="1">
      <c r="A195" s="116" t="s">
        <v>219</v>
      </c>
      <c r="B195" s="114">
        <v>37</v>
      </c>
      <c r="C195" s="114">
        <v>23</v>
      </c>
      <c r="G195" s="56"/>
      <c r="N195" s="50"/>
    </row>
    <row r="196" spans="1:14" s="25" customFormat="1" ht="12.75" customHeight="1">
      <c r="A196" s="116" t="s">
        <v>419</v>
      </c>
      <c r="B196" s="114">
        <v>13</v>
      </c>
      <c r="C196" s="15">
        <v>20</v>
      </c>
      <c r="G196" s="56"/>
      <c r="N196" s="50"/>
    </row>
    <row r="197" spans="1:14" s="25" customFormat="1" ht="12.75" customHeight="1">
      <c r="A197" s="116" t="s">
        <v>420</v>
      </c>
      <c r="B197" s="114">
        <v>54</v>
      </c>
      <c r="C197" s="114">
        <v>47</v>
      </c>
      <c r="G197" s="56"/>
      <c r="N197" s="50"/>
    </row>
    <row r="198" spans="1:14" s="25" customFormat="1" ht="12.75" customHeight="1">
      <c r="A198" s="116" t="s">
        <v>421</v>
      </c>
      <c r="B198" s="114">
        <v>80</v>
      </c>
      <c r="C198" s="114">
        <v>66</v>
      </c>
      <c r="G198" s="56"/>
      <c r="N198" s="50"/>
    </row>
    <row r="199" spans="1:14" s="25" customFormat="1" ht="12.75" customHeight="1">
      <c r="A199" s="116" t="s">
        <v>395</v>
      </c>
      <c r="B199" s="114">
        <v>142</v>
      </c>
      <c r="C199" s="114">
        <v>138</v>
      </c>
      <c r="G199" s="56"/>
      <c r="N199" s="50"/>
    </row>
    <row r="200" spans="1:14" s="25" customFormat="1" ht="12.75" customHeight="1">
      <c r="A200" s="116" t="s">
        <v>543</v>
      </c>
      <c r="B200" s="114">
        <v>15</v>
      </c>
      <c r="C200" s="114">
        <v>0</v>
      </c>
      <c r="G200" s="56"/>
      <c r="N200" s="50"/>
    </row>
    <row r="201" spans="1:14" s="25" customFormat="1" ht="12.75" customHeight="1">
      <c r="A201" s="116" t="s">
        <v>39</v>
      </c>
      <c r="B201" s="114">
        <v>316</v>
      </c>
      <c r="C201" s="114">
        <v>424</v>
      </c>
      <c r="G201" s="56"/>
      <c r="N201" s="50"/>
    </row>
    <row r="202" spans="1:14" s="25" customFormat="1" ht="12.75" customHeight="1">
      <c r="A202" s="116" t="s">
        <v>422</v>
      </c>
      <c r="B202" s="114">
        <v>403</v>
      </c>
      <c r="C202" s="114">
        <v>431</v>
      </c>
      <c r="G202" s="56"/>
      <c r="N202" s="50"/>
    </row>
    <row r="203" spans="1:14" s="25" customFormat="1" ht="12.75" customHeight="1">
      <c r="A203" s="116" t="s">
        <v>282</v>
      </c>
      <c r="B203" s="114">
        <v>1</v>
      </c>
      <c r="C203" s="114">
        <v>28</v>
      </c>
      <c r="G203" s="56"/>
      <c r="N203" s="50"/>
    </row>
    <row r="204" spans="1:14" s="25" customFormat="1" ht="12.75" customHeight="1">
      <c r="A204" s="116" t="s">
        <v>423</v>
      </c>
      <c r="B204" s="114">
        <v>141</v>
      </c>
      <c r="C204" s="114">
        <v>131</v>
      </c>
      <c r="G204" s="56"/>
      <c r="N204" s="50"/>
    </row>
    <row r="205" spans="1:14" s="25" customFormat="1" ht="12.75" customHeight="1">
      <c r="A205" s="116" t="s">
        <v>424</v>
      </c>
      <c r="B205" s="114">
        <v>3</v>
      </c>
      <c r="C205" s="114">
        <v>1</v>
      </c>
      <c r="G205" s="56"/>
      <c r="N205" s="50"/>
    </row>
    <row r="206" spans="1:14" s="25" customFormat="1" ht="12.75" customHeight="1">
      <c r="A206" s="116" t="s">
        <v>425</v>
      </c>
      <c r="B206" s="114">
        <v>67</v>
      </c>
      <c r="C206" s="114">
        <v>123</v>
      </c>
      <c r="G206" s="56"/>
      <c r="N206" s="50"/>
    </row>
    <row r="207" spans="1:14" s="25" customFormat="1" ht="12.75" customHeight="1">
      <c r="A207" s="116" t="s">
        <v>426</v>
      </c>
      <c r="B207" s="114">
        <v>10</v>
      </c>
      <c r="C207" s="114">
        <v>16</v>
      </c>
      <c r="G207" s="56"/>
      <c r="N207" s="50"/>
    </row>
    <row r="208" spans="1:14" s="25" customFormat="1" ht="12.75" customHeight="1">
      <c r="A208" s="116" t="s">
        <v>398</v>
      </c>
      <c r="B208" s="114">
        <v>26</v>
      </c>
      <c r="C208" s="114">
        <v>21</v>
      </c>
      <c r="G208" s="56"/>
      <c r="N208" s="50"/>
    </row>
    <row r="209" spans="1:14" s="25" customFormat="1" ht="12.75" customHeight="1">
      <c r="A209" s="116" t="s">
        <v>544</v>
      </c>
      <c r="B209" s="114">
        <v>19</v>
      </c>
      <c r="C209" s="114">
        <v>0</v>
      </c>
      <c r="G209" s="56"/>
      <c r="N209" s="50"/>
    </row>
    <row r="210" spans="1:14" s="25" customFormat="1" ht="12.75" customHeight="1">
      <c r="A210" s="116" t="s">
        <v>545</v>
      </c>
      <c r="B210" s="114">
        <v>10</v>
      </c>
      <c r="C210" s="114">
        <v>0</v>
      </c>
      <c r="G210" s="56"/>
      <c r="N210" s="50"/>
    </row>
    <row r="211" spans="1:14" s="25" customFormat="1" ht="12.75" customHeight="1">
      <c r="A211" s="116" t="s">
        <v>541</v>
      </c>
      <c r="B211" s="114">
        <v>111</v>
      </c>
      <c r="C211" s="114">
        <v>0</v>
      </c>
      <c r="G211" s="56"/>
      <c r="N211" s="50"/>
    </row>
    <row r="212" spans="1:14" s="25" customFormat="1" ht="12.75" customHeight="1">
      <c r="A212" s="116" t="s">
        <v>399</v>
      </c>
      <c r="B212" s="114">
        <v>38</v>
      </c>
      <c r="C212" s="114">
        <v>8</v>
      </c>
      <c r="G212" s="56"/>
      <c r="N212" s="50"/>
    </row>
    <row r="213" spans="1:3" s="25" customFormat="1" ht="12.75">
      <c r="A213" s="116" t="s">
        <v>427</v>
      </c>
      <c r="B213" s="114">
        <v>1</v>
      </c>
      <c r="C213" s="114">
        <v>15</v>
      </c>
    </row>
    <row r="214" spans="1:3" s="25" customFormat="1" ht="12.75">
      <c r="A214" s="116" t="s">
        <v>138</v>
      </c>
      <c r="B214" s="114">
        <v>36</v>
      </c>
      <c r="C214" s="114">
        <v>0</v>
      </c>
    </row>
    <row r="215" spans="1:3" s="25" customFormat="1" ht="12.75">
      <c r="A215" s="116" t="s">
        <v>389</v>
      </c>
      <c r="B215" s="114">
        <v>26</v>
      </c>
      <c r="C215" s="114">
        <v>118</v>
      </c>
    </row>
    <row r="216" spans="1:3" s="25" customFormat="1" ht="12.75">
      <c r="A216" s="116" t="s">
        <v>76</v>
      </c>
      <c r="B216" s="114">
        <v>890</v>
      </c>
      <c r="C216" s="114">
        <v>944</v>
      </c>
    </row>
    <row r="217" spans="1:3" s="25" customFormat="1" ht="12.75">
      <c r="A217" s="116" t="s">
        <v>401</v>
      </c>
      <c r="B217" s="114">
        <v>312</v>
      </c>
      <c r="C217" s="114">
        <v>261</v>
      </c>
    </row>
    <row r="218" spans="1:3" s="25" customFormat="1" ht="12.75">
      <c r="A218" s="116" t="s">
        <v>402</v>
      </c>
      <c r="B218" s="114">
        <v>43</v>
      </c>
      <c r="C218" s="114">
        <v>61</v>
      </c>
    </row>
    <row r="219" spans="1:3" s="25" customFormat="1" ht="12.75">
      <c r="A219" s="116" t="s">
        <v>404</v>
      </c>
      <c r="B219" s="114">
        <v>181</v>
      </c>
      <c r="C219" s="114">
        <v>259</v>
      </c>
    </row>
    <row r="220" spans="1:3" s="25" customFormat="1" ht="12.75">
      <c r="A220" s="116" t="s">
        <v>406</v>
      </c>
      <c r="B220" s="114">
        <v>41</v>
      </c>
      <c r="C220" s="114">
        <v>68</v>
      </c>
    </row>
    <row r="221" spans="1:3" s="25" customFormat="1" ht="12.75">
      <c r="A221" s="116" t="s">
        <v>428</v>
      </c>
      <c r="B221" s="114">
        <v>103</v>
      </c>
      <c r="C221" s="114">
        <v>132</v>
      </c>
    </row>
    <row r="222" spans="1:3" s="25" customFormat="1" ht="12.75">
      <c r="A222" s="116" t="s">
        <v>410</v>
      </c>
      <c r="B222" s="114">
        <v>376</v>
      </c>
      <c r="C222" s="114">
        <v>330</v>
      </c>
    </row>
    <row r="223" spans="1:3" s="25" customFormat="1" ht="12.75">
      <c r="A223" s="116" t="s">
        <v>429</v>
      </c>
      <c r="B223" s="114">
        <v>507</v>
      </c>
      <c r="C223" s="114">
        <v>569</v>
      </c>
    </row>
    <row r="224" spans="1:3" s="25" customFormat="1" ht="12.75">
      <c r="A224" s="116" t="s">
        <v>430</v>
      </c>
      <c r="B224" s="114">
        <v>34</v>
      </c>
      <c r="C224" s="114">
        <v>53</v>
      </c>
    </row>
    <row r="225" spans="1:3" s="25" customFormat="1" ht="12.75">
      <c r="A225" s="116" t="s">
        <v>431</v>
      </c>
      <c r="B225" s="114">
        <v>25</v>
      </c>
      <c r="C225" s="114">
        <v>29</v>
      </c>
    </row>
    <row r="226" spans="1:3" s="25" customFormat="1" ht="12.75">
      <c r="A226" s="116" t="s">
        <v>432</v>
      </c>
      <c r="B226" s="114">
        <v>23</v>
      </c>
      <c r="C226" s="114">
        <v>4</v>
      </c>
    </row>
    <row r="227" spans="1:3" s="25" customFormat="1" ht="12.75">
      <c r="A227" s="116" t="s">
        <v>433</v>
      </c>
      <c r="B227" s="114">
        <v>186</v>
      </c>
      <c r="C227" s="114">
        <v>159</v>
      </c>
    </row>
    <row r="228" spans="1:3" s="25" customFormat="1" ht="12.75">
      <c r="A228" s="116" t="s">
        <v>413</v>
      </c>
      <c r="B228" s="114">
        <v>136</v>
      </c>
      <c r="C228" s="114">
        <v>119</v>
      </c>
    </row>
    <row r="229" spans="1:3" s="25" customFormat="1" ht="12.75">
      <c r="A229" s="116" t="s">
        <v>434</v>
      </c>
      <c r="B229" s="114">
        <v>23</v>
      </c>
      <c r="C229" s="114">
        <v>30</v>
      </c>
    </row>
    <row r="230" spans="1:3" s="25" customFormat="1" ht="12.75">
      <c r="A230" s="116" t="s">
        <v>435</v>
      </c>
      <c r="B230" s="114">
        <v>247</v>
      </c>
      <c r="C230" s="114">
        <v>265</v>
      </c>
    </row>
    <row r="231" spans="1:3" s="25" customFormat="1" ht="12.75">
      <c r="A231" s="116" t="s">
        <v>130</v>
      </c>
      <c r="B231" s="114">
        <v>71</v>
      </c>
      <c r="C231" s="114">
        <v>82</v>
      </c>
    </row>
    <row r="232" spans="1:3" s="25" customFormat="1" ht="12.75">
      <c r="A232" s="116" t="s">
        <v>436</v>
      </c>
      <c r="B232" s="114">
        <v>17</v>
      </c>
      <c r="C232" s="114">
        <v>18</v>
      </c>
    </row>
    <row r="233" spans="1:3" s="25" customFormat="1" ht="12.75">
      <c r="A233" s="116" t="s">
        <v>51</v>
      </c>
      <c r="B233" s="114">
        <v>111</v>
      </c>
      <c r="C233" s="114">
        <v>122</v>
      </c>
    </row>
    <row r="234" spans="1:3" s="25" customFormat="1" ht="12.75">
      <c r="A234" s="116" t="s">
        <v>437</v>
      </c>
      <c r="B234" s="114">
        <v>77</v>
      </c>
      <c r="C234" s="114">
        <v>47</v>
      </c>
    </row>
    <row r="235" spans="1:3" s="25" customFormat="1" ht="12.75">
      <c r="A235" s="116" t="s">
        <v>108</v>
      </c>
      <c r="B235" s="114">
        <v>182</v>
      </c>
      <c r="C235" s="114">
        <v>204</v>
      </c>
    </row>
    <row r="236" spans="1:3" s="25" customFormat="1" ht="12.75">
      <c r="A236" s="116" t="s">
        <v>217</v>
      </c>
      <c r="B236" s="114">
        <v>212</v>
      </c>
      <c r="C236" s="114">
        <v>119</v>
      </c>
    </row>
    <row r="237" spans="1:3" s="25" customFormat="1" ht="12.75">
      <c r="A237" s="116" t="s">
        <v>438</v>
      </c>
      <c r="B237" s="114">
        <v>225</v>
      </c>
      <c r="C237" s="114">
        <v>143</v>
      </c>
    </row>
    <row r="238" spans="1:3" s="25" customFormat="1" ht="12.75">
      <c r="A238" s="116" t="s">
        <v>416</v>
      </c>
      <c r="B238" s="114">
        <v>514</v>
      </c>
      <c r="C238" s="114">
        <v>313</v>
      </c>
    </row>
    <row r="239" spans="1:3" s="25" customFormat="1" ht="12.75">
      <c r="A239" s="116" t="s">
        <v>439</v>
      </c>
      <c r="B239" s="114">
        <v>192</v>
      </c>
      <c r="C239" s="114">
        <v>170</v>
      </c>
    </row>
    <row r="240" spans="1:3" s="25" customFormat="1" ht="12.75">
      <c r="A240" s="116" t="s">
        <v>417</v>
      </c>
      <c r="B240" s="114">
        <v>15</v>
      </c>
      <c r="C240" s="114">
        <v>7</v>
      </c>
    </row>
    <row r="241" spans="1:3" s="25" customFormat="1" ht="12.75">
      <c r="A241" s="116" t="s">
        <v>440</v>
      </c>
      <c r="B241" s="114">
        <v>43</v>
      </c>
      <c r="C241" s="114">
        <v>1</v>
      </c>
    </row>
    <row r="242" spans="1:3" s="25" customFormat="1" ht="12.75">
      <c r="A242" s="116" t="s">
        <v>13</v>
      </c>
      <c r="B242" s="114">
        <v>108</v>
      </c>
      <c r="C242" s="114">
        <v>115</v>
      </c>
    </row>
    <row r="243" spans="1:3" s="25" customFormat="1" ht="12.75">
      <c r="A243" s="116" t="s">
        <v>441</v>
      </c>
      <c r="B243" s="114">
        <v>57</v>
      </c>
      <c r="C243" s="114">
        <v>35</v>
      </c>
    </row>
    <row r="244" spans="1:3" s="25" customFormat="1" ht="12.75">
      <c r="A244" s="116" t="s">
        <v>442</v>
      </c>
      <c r="B244" s="114">
        <v>36</v>
      </c>
      <c r="C244" s="114">
        <v>56</v>
      </c>
    </row>
    <row r="245" spans="1:3" s="25" customFormat="1" ht="12.75">
      <c r="A245" s="8" t="s">
        <v>2</v>
      </c>
      <c r="B245" s="32">
        <v>6752</v>
      </c>
      <c r="C245" s="32">
        <v>6497</v>
      </c>
    </row>
    <row r="246" spans="1:4" s="25" customFormat="1" ht="12.75">
      <c r="A246" s="68"/>
      <c r="B246" s="157"/>
      <c r="C246" s="34"/>
      <c r="D246" s="34"/>
    </row>
    <row r="247" spans="2:8" s="25" customFormat="1" ht="12.75">
      <c r="B247" s="224" t="s">
        <v>32</v>
      </c>
      <c r="C247" s="225"/>
      <c r="D247" s="225"/>
      <c r="E247" s="225"/>
      <c r="F247" s="225"/>
      <c r="G247" s="225"/>
      <c r="H247" s="228"/>
    </row>
    <row r="248" spans="1:8" s="25" customFormat="1" ht="25.5">
      <c r="A248" s="2" t="s">
        <v>21</v>
      </c>
      <c r="B248" s="3" t="s">
        <v>22</v>
      </c>
      <c r="C248" s="3" t="s">
        <v>23</v>
      </c>
      <c r="D248" s="3" t="s">
        <v>24</v>
      </c>
      <c r="E248" s="3" t="s">
        <v>25</v>
      </c>
      <c r="F248" s="3" t="s">
        <v>26</v>
      </c>
      <c r="G248" s="3" t="s">
        <v>27</v>
      </c>
      <c r="H248" s="3" t="s">
        <v>181</v>
      </c>
    </row>
    <row r="249" spans="1:10" s="25" customFormat="1" ht="12.75">
      <c r="A249" s="4">
        <v>2016</v>
      </c>
      <c r="B249" s="55" t="s">
        <v>141</v>
      </c>
      <c r="C249" s="55" t="s">
        <v>141</v>
      </c>
      <c r="D249" s="55" t="s">
        <v>141</v>
      </c>
      <c r="E249" s="55">
        <v>0.002687</v>
      </c>
      <c r="F249" s="55" t="s">
        <v>141</v>
      </c>
      <c r="G249" s="55">
        <v>0.984025</v>
      </c>
      <c r="H249" s="55">
        <v>0.013288</v>
      </c>
      <c r="I249" s="67"/>
      <c r="J249" s="67"/>
    </row>
    <row r="250" spans="1:10" s="25" customFormat="1" ht="12.75">
      <c r="A250" s="4">
        <v>2015</v>
      </c>
      <c r="B250" s="55" t="s">
        <v>141</v>
      </c>
      <c r="C250" s="55" t="s">
        <v>141</v>
      </c>
      <c r="D250" s="55" t="s">
        <v>141</v>
      </c>
      <c r="E250" s="55">
        <v>0.0034119107</v>
      </c>
      <c r="F250" s="55">
        <v>0.0001550868</v>
      </c>
      <c r="G250" s="55">
        <v>0.9863523573</v>
      </c>
      <c r="H250" s="55">
        <v>0.0100806452</v>
      </c>
      <c r="I250" s="67"/>
      <c r="J250" s="67"/>
    </row>
    <row r="251" spans="1:12" ht="15">
      <c r="A251" s="111"/>
      <c r="B251" s="117"/>
      <c r="C251" s="117"/>
      <c r="D251" s="117"/>
      <c r="E251" s="117"/>
      <c r="F251" s="117"/>
      <c r="G251" s="117"/>
      <c r="H251" s="117"/>
      <c r="I251" s="71"/>
      <c r="L251" s="25"/>
    </row>
    <row r="252" spans="1:9" ht="15">
      <c r="A252" s="111"/>
      <c r="B252" s="117"/>
      <c r="C252" s="117"/>
      <c r="D252" s="117"/>
      <c r="E252" s="117"/>
      <c r="F252" s="117"/>
      <c r="G252" s="117"/>
      <c r="H252" s="117"/>
      <c r="I252" s="71"/>
    </row>
    <row r="253" spans="1:4" ht="15">
      <c r="A253" s="75" t="s">
        <v>501</v>
      </c>
      <c r="C253" s="76"/>
      <c r="D253" s="77"/>
    </row>
    <row r="254" spans="1:12" s="25" customFormat="1" ht="15">
      <c r="A254" s="233" t="s">
        <v>1</v>
      </c>
      <c r="B254" s="9">
        <v>2016</v>
      </c>
      <c r="C254" s="9">
        <v>2015</v>
      </c>
      <c r="D254" s="78"/>
      <c r="L254" s="50"/>
    </row>
    <row r="255" spans="1:4" s="25" customFormat="1" ht="12.75">
      <c r="A255" s="234"/>
      <c r="B255" s="79" t="s">
        <v>19</v>
      </c>
      <c r="C255" s="79" t="s">
        <v>19</v>
      </c>
      <c r="D255" s="34"/>
    </row>
    <row r="256" spans="1:4" s="25" customFormat="1" ht="12.75">
      <c r="A256" s="49"/>
      <c r="B256" s="9"/>
      <c r="C256" s="9"/>
      <c r="D256" s="34"/>
    </row>
    <row r="257" spans="1:4" s="25" customFormat="1" ht="12.75">
      <c r="A257" s="116" t="s">
        <v>351</v>
      </c>
      <c r="B257" s="114">
        <v>51</v>
      </c>
      <c r="C257" s="114">
        <v>10</v>
      </c>
      <c r="D257" s="34"/>
    </row>
    <row r="258" spans="1:3" s="25" customFormat="1" ht="12.75">
      <c r="A258" s="5" t="s">
        <v>352</v>
      </c>
      <c r="B258" s="15">
        <v>50</v>
      </c>
      <c r="C258" s="15">
        <v>50</v>
      </c>
    </row>
    <row r="259" spans="1:3" s="25" customFormat="1" ht="12.75">
      <c r="A259" s="5" t="s">
        <v>353</v>
      </c>
      <c r="B259" s="15">
        <v>0</v>
      </c>
      <c r="C259" s="15">
        <v>6</v>
      </c>
    </row>
    <row r="260" spans="1:3" s="25" customFormat="1" ht="12.75">
      <c r="A260" s="5" t="s">
        <v>279</v>
      </c>
      <c r="B260" s="15">
        <v>49</v>
      </c>
      <c r="C260" s="15">
        <v>55</v>
      </c>
    </row>
    <row r="261" spans="1:7" s="25" customFormat="1" ht="12.75">
      <c r="A261" s="5" t="s">
        <v>283</v>
      </c>
      <c r="B261" s="15">
        <v>79</v>
      </c>
      <c r="C261" s="15">
        <v>19</v>
      </c>
      <c r="G261" s="118"/>
    </row>
    <row r="262" spans="1:3" s="25" customFormat="1" ht="12.75">
      <c r="A262" s="5" t="s">
        <v>226</v>
      </c>
      <c r="B262" s="15">
        <v>269</v>
      </c>
      <c r="C262" s="15">
        <v>187</v>
      </c>
    </row>
    <row r="263" spans="1:3" s="25" customFormat="1" ht="12.75">
      <c r="A263" s="5" t="s">
        <v>354</v>
      </c>
      <c r="B263" s="15">
        <v>10</v>
      </c>
      <c r="C263" s="15">
        <v>9</v>
      </c>
    </row>
    <row r="264" spans="1:3" s="25" customFormat="1" ht="12.75">
      <c r="A264" s="5" t="s">
        <v>355</v>
      </c>
      <c r="B264" s="15">
        <v>0</v>
      </c>
      <c r="C264" s="15">
        <v>11</v>
      </c>
    </row>
    <row r="265" spans="1:3" s="25" customFormat="1" ht="12.75">
      <c r="A265" s="5" t="s">
        <v>522</v>
      </c>
      <c r="B265" s="15">
        <v>7</v>
      </c>
      <c r="C265" s="15" t="s">
        <v>141</v>
      </c>
    </row>
    <row r="266" spans="1:3" s="25" customFormat="1" ht="12.75">
      <c r="A266" s="5" t="s">
        <v>356</v>
      </c>
      <c r="B266" s="15">
        <v>21</v>
      </c>
      <c r="C266" s="15">
        <v>36</v>
      </c>
    </row>
    <row r="267" spans="1:3" s="25" customFormat="1" ht="12.75">
      <c r="A267" s="5" t="s">
        <v>523</v>
      </c>
      <c r="B267" s="15">
        <v>4</v>
      </c>
      <c r="C267" s="15">
        <v>0</v>
      </c>
    </row>
    <row r="268" spans="1:3" s="25" customFormat="1" ht="12.75">
      <c r="A268" s="5" t="s">
        <v>357</v>
      </c>
      <c r="B268" s="15">
        <v>55</v>
      </c>
      <c r="C268" s="15">
        <v>10</v>
      </c>
    </row>
    <row r="269" spans="1:3" s="25" customFormat="1" ht="12.75">
      <c r="A269" s="5" t="s">
        <v>358</v>
      </c>
      <c r="B269" s="15">
        <v>394</v>
      </c>
      <c r="C269" s="15">
        <v>311</v>
      </c>
    </row>
    <row r="270" spans="1:3" s="25" customFormat="1" ht="12.75">
      <c r="A270" s="5" t="s">
        <v>536</v>
      </c>
      <c r="B270" s="15">
        <v>4</v>
      </c>
      <c r="C270" s="15">
        <v>0</v>
      </c>
    </row>
    <row r="271" spans="1:3" s="25" customFormat="1" ht="12.75">
      <c r="A271" s="5" t="s">
        <v>359</v>
      </c>
      <c r="B271" s="15">
        <v>68</v>
      </c>
      <c r="C271" s="15">
        <v>50</v>
      </c>
    </row>
    <row r="272" spans="1:3" s="25" customFormat="1" ht="12.75">
      <c r="A272" s="5" t="s">
        <v>233</v>
      </c>
      <c r="B272" s="15">
        <v>83</v>
      </c>
      <c r="C272" s="15">
        <v>6</v>
      </c>
    </row>
    <row r="273" spans="1:3" s="25" customFormat="1" ht="12.75">
      <c r="A273" s="5" t="s">
        <v>360</v>
      </c>
      <c r="B273" s="15">
        <v>23</v>
      </c>
      <c r="C273" s="15">
        <v>12</v>
      </c>
    </row>
    <row r="274" spans="1:3" s="25" customFormat="1" ht="12.75">
      <c r="A274" s="5" t="s">
        <v>361</v>
      </c>
      <c r="B274" s="15">
        <v>7</v>
      </c>
      <c r="C274" s="15">
        <v>25</v>
      </c>
    </row>
    <row r="275" spans="1:3" s="25" customFormat="1" ht="12.75">
      <c r="A275" s="5" t="s">
        <v>537</v>
      </c>
      <c r="B275" s="15">
        <v>40</v>
      </c>
      <c r="C275" s="15">
        <v>0</v>
      </c>
    </row>
    <row r="276" spans="1:3" s="25" customFormat="1" ht="12.75">
      <c r="A276" s="5" t="s">
        <v>362</v>
      </c>
      <c r="B276" s="15">
        <v>37</v>
      </c>
      <c r="C276" s="15">
        <v>23</v>
      </c>
    </row>
    <row r="277" spans="1:3" s="25" customFormat="1" ht="12.75">
      <c r="A277" s="5" t="s">
        <v>363</v>
      </c>
      <c r="B277" s="15">
        <v>11</v>
      </c>
      <c r="C277" s="15">
        <v>17</v>
      </c>
    </row>
    <row r="278" spans="1:3" s="25" customFormat="1" ht="12.75">
      <c r="A278" s="5" t="s">
        <v>364</v>
      </c>
      <c r="B278" s="15">
        <v>98</v>
      </c>
      <c r="C278" s="15">
        <v>75</v>
      </c>
    </row>
    <row r="279" spans="1:3" s="25" customFormat="1" ht="12.75">
      <c r="A279" s="5" t="s">
        <v>365</v>
      </c>
      <c r="B279" s="15">
        <v>3</v>
      </c>
      <c r="C279" s="15">
        <v>14</v>
      </c>
    </row>
    <row r="280" spans="1:3" s="25" customFormat="1" ht="12.75">
      <c r="A280" s="5" t="s">
        <v>366</v>
      </c>
      <c r="B280" s="15">
        <v>105</v>
      </c>
      <c r="C280" s="15">
        <v>84</v>
      </c>
    </row>
    <row r="281" spans="1:3" s="25" customFormat="1" ht="12.75">
      <c r="A281" s="5" t="s">
        <v>367</v>
      </c>
      <c r="B281" s="15">
        <v>35</v>
      </c>
      <c r="C281" s="15">
        <v>37</v>
      </c>
    </row>
    <row r="282" spans="1:3" s="25" customFormat="1" ht="12.75">
      <c r="A282" s="5" t="s">
        <v>368</v>
      </c>
      <c r="B282" s="15">
        <v>14</v>
      </c>
      <c r="C282" s="15">
        <v>45</v>
      </c>
    </row>
    <row r="283" spans="1:3" s="25" customFormat="1" ht="12.75">
      <c r="A283" s="5" t="s">
        <v>214</v>
      </c>
      <c r="B283" s="15">
        <v>25</v>
      </c>
      <c r="C283" s="15">
        <v>33</v>
      </c>
    </row>
    <row r="284" spans="1:3" s="25" customFormat="1" ht="12.75">
      <c r="A284" s="5" t="s">
        <v>218</v>
      </c>
      <c r="B284" s="15">
        <v>10</v>
      </c>
      <c r="C284" s="15">
        <v>21</v>
      </c>
    </row>
    <row r="285" spans="1:3" s="25" customFormat="1" ht="12.75">
      <c r="A285" s="5" t="s">
        <v>369</v>
      </c>
      <c r="B285" s="15">
        <v>21</v>
      </c>
      <c r="C285" s="15">
        <v>32</v>
      </c>
    </row>
    <row r="286" spans="1:3" s="25" customFormat="1" ht="12.75">
      <c r="A286" s="5" t="s">
        <v>370</v>
      </c>
      <c r="B286" s="15">
        <v>123</v>
      </c>
      <c r="C286" s="15">
        <v>40</v>
      </c>
    </row>
    <row r="287" spans="1:3" s="25" customFormat="1" ht="12.75">
      <c r="A287" s="53" t="s">
        <v>371</v>
      </c>
      <c r="B287" s="15">
        <v>3</v>
      </c>
      <c r="C287" s="15">
        <v>4</v>
      </c>
    </row>
    <row r="288" spans="1:3" s="25" customFormat="1" ht="12.75">
      <c r="A288" s="53" t="s">
        <v>372</v>
      </c>
      <c r="B288" s="15">
        <v>0</v>
      </c>
      <c r="C288" s="15">
        <v>1</v>
      </c>
    </row>
    <row r="289" spans="1:3" s="25" customFormat="1" ht="12.75">
      <c r="A289" s="53" t="s">
        <v>373</v>
      </c>
      <c r="B289" s="15">
        <v>0</v>
      </c>
      <c r="C289" s="15">
        <v>3</v>
      </c>
    </row>
    <row r="290" spans="1:3" s="25" customFormat="1" ht="12.75">
      <c r="A290" s="53" t="s">
        <v>374</v>
      </c>
      <c r="B290" s="15">
        <v>9</v>
      </c>
      <c r="C290" s="15">
        <v>6</v>
      </c>
    </row>
    <row r="291" spans="1:3" s="25" customFormat="1" ht="12.75">
      <c r="A291" s="53" t="s">
        <v>254</v>
      </c>
      <c r="B291" s="15" t="s">
        <v>141</v>
      </c>
      <c r="C291" s="15">
        <v>2</v>
      </c>
    </row>
    <row r="292" spans="1:3" s="25" customFormat="1" ht="12.75">
      <c r="A292" s="53" t="s">
        <v>538</v>
      </c>
      <c r="B292" s="15">
        <v>3</v>
      </c>
      <c r="C292" s="15">
        <v>0</v>
      </c>
    </row>
    <row r="293" spans="1:3" s="25" customFormat="1" ht="12.75">
      <c r="A293" s="53" t="s">
        <v>539</v>
      </c>
      <c r="B293" s="15">
        <v>3</v>
      </c>
      <c r="C293" s="15">
        <v>0</v>
      </c>
    </row>
    <row r="294" spans="1:3" s="25" customFormat="1" ht="12.75">
      <c r="A294" s="53" t="s">
        <v>375</v>
      </c>
      <c r="B294" s="15">
        <v>0</v>
      </c>
      <c r="C294" s="15">
        <v>4</v>
      </c>
    </row>
    <row r="295" spans="1:3" s="25" customFormat="1" ht="12.75">
      <c r="A295" s="53" t="s">
        <v>376</v>
      </c>
      <c r="B295" s="15">
        <v>4</v>
      </c>
      <c r="C295" s="15">
        <v>5</v>
      </c>
    </row>
    <row r="296" spans="1:3" s="25" customFormat="1" ht="12.75">
      <c r="A296" s="53" t="s">
        <v>377</v>
      </c>
      <c r="B296" s="15">
        <v>1</v>
      </c>
      <c r="C296" s="15">
        <v>4</v>
      </c>
    </row>
    <row r="297" spans="1:3" s="25" customFormat="1" ht="12.75">
      <c r="A297" s="53" t="s">
        <v>378</v>
      </c>
      <c r="B297" s="15">
        <v>2</v>
      </c>
      <c r="C297" s="15">
        <v>39</v>
      </c>
    </row>
    <row r="298" spans="1:3" s="25" customFormat="1" ht="12.75">
      <c r="A298" s="53" t="s">
        <v>379</v>
      </c>
      <c r="B298" s="15">
        <v>1</v>
      </c>
      <c r="C298" s="15">
        <v>3</v>
      </c>
    </row>
    <row r="299" spans="1:3" s="25" customFormat="1" ht="12.75">
      <c r="A299" s="53" t="s">
        <v>380</v>
      </c>
      <c r="B299" s="15">
        <v>1</v>
      </c>
      <c r="C299" s="15">
        <v>1</v>
      </c>
    </row>
    <row r="300" spans="1:3" s="25" customFormat="1" ht="12.75">
      <c r="A300" s="53" t="s">
        <v>341</v>
      </c>
      <c r="B300" s="15" t="s">
        <v>141</v>
      </c>
      <c r="C300" s="15">
        <v>2</v>
      </c>
    </row>
    <row r="301" spans="1:8" s="25" customFormat="1" ht="12.75">
      <c r="A301" s="5" t="s">
        <v>540</v>
      </c>
      <c r="B301" s="15">
        <v>5</v>
      </c>
      <c r="C301" s="15">
        <v>0</v>
      </c>
      <c r="E301" s="34"/>
      <c r="F301" s="34"/>
      <c r="G301" s="34"/>
      <c r="H301" s="34"/>
    </row>
    <row r="302" spans="1:3" s="25" customFormat="1" ht="12.75">
      <c r="A302" s="5" t="s">
        <v>381</v>
      </c>
      <c r="B302" s="15">
        <v>4</v>
      </c>
      <c r="C302" s="15">
        <v>4</v>
      </c>
    </row>
    <row r="303" spans="1:3" s="25" customFormat="1" ht="12.75">
      <c r="A303" s="5" t="s">
        <v>382</v>
      </c>
      <c r="B303" s="15">
        <v>65</v>
      </c>
      <c r="C303" s="15">
        <v>56</v>
      </c>
    </row>
    <row r="304" spans="1:3" s="25" customFormat="1" ht="12.75">
      <c r="A304" s="5" t="s">
        <v>383</v>
      </c>
      <c r="B304" s="15">
        <v>13</v>
      </c>
      <c r="C304" s="15">
        <v>10</v>
      </c>
    </row>
    <row r="305" spans="1:3" s="25" customFormat="1" ht="12.75">
      <c r="A305" s="5" t="s">
        <v>384</v>
      </c>
      <c r="B305" s="15">
        <v>12</v>
      </c>
      <c r="C305" s="15">
        <v>5</v>
      </c>
    </row>
    <row r="306" spans="1:3" s="25" customFormat="1" ht="12.75">
      <c r="A306" s="5" t="s">
        <v>385</v>
      </c>
      <c r="B306" s="15">
        <v>1</v>
      </c>
      <c r="C306" s="15">
        <v>3</v>
      </c>
    </row>
    <row r="307" spans="1:4" s="25" customFormat="1" ht="12.75">
      <c r="A307" s="8" t="s">
        <v>2</v>
      </c>
      <c r="B307" s="32">
        <v>1823</v>
      </c>
      <c r="C307" s="32">
        <v>1370</v>
      </c>
      <c r="D307" s="34"/>
    </row>
    <row r="308" spans="1:4" s="25" customFormat="1" ht="12.75">
      <c r="A308" s="34"/>
      <c r="B308" s="157"/>
      <c r="C308" s="34"/>
      <c r="D308" s="34"/>
    </row>
    <row r="309" spans="2:8" s="25" customFormat="1" ht="12.75">
      <c r="B309" s="224" t="s">
        <v>32</v>
      </c>
      <c r="C309" s="225"/>
      <c r="D309" s="225"/>
      <c r="E309" s="225"/>
      <c r="F309" s="225"/>
      <c r="G309" s="225"/>
      <c r="H309" s="228"/>
    </row>
    <row r="310" spans="1:10" s="25" customFormat="1" ht="25.5">
      <c r="A310" s="2" t="s">
        <v>21</v>
      </c>
      <c r="B310" s="3" t="s">
        <v>22</v>
      </c>
      <c r="C310" s="3" t="s">
        <v>23</v>
      </c>
      <c r="D310" s="3" t="s">
        <v>24</v>
      </c>
      <c r="E310" s="3" t="s">
        <v>25</v>
      </c>
      <c r="F310" s="3" t="s">
        <v>26</v>
      </c>
      <c r="G310" s="3" t="s">
        <v>27</v>
      </c>
      <c r="H310" s="3" t="s">
        <v>181</v>
      </c>
      <c r="J310" s="67"/>
    </row>
    <row r="311" spans="1:10" s="25" customFormat="1" ht="12.75" customHeight="1">
      <c r="A311" s="4">
        <v>2016</v>
      </c>
      <c r="B311" s="55" t="s">
        <v>141</v>
      </c>
      <c r="C311" s="55">
        <v>0.023509</v>
      </c>
      <c r="D311" s="55">
        <v>0.107798</v>
      </c>
      <c r="E311" s="55">
        <v>0.200115</v>
      </c>
      <c r="F311" s="55" t="s">
        <v>141</v>
      </c>
      <c r="G311" s="55">
        <v>0.597477</v>
      </c>
      <c r="H311" s="55">
        <v>0.071101</v>
      </c>
      <c r="J311" s="67"/>
    </row>
    <row r="312" spans="1:8" s="25" customFormat="1" ht="12.75" customHeight="1">
      <c r="A312" s="4">
        <v>2015</v>
      </c>
      <c r="B312" s="55" t="s">
        <v>141</v>
      </c>
      <c r="C312" s="55">
        <v>0.0070921986</v>
      </c>
      <c r="D312" s="55">
        <v>0.12214342</v>
      </c>
      <c r="E312" s="55">
        <v>0.1757289204</v>
      </c>
      <c r="F312" s="55">
        <v>0.0007880221</v>
      </c>
      <c r="G312" s="55">
        <v>0.5768321513</v>
      </c>
      <c r="H312" s="55">
        <v>0.1174152876</v>
      </c>
    </row>
    <row r="313" spans="1:11" s="25" customFormat="1" ht="15">
      <c r="A313" s="119"/>
      <c r="B313" s="117"/>
      <c r="C313" s="117"/>
      <c r="D313" s="117"/>
      <c r="E313" s="117"/>
      <c r="F313" s="117"/>
      <c r="G313" s="117"/>
      <c r="H313" s="117"/>
      <c r="I313" s="50"/>
      <c r="J313" s="50"/>
      <c r="K313" s="50"/>
    </row>
    <row r="314" spans="1:12" ht="15">
      <c r="A314" s="119"/>
      <c r="B314" s="117"/>
      <c r="C314" s="117"/>
      <c r="D314" s="117"/>
      <c r="E314" s="117"/>
      <c r="F314" s="117"/>
      <c r="G314" s="117"/>
      <c r="H314" s="117"/>
      <c r="L314" s="25"/>
    </row>
  </sheetData>
  <sheetProtection/>
  <mergeCells count="48">
    <mergeCell ref="M25:N25"/>
    <mergeCell ref="O25:P25"/>
    <mergeCell ref="Q25:R25"/>
    <mergeCell ref="S25:T25"/>
    <mergeCell ref="U25:V25"/>
    <mergeCell ref="W25:W26"/>
    <mergeCell ref="A254:A255"/>
    <mergeCell ref="A172:A173"/>
    <mergeCell ref="A157:A158"/>
    <mergeCell ref="H25:I25"/>
    <mergeCell ref="B247:H247"/>
    <mergeCell ref="B309:H309"/>
    <mergeCell ref="B184:H184"/>
    <mergeCell ref="A191:A192"/>
    <mergeCell ref="A24:A26"/>
    <mergeCell ref="B24:L24"/>
    <mergeCell ref="B157:D157"/>
    <mergeCell ref="B165:H165"/>
    <mergeCell ref="E157:G157"/>
    <mergeCell ref="J25:K25"/>
    <mergeCell ref="L25:L26"/>
    <mergeCell ref="B76:H76"/>
    <mergeCell ref="B7:E7"/>
    <mergeCell ref="D25:E25"/>
    <mergeCell ref="F7:I7"/>
    <mergeCell ref="J84:K84"/>
    <mergeCell ref="B25:C25"/>
    <mergeCell ref="F25:G25"/>
    <mergeCell ref="Q84:R84"/>
    <mergeCell ref="S84:T84"/>
    <mergeCell ref="A21:L21"/>
    <mergeCell ref="B84:C84"/>
    <mergeCell ref="B150:H150"/>
    <mergeCell ref="M84:N84"/>
    <mergeCell ref="L84:L85"/>
    <mergeCell ref="B83:L83"/>
    <mergeCell ref="O84:P84"/>
    <mergeCell ref="M24:W24"/>
    <mergeCell ref="A1:L1"/>
    <mergeCell ref="A2:L2"/>
    <mergeCell ref="A4:L4"/>
    <mergeCell ref="M83:W83"/>
    <mergeCell ref="A83:A85"/>
    <mergeCell ref="H84:I84"/>
    <mergeCell ref="U84:V84"/>
    <mergeCell ref="F84:G84"/>
    <mergeCell ref="W84:W85"/>
    <mergeCell ref="D84:E84"/>
  </mergeCells>
  <conditionalFormatting sqref="Z87:Z148">
    <cfRule type="cellIs" priority="4" dxfId="21" operator="equal" stopIfTrue="1">
      <formula>TRUE</formula>
    </cfRule>
    <cfRule type="cellIs" priority="5" dxfId="21" operator="equal" stopIfTrue="1">
      <formula>TRUE</formula>
    </cfRule>
  </conditionalFormatting>
  <conditionalFormatting sqref="AA87:AA148">
    <cfRule type="cellIs" priority="3" dxfId="21" operator="equal" stopIfTrue="1">
      <formula>TRUE</formula>
    </cfRule>
  </conditionalFormatting>
  <printOptions/>
  <pageMargins left="0.3937007874015748" right="0.3937007874015748" top="0.7480314960629921" bottom="0.7480314960629921" header="0.31496062992125984" footer="0.31496062992125984"/>
  <pageSetup fitToHeight="3" fitToWidth="1" horizontalDpi="600" verticalDpi="600" orientation="landscape" paperSize="8" scale="54"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kirk7400</dc:creator>
  <cp:keywords/>
  <dc:description/>
  <cp:lastModifiedBy>Peter Di Mambro</cp:lastModifiedBy>
  <cp:lastPrinted>2017-03-08T13:23:04Z</cp:lastPrinted>
  <dcterms:created xsi:type="dcterms:W3CDTF">2013-03-18T15:07:48Z</dcterms:created>
  <dcterms:modified xsi:type="dcterms:W3CDTF">2017-03-21T14:45:15Z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