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956" activeTab="0"/>
  </bookViews>
  <sheets>
    <sheet name="Notes" sheetId="1" r:id="rId1"/>
    <sheet name="Table Format and Content" sheetId="2" r:id="rId2"/>
    <sheet name="Literacy and Numeracy" sheetId="3" r:id="rId3"/>
    <sheet name="scqf 1" sheetId="4" r:id="rId4"/>
    <sheet name="scqf 2" sheetId="5" r:id="rId5"/>
    <sheet name="scqf 3" sheetId="6" r:id="rId6"/>
    <sheet name="scqf 4" sheetId="7" r:id="rId7"/>
    <sheet name="scqf 5" sheetId="8" r:id="rId8"/>
    <sheet name="scqf 6" sheetId="9" r:id="rId9"/>
    <sheet name="scqf 7" sheetId="10" r:id="rId10"/>
  </sheets>
  <definedNames>
    <definedName name="_xlnm.Print_Area" localSheetId="0">'Notes'!$A$1:$H$52</definedName>
    <definedName name="_xlnm.Print_Area" localSheetId="3">'scqf 1'!$A$1:$L$31</definedName>
    <definedName name="_xlnm.Print_Area" localSheetId="4">'scqf 2'!$A$1:$L$99</definedName>
    <definedName name="_xlnm.Print_Area" localSheetId="5">'scqf 3'!$A$1:$L$147</definedName>
    <definedName name="_xlnm.Print_Titles" localSheetId="3">'scqf 1'!$1:$2</definedName>
    <definedName name="_xlnm.Print_Titles" localSheetId="4">'scqf 2'!$1:$2</definedName>
    <definedName name="_xlnm.Print_Titles" localSheetId="5">'scqf 3'!$1:$2</definedName>
    <definedName name="_xlnm.Print_Titles" localSheetId="6">'scqf 4'!$1:$2</definedName>
    <definedName name="_xlnm.Print_Titles" localSheetId="7">'scqf 5'!$1:$2</definedName>
    <definedName name="_xlnm.Print_Titles" localSheetId="8">'scqf 6'!$1:$2</definedName>
    <definedName name="_xlnm.Print_Titles" localSheetId="9">'scqf 7'!$1:$2</definedName>
  </definedNames>
  <calcPr fullCalcOnLoad="1"/>
</workbook>
</file>

<file path=xl/sharedStrings.xml><?xml version="1.0" encoding="utf-8"?>
<sst xmlns="http://schemas.openxmlformats.org/spreadsheetml/2006/main" count="1733" uniqueCount="514">
  <si>
    <t>Awards</t>
  </si>
  <si>
    <t>SUBJECT</t>
  </si>
  <si>
    <t>Totals</t>
  </si>
  <si>
    <t>National Courses - National 4</t>
  </si>
  <si>
    <t>A</t>
  </si>
  <si>
    <t>B</t>
  </si>
  <si>
    <t>C</t>
  </si>
  <si>
    <t>D</t>
  </si>
  <si>
    <t>No.</t>
  </si>
  <si>
    <t>%</t>
  </si>
  <si>
    <t>Accounting</t>
  </si>
  <si>
    <t>Automotive Skills</t>
  </si>
  <si>
    <t>Travel and Tourism</t>
  </si>
  <si>
    <t>Uniformed and Emergency Services</t>
  </si>
  <si>
    <t>National Progression Awards</t>
  </si>
  <si>
    <t>National Certificates</t>
  </si>
  <si>
    <t>National Courses - National 5</t>
  </si>
  <si>
    <t>Attainment</t>
  </si>
  <si>
    <t>Full Attainment</t>
  </si>
  <si>
    <t>Year</t>
  </si>
  <si>
    <t>Third Year</t>
  </si>
  <si>
    <t>Fourth Year</t>
  </si>
  <si>
    <t>Fifth Year</t>
  </si>
  <si>
    <t>Sixth Year</t>
  </si>
  <si>
    <t>Other School</t>
  </si>
  <si>
    <t>FE</t>
  </si>
  <si>
    <t>Entries</t>
  </si>
  <si>
    <t>A - B</t>
  </si>
  <si>
    <t>A - C</t>
  </si>
  <si>
    <t>A - D</t>
  </si>
  <si>
    <t>Stage breakdown of candidates</t>
  </si>
  <si>
    <t>Award in Religion, Belief and Values</t>
  </si>
  <si>
    <t>Wellbeing Award</t>
  </si>
  <si>
    <t>Attainment Summary</t>
  </si>
  <si>
    <t>Administration and IT</t>
  </si>
  <si>
    <t>Urdu</t>
  </si>
  <si>
    <t>Art and Design</t>
  </si>
  <si>
    <t>Business</t>
  </si>
  <si>
    <t>Computing Studies</t>
  </si>
  <si>
    <t>Drama</t>
  </si>
  <si>
    <t>English</t>
  </si>
  <si>
    <t>French</t>
  </si>
  <si>
    <t>German</t>
  </si>
  <si>
    <t>Mathematics</t>
  </si>
  <si>
    <t>Media Studies</t>
  </si>
  <si>
    <t>Music</t>
  </si>
  <si>
    <t>Personal Care</t>
  </si>
  <si>
    <t>Physical Education</t>
  </si>
  <si>
    <t>Religious, Moral and Philosophical Studies</t>
  </si>
  <si>
    <t>Science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</si>
  <si>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</si>
  <si>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</si>
  <si>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</si>
  <si>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</si>
  <si>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</si>
  <si>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</si>
  <si>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</si>
  <si>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</si>
  <si>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</si>
  <si>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History</t>
  </si>
  <si>
    <t>Hospitality: Practical Cookery</t>
  </si>
  <si>
    <t>Modern Studies</t>
  </si>
  <si>
    <t>Physics</t>
  </si>
  <si>
    <t>Administration</t>
  </si>
  <si>
    <t>Business Management</t>
  </si>
  <si>
    <t>Care</t>
  </si>
  <si>
    <t>Classical Studies</t>
  </si>
  <si>
    <t>Early Education and Childcare</t>
  </si>
  <si>
    <t>Graphic Communication</t>
  </si>
  <si>
    <t>Italian</t>
  </si>
  <si>
    <t>Psychology</t>
  </si>
  <si>
    <t>Economics</t>
  </si>
  <si>
    <t>Latin</t>
  </si>
  <si>
    <t>Philosophy</t>
  </si>
  <si>
    <t>Sociology</t>
  </si>
  <si>
    <t>Human Biology</t>
  </si>
  <si>
    <t>Photography</t>
  </si>
  <si>
    <t>Politics</t>
  </si>
  <si>
    <t>Business in Practice</t>
  </si>
  <si>
    <t>Creative Arts</t>
  </si>
  <si>
    <t>English and Communication</t>
  </si>
  <si>
    <t>Food, Health and Wellbeing</t>
  </si>
  <si>
    <t>Information and Communications Technology</t>
  </si>
  <si>
    <t>Lifeskills Mathematics</t>
  </si>
  <si>
    <t>Performance Arts</t>
  </si>
  <si>
    <t>Practical Craft Skills</t>
  </si>
  <si>
    <t>Science in the Environment</t>
  </si>
  <si>
    <t>Computing Science</t>
  </si>
  <si>
    <t>Design and Technology</t>
  </si>
  <si>
    <t>Environmental Science</t>
  </si>
  <si>
    <t>Fashion and Textile Technology</t>
  </si>
  <si>
    <t>Health and Food Technology</t>
  </si>
  <si>
    <t>Media</t>
  </si>
  <si>
    <t>Music Technology</t>
  </si>
  <si>
    <t>People and Society</t>
  </si>
  <si>
    <t>Design and Manufacture</t>
  </si>
  <si>
    <t>Engineering Science</t>
  </si>
  <si>
    <t>Practical Electronics</t>
  </si>
  <si>
    <t>Practical Metalworking</t>
  </si>
  <si>
    <t>Practical Woodworking</t>
  </si>
  <si>
    <t>Dance</t>
  </si>
  <si>
    <t>Hospitality: Practical Cake Craft</t>
  </si>
  <si>
    <t>Chinese Languages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</si>
  <si>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</si>
  <si>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</si>
  <si>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</si>
  <si>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</si>
  <si>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</si>
  <si>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</si>
  <si>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</si>
  <si>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</si>
  <si>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</si>
  <si>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</si>
  <si>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Total attainment (ungraded)</t>
  </si>
  <si>
    <t>Total attainment (graded)</t>
  </si>
  <si>
    <t xml:space="preserve">For each qualification type a breakdown of candidates by stage group has been provided. The reported stage groups </t>
  </si>
  <si>
    <t xml:space="preserve">cover third, fourth, fifth and sixth year school candidates, Other School candidates (which includes first year, second </t>
  </si>
  <si>
    <t xml:space="preserve">year and adults attending school), Further Education Colleges, and Other (which covers candidates outwith school </t>
  </si>
  <si>
    <t>or college, for example workplace candidates).</t>
  </si>
  <si>
    <t xml:space="preserve">and has achieved a band 7 in the external assessment. </t>
  </si>
  <si>
    <t xml:space="preserve">grade A in one of the other components and at least a grade B in all other components. A Pass is awarded to </t>
  </si>
  <si>
    <t>those who achieve at least a grade C in all mandatory components.</t>
  </si>
  <si>
    <t xml:space="preserve"> </t>
  </si>
  <si>
    <t>No Award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</si>
  <si>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</si>
  <si>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</si>
  <si>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</si>
  <si>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</si>
  <si>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</si>
  <si>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</si>
  <si>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t>The table shows the actual number attaining, and the number as a percentage of entries, across grades A to D and No Award, with the final column the total number of entries. This is repeated for the previous year.</t>
  </si>
  <si>
    <t>Totals Passes</t>
  </si>
  <si>
    <t>Please note that, across grade A to D, the number and related percentages are reported cumulatively.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</si>
  <si>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</si>
  <si>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</si>
  <si>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</si>
  <si>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</si>
  <si>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t>These tables show the overall stage profile, as a percentage, of candidates with one or more entry in this qualification type.</t>
  </si>
  <si>
    <t>For school candidates the categories used are Third, Fourth, Fifth and Sixth Year. Where candidates from a school do not fall into any of these categories they are recorded as 'Other School'</t>
  </si>
  <si>
    <t>College candidates are classed as 'FE'</t>
  </si>
  <si>
    <t>Any remaining candidates, who are not at school or college, are listed under 'Other'</t>
  </si>
  <si>
    <t>Other</t>
  </si>
  <si>
    <t xml:space="preserve">In The Scottish Baccalaureate, a Distinction requires a grade A in one of the Advanced Highers, one other </t>
  </si>
  <si>
    <t xml:space="preserve">Total attainment (graded) </t>
  </si>
  <si>
    <t xml:space="preserve">Total attainment (ungraded) </t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</si>
  <si>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</si>
  <si>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</si>
  <si>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National 4 figures include those candidates attaining this level due to the Recognising Positive Achievement Process</t>
  </si>
  <si>
    <t>Childcare and Development</t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</si>
  <si>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</si>
  <si>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</si>
  <si>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</si>
  <si>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</si>
  <si>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</si>
  <si>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t>Cycling Award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</si>
  <si>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</si>
  <si>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</si>
  <si>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</si>
  <si>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</si>
  <si>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</si>
  <si>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Scottish Studies Award</t>
  </si>
  <si>
    <t>Award in Volunteering Skills</t>
  </si>
  <si>
    <t>Employability Award</t>
  </si>
  <si>
    <t>Modern Languages for Life and Work Award</t>
  </si>
  <si>
    <t>Personal Finance Award</t>
  </si>
  <si>
    <t>Safe Road User Award</t>
  </si>
  <si>
    <t>Scots Language Award</t>
  </si>
  <si>
    <t>Leadership Award</t>
  </si>
  <si>
    <t>Award in Customer Service: Principles and Practices</t>
  </si>
  <si>
    <t>Scottish Bagpipes</t>
  </si>
  <si>
    <t>Angling and the Aquatic Environment</t>
  </si>
  <si>
    <t>Digital Literacy</t>
  </si>
  <si>
    <t>Professional Cookery</t>
  </si>
  <si>
    <t>Scottish Pipe Band Drumming</t>
  </si>
  <si>
    <t>Activity Tourism</t>
  </si>
  <si>
    <t>Administrative Activities</t>
  </si>
  <si>
    <t>Aquaculture</t>
  </si>
  <si>
    <t>Bakery</t>
  </si>
  <si>
    <t>Beauty Skills</t>
  </si>
  <si>
    <t>Beauty and Digital Communication</t>
  </si>
  <si>
    <t>Business and Marketing</t>
  </si>
  <si>
    <t>Computer Games Development</t>
  </si>
  <si>
    <t>Cosmetology</t>
  </si>
  <si>
    <t>Creative Beauty</t>
  </si>
  <si>
    <t>Creative Facial Techniques and Digital Media</t>
  </si>
  <si>
    <t>Creative Industries</t>
  </si>
  <si>
    <t>Digital Media Basics</t>
  </si>
  <si>
    <t>Enterprise and Employability</t>
  </si>
  <si>
    <t>Horse Care</t>
  </si>
  <si>
    <t>Mobile Technology</t>
  </si>
  <si>
    <t>PC Passport: Beginner</t>
  </si>
  <si>
    <t>Science and Technology</t>
  </si>
  <si>
    <t>Social Software</t>
  </si>
  <si>
    <t>Sporting Events: Personal Best</t>
  </si>
  <si>
    <t>Sports Coaching: Angling</t>
  </si>
  <si>
    <t>Sports Coaching: Angling Coarse (UKCC Level 1)</t>
  </si>
  <si>
    <t>Sports Coaching: Angling Game (UKCC Level 1)</t>
  </si>
  <si>
    <t>Sports Coaching: Angling Sea (UKCC Level 1)</t>
  </si>
  <si>
    <t>Sports Coaching: Badminton (UKCC Level 1)</t>
  </si>
  <si>
    <t>Sports Coaching: Basketball (UKCC Level 1)</t>
  </si>
  <si>
    <t>Sports Coaching: Boccia (UKCC Level 1)</t>
  </si>
  <si>
    <t>Sports Coaching: Canoeing (UKCC Level 1)</t>
  </si>
  <si>
    <t>Sports Coaching: Coaching Diving (UKCC Level 1)</t>
  </si>
  <si>
    <t>Sports Coaching: Coaching Swimming (UKCC Level 1)</t>
  </si>
  <si>
    <t>Sports Coaching: Coaching Synchronised Swimming (UKCC Level 1)</t>
  </si>
  <si>
    <t>Sports Coaching: Coaching Water Polo (UKCC Level 1)</t>
  </si>
  <si>
    <t>Sports Coaching: Equestrian Generic (UKCC Level 1)</t>
  </si>
  <si>
    <t>Sports Coaching: General Gymnastics (UKCC Level 1)</t>
  </si>
  <si>
    <t>Sports Coaching: Gymnastics Acrobatic (UKCC Level 1)</t>
  </si>
  <si>
    <t>Sports Coaching: Gymnastics Pre-School (UKCC Level 1)</t>
  </si>
  <si>
    <t>Sports Coaching: Gymnastics Trampolining (UKCC Level 1)</t>
  </si>
  <si>
    <t>Sports Coaching: Hockey (UKCC Level 1)</t>
  </si>
  <si>
    <t>Sports Coaching: Judo (UKCC Level 1)</t>
  </si>
  <si>
    <t>Sports Coaching: Netball (UKCC Level 1)</t>
  </si>
  <si>
    <t>Sports Coaching: Orienteering (UKCC Level 1)</t>
  </si>
  <si>
    <t>Sports Coaching: Rugby Union (UKCC Level 1)</t>
  </si>
  <si>
    <t>Sports Coaching: Shinty (UKCC Level 1)</t>
  </si>
  <si>
    <t>Sports Coaching: Squash (UKCC Level 1)</t>
  </si>
  <si>
    <t>Sports Coaching: Swimming</t>
  </si>
  <si>
    <t>Sports Coaching: Table Tennis (UKCC Level 1)</t>
  </si>
  <si>
    <t>Sports Coaching: Teaching Aquatics (UKCC Level 1)</t>
  </si>
  <si>
    <t>Sports Coaching: Team Gymnastics (UKCC Level 1)</t>
  </si>
  <si>
    <t>Sports Coaching: Tennis (UKCC Level 1)</t>
  </si>
  <si>
    <t>Sports Coaching: Triathlon (UKCC Level 1)</t>
  </si>
  <si>
    <t>Sports Coaching: Volleyball (UKCC Level 1)</t>
  </si>
  <si>
    <t>Administration: Information Technology and Audio</t>
  </si>
  <si>
    <t>Administration: Medical (Administrative Secretary)</t>
  </si>
  <si>
    <t>Administration: Medical Receptionist</t>
  </si>
  <si>
    <t>Administration: Office Skills and Services</t>
  </si>
  <si>
    <t>Art and Design: Digital Media</t>
  </si>
  <si>
    <t>Barbering</t>
  </si>
  <si>
    <t>Beauty Massage</t>
  </si>
  <si>
    <t>Building Services Engineering</t>
  </si>
  <si>
    <t>Business with Information Technology</t>
  </si>
  <si>
    <t>Computer Networks and Systems</t>
  </si>
  <si>
    <t>Computers and Digital Photography</t>
  </si>
  <si>
    <t>Construction</t>
  </si>
  <si>
    <t>Construction Operations</t>
  </si>
  <si>
    <t>Contemporary Gaelic Songwriting and Production</t>
  </si>
  <si>
    <t>Crofting</t>
  </si>
  <si>
    <t>Digital Media Animation</t>
  </si>
  <si>
    <t>Digital Media Editing</t>
  </si>
  <si>
    <t>Hairdressing Technical Skills</t>
  </si>
  <si>
    <t>Highways Maintenance - Excavation and Reinstatement</t>
  </si>
  <si>
    <t>Internet Technology</t>
  </si>
  <si>
    <t>Introduction to Spectator Safety</t>
  </si>
  <si>
    <t>Make-Up Skills</t>
  </si>
  <si>
    <t>Manicure and Pedicure Skills</t>
  </si>
  <si>
    <t>Nail Enhancements</t>
  </si>
  <si>
    <t>PC Passport: Intermediate</t>
  </si>
  <si>
    <t>Playwork and Childcare</t>
  </si>
  <si>
    <t>Practical Science</t>
  </si>
  <si>
    <t>Radio Broadcasting</t>
  </si>
  <si>
    <t>Rural Skills</t>
  </si>
  <si>
    <t>Sport and Fitness: Individual Sports</t>
  </si>
  <si>
    <t>Sport and Fitness: Team Sports</t>
  </si>
  <si>
    <t>Sports Coaching: Badminton (UKCC Level 2)</t>
  </si>
  <si>
    <t>Sports Coaching: Basketball (UKCC Level 2)</t>
  </si>
  <si>
    <t>Sports Coaching: Coaching Diving (UKCC Level 2)</t>
  </si>
  <si>
    <t>Sports Coaching: Coaching Swimming (UKCC Level 2)</t>
  </si>
  <si>
    <t>Sports Coaching: Coaching Water Polo (UKCC Level 2)</t>
  </si>
  <si>
    <t>Sports Coaching: Curling (UKCC Level 2)</t>
  </si>
  <si>
    <t>Sports Coaching: Cycling (UKCC Level 2)</t>
  </si>
  <si>
    <t>Sports Coaching: Equestrian Generic (UKCC Level 2)</t>
  </si>
  <si>
    <t>Sports Coaching: General Gymnastics (UKCC Level 2)</t>
  </si>
  <si>
    <t>Sports Coaching: Gymnastics Acrobatic (UKCC Level 2)</t>
  </si>
  <si>
    <t>Sports Coaching: Gymnastics Men's Artistic (UKCC Level 2)</t>
  </si>
  <si>
    <t>Sports Coaching: Gymnastics Pre-School (UKCC Level 2)</t>
  </si>
  <si>
    <t>Sports Coaching: Gymnastics Rhythmic (UKCC Level 2)</t>
  </si>
  <si>
    <t>Sports Coaching: Gymnastics Trampolining (UKCC Level 2)</t>
  </si>
  <si>
    <t>Sports Coaching: Gymnastics Women's Artistic  (UKCC Level 2)</t>
  </si>
  <si>
    <t>Sports Coaching: Hockey (UKCC Level 2)</t>
  </si>
  <si>
    <t>Sports Coaching: Judo (UKCC Level 2)</t>
  </si>
  <si>
    <t>Sports Coaching: Multi-skills</t>
  </si>
  <si>
    <t>Sports Coaching: Netball (UKCC Level 2)</t>
  </si>
  <si>
    <t>Sports Coaching: Orienteering (UKCC Level 2)</t>
  </si>
  <si>
    <t>Sports Coaching: Paddlesport Canoe (UKCC Level 2)</t>
  </si>
  <si>
    <t>Sports Coaching: Paddlesport Canoe and Kayak (UKCC Level 2)</t>
  </si>
  <si>
    <t>Sports Coaching: Paddlesport Kayak (UKCC Level 2)</t>
  </si>
  <si>
    <t>Sports Coaching: Rugby Union (UKCC Level 2)</t>
  </si>
  <si>
    <t>Sports Coaching: Shinty (UKCC Level 2)</t>
  </si>
  <si>
    <t>Sports Coaching: Squash (UKCC Level 2)</t>
  </si>
  <si>
    <t>Sports Coaching: Table Tennis (UKCC Level 2)</t>
  </si>
  <si>
    <t>Sports Coaching: Teaching Aquatics (UKCC Level 2)</t>
  </si>
  <si>
    <t>Sports Coaching: Team Gymnastics (UKCC Level 2)</t>
  </si>
  <si>
    <t>Sports Coaching: Tennis (UKCC Level 2)</t>
  </si>
  <si>
    <t>Sports Coaching: Triathlon (UKCC Level 2)</t>
  </si>
  <si>
    <t>Sports Coaching: Volleyball (UKCC Level 2)</t>
  </si>
  <si>
    <t>Supply Chain Operations</t>
  </si>
  <si>
    <t>Television Production</t>
  </si>
  <si>
    <t>Water Operations: an Introduction</t>
  </si>
  <si>
    <t>Web Design Fundamentals</t>
  </si>
  <si>
    <t>Website Enterprise</t>
  </si>
  <si>
    <t>Sports Coaching: Gymnastics Women's Artistic (UKCC Level 1)</t>
  </si>
  <si>
    <t>Sports Coaching: Gymnastics Men's Artistic (UKCC Level 1)</t>
  </si>
  <si>
    <t>Achieving Excellence in Sport</t>
  </si>
  <si>
    <t>Acting and Performance</t>
  </si>
  <si>
    <t>Animal Technology</t>
  </si>
  <si>
    <t>Conservation of Masonry</t>
  </si>
  <si>
    <t>Digital Media Production</t>
  </si>
  <si>
    <t>Enterprise and Business</t>
  </si>
  <si>
    <t>Exercise and Fitness Leadership</t>
  </si>
  <si>
    <t>Health and Social Care: Promoting Reablement</t>
  </si>
  <si>
    <t>Journalism</t>
  </si>
  <si>
    <t>Laboratory Science</t>
  </si>
  <si>
    <t>Music Business</t>
  </si>
  <si>
    <t>Music Performing</t>
  </si>
  <si>
    <t>Musical Theatre</t>
  </si>
  <si>
    <t>PC Passport: Advanced</t>
  </si>
  <si>
    <t>Play in a Sports Environment</t>
  </si>
  <si>
    <t>Professional Computer Fundamentals</t>
  </si>
  <si>
    <t>Professional Theatre Preparation</t>
  </si>
  <si>
    <t>Sound Production: Live</t>
  </si>
  <si>
    <t>Sound Production: Recording</t>
  </si>
  <si>
    <t>Sports Coaching: Basketball (UKCC Level 3)</t>
  </si>
  <si>
    <t>Sports Coaching: Coaching Swimming (UKCC Level 3)</t>
  </si>
  <si>
    <t>Sports Coaching: Equestrian Generic (UKCC Level 3)</t>
  </si>
  <si>
    <t>Sports Coaching: Open Canoe (UKCC Level 3)</t>
  </si>
  <si>
    <t>Sports Coaching: Rugby Union (UKCC Level 3)</t>
  </si>
  <si>
    <t>Sports Coaching: Sea Kayak (UKCC Level 3)</t>
  </si>
  <si>
    <t>Sports Coaching: Squash (UKCC Level 3)</t>
  </si>
  <si>
    <t>Sports Coaching: White Water Kayak (UKCC Level 3)</t>
  </si>
  <si>
    <t>Sports Development</t>
  </si>
  <si>
    <t>Technical Theatre in Practice</t>
  </si>
  <si>
    <t>Water Operations</t>
  </si>
  <si>
    <t>Woodland Operations</t>
  </si>
  <si>
    <t>Employability and Citizenship</t>
  </si>
  <si>
    <t>An Introduction to Horticulture</t>
  </si>
  <si>
    <t>Army Preparation</t>
  </si>
  <si>
    <t>Digital Media Computing</t>
  </si>
  <si>
    <t>ESOL for Employability</t>
  </si>
  <si>
    <t>Land-based Engineering: An Introduction</t>
  </si>
  <si>
    <t>Personal and Vocational Skills</t>
  </si>
  <si>
    <t>Sport and Fitness</t>
  </si>
  <si>
    <t>Animal Care</t>
  </si>
  <si>
    <t>Applied Sciences</t>
  </si>
  <si>
    <t>Beauty Care and Make-Up</t>
  </si>
  <si>
    <t>Child, Health and Social Care</t>
  </si>
  <si>
    <t>Computer Arts and Animation</t>
  </si>
  <si>
    <t>Computing: Technical Support</t>
  </si>
  <si>
    <t>Countryside Management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</si>
  <si>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</si>
  <si>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</si>
  <si>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</si>
  <si>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</si>
  <si>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</si>
  <si>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</si>
  <si>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Furniture</t>
  </si>
  <si>
    <t>Gamekeeping</t>
  </si>
  <si>
    <t>Greenkeeping</t>
  </si>
  <si>
    <t>Hairdressing</t>
  </si>
  <si>
    <t>Horticulture</t>
  </si>
  <si>
    <t>Hospitality</t>
  </si>
  <si>
    <t>Manufacturing Engineering</t>
  </si>
  <si>
    <t>Mechanical Maintenance Engineering</t>
  </si>
  <si>
    <t>Retailing</t>
  </si>
  <si>
    <t>Social Sciences</t>
  </si>
  <si>
    <t>Stringed Musical Instrument Making and Repair</t>
  </si>
  <si>
    <t>Acting and Theatre Performance</t>
  </si>
  <si>
    <t>Advertising and Public Relations</t>
  </si>
  <si>
    <t>Aeronautical Engineering</t>
  </si>
  <si>
    <t>Agriculture</t>
  </si>
  <si>
    <t>Beauty Care</t>
  </si>
  <si>
    <t>Built Environment</t>
  </si>
  <si>
    <t>Celtic Studies</t>
  </si>
  <si>
    <t>Civil Engineering</t>
  </si>
  <si>
    <t>Computer Aided Design and Technology</t>
  </si>
  <si>
    <t>Creative Printmaking with Photography</t>
  </si>
  <si>
    <t>Fashion Design and Manufacture</t>
  </si>
  <si>
    <t>Health and Social Care</t>
  </si>
  <si>
    <t>Jewellery</t>
  </si>
  <si>
    <t>Land-based Engineering</t>
  </si>
  <si>
    <t>Legal Services</t>
  </si>
  <si>
    <t>Make-Up Artistry</t>
  </si>
  <si>
    <t>Measurement and Control Engineering</t>
  </si>
  <si>
    <t>Mechanical Engineering</t>
  </si>
  <si>
    <t>Model Making: TV and Film</t>
  </si>
  <si>
    <t>Pharmacy Services</t>
  </si>
  <si>
    <t>Shipping and Maritime Operations</t>
  </si>
  <si>
    <t>Sound Production</t>
  </si>
  <si>
    <t>Technical Theatre</t>
  </si>
  <si>
    <t>Wellness Therapies</t>
  </si>
  <si>
    <t>Working with Communities</t>
  </si>
  <si>
    <t>English and Literacy</t>
  </si>
  <si>
    <t>Course Attainment</t>
  </si>
  <si>
    <t>SCQF 1</t>
  </si>
  <si>
    <t>SCQF 2</t>
  </si>
  <si>
    <t>SCQF 3</t>
  </si>
  <si>
    <t>SCQF 4</t>
  </si>
  <si>
    <t>SCQF 5</t>
  </si>
  <si>
    <t>SCQF 6</t>
  </si>
  <si>
    <t>SCQF 7</t>
  </si>
  <si>
    <t>English*</t>
  </si>
  <si>
    <t>Gàidhlig</t>
  </si>
  <si>
    <t>Unit Attainment</t>
  </si>
  <si>
    <t>Literacy</t>
  </si>
  <si>
    <t>Mathematics and Numeracy</t>
  </si>
  <si>
    <t>Numeracy</t>
  </si>
  <si>
    <t>The following sets of tables contained within the Attainment Statistics (December) report show a summary of  attainment in</t>
  </si>
  <si>
    <t xml:space="preserve">English and Literacy &amp; Mathematics and Numeracy as well as detailed entry and/or award information for all subjects </t>
  </si>
  <si>
    <t>in each qualification type by SCQF level.</t>
  </si>
  <si>
    <t xml:space="preserve">This publication updates the August report, now including information following the conclusion of the Results Services procedures </t>
  </si>
  <si>
    <t>and the receipt of any late results.</t>
  </si>
  <si>
    <t>and their successful completion of the related units.</t>
  </si>
  <si>
    <t xml:space="preserve">Non-National Course (Awards, National Certificates and National Progression Awards) tables detail the number of entries </t>
  </si>
  <si>
    <t>English and Literacy &amp; Mathematics and Numeracy</t>
  </si>
  <si>
    <t xml:space="preserve">This criteria provides a better measure of attainment in relation to National Course attainment, although the date criteria does differ from </t>
  </si>
  <si>
    <t>other externally published unit reports, such as the Annual Statistical Report.</t>
  </si>
  <si>
    <t xml:space="preserve">It should be noted that learners may have gained attainment in both course and unit qualifications.  </t>
  </si>
  <si>
    <t>This attainment could also be gained across different SCQF levels.</t>
  </si>
  <si>
    <t>Attainment by SCQF level</t>
  </si>
  <si>
    <t>An overview of the format and content of these reports can be found on the next worksheet, 'Table Format and Content'.</t>
  </si>
  <si>
    <t xml:space="preserve">Grade D indicates that the learner has achieved all the National Units for the course at that level </t>
  </si>
  <si>
    <t>National 4 figures include those candidates attaining this level due to the Recognising Positive Achievement Process.</t>
  </si>
  <si>
    <t>http://www.sqa.org.uk/sqa/47502.html</t>
  </si>
  <si>
    <t>Unit attainment tables relate to the Literacy and Numeracy CfE unit - more information on these units can be found on the SQA website</t>
  </si>
  <si>
    <t>Expressive Arts</t>
  </si>
  <si>
    <t>Languages</t>
  </si>
  <si>
    <t>Practical Experiences: Construction and Engineering</t>
  </si>
  <si>
    <t>Construction Crafts</t>
  </si>
  <si>
    <t>Creative Digital Media</t>
  </si>
  <si>
    <t>Engineering Skills</t>
  </si>
  <si>
    <t>Health Sector</t>
  </si>
  <si>
    <t>Sport and Recreation</t>
  </si>
  <si>
    <t>Energy</t>
  </si>
  <si>
    <t>Financial Services</t>
  </si>
  <si>
    <t>Maritime Skills</t>
  </si>
  <si>
    <t>Beauty</t>
  </si>
  <si>
    <t>graded courses or a Pass for ungraded courses.</t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</si>
  <si>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</si>
  <si>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</si>
  <si>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</si>
  <si>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</si>
  <si>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</si>
  <si>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</si>
  <si>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</si>
  <si>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</si>
  <si>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</si>
  <si>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t>*Includes English and Communication at SCQF 2</t>
  </si>
  <si>
    <t>Art and Design (Design)</t>
  </si>
  <si>
    <t>Art and Design (Expressive)</t>
  </si>
  <si>
    <t>Mathematics of Mechanics</t>
  </si>
  <si>
    <t>Music: Portfolio</t>
  </si>
  <si>
    <t>Statistics</t>
  </si>
  <si>
    <t>Cyber Security Fundamentals</t>
  </si>
  <si>
    <t>Statistics Award</t>
  </si>
  <si>
    <t>Cyber Security</t>
  </si>
  <si>
    <t>Digital Passport</t>
  </si>
  <si>
    <t>Science and Health</t>
  </si>
  <si>
    <t>Software Development</t>
  </si>
  <si>
    <t>Sports Coaching: Curling (UKCC Level 1)</t>
  </si>
  <si>
    <t>Sports Coaching: Equestrian Riding for the Disabled Driving (UKCC Level 1)</t>
  </si>
  <si>
    <t>Sports Coaching: Gymnastics Rhythmic (UKCC Level 1)</t>
  </si>
  <si>
    <t>Sports Coaching: Tumbling (UKCC Level 1)</t>
  </si>
  <si>
    <t>Tenancy and Citizenship</t>
  </si>
  <si>
    <t>Harris Tweed</t>
  </si>
  <si>
    <t>Jewellery: Basic Techniques 1</t>
  </si>
  <si>
    <t>Sport and Fitness: Outdoor Sports</t>
  </si>
  <si>
    <t>Sports Coaching: Boccia (UKCC Level 2)</t>
  </si>
  <si>
    <t>Sports Coaching: Tumbling (UKCC Level 2)</t>
  </si>
  <si>
    <t>Food Manufacture</t>
  </si>
  <si>
    <t>Legal Studies</t>
  </si>
  <si>
    <t>Sports Coaching: Equestrian British Dressage (UKCC Level 3)</t>
  </si>
  <si>
    <t>Sports Coaching: Equestrian British Eventing (UKCC Level 3)</t>
  </si>
  <si>
    <t>Sports Coaching: Triathlon (UKCC Level 3)</t>
  </si>
  <si>
    <t>Computing with Digital Media</t>
  </si>
  <si>
    <t>Greenkeeping: An Introduction</t>
  </si>
  <si>
    <t>Architecture and Interior Design</t>
  </si>
  <si>
    <t>Computer Games: Creative Development</t>
  </si>
  <si>
    <t>Computer Games: Software Development</t>
  </si>
  <si>
    <t xml:space="preserve">Higher, Advanced Higher) and the attainment  reported is the number of entries resulting in a Grade A-D for </t>
  </si>
  <si>
    <r>
      <t xml:space="preserve">The No Award columns are </t>
    </r>
    <r>
      <rPr>
        <u val="single"/>
        <sz val="11"/>
        <rFont val="Calibri"/>
        <family val="2"/>
      </rPr>
      <t xml:space="preserve">not </t>
    </r>
    <r>
      <rPr>
        <sz val="11"/>
        <rFont val="Calibri"/>
        <family val="2"/>
      </rPr>
      <t>cumulative and show the actual number and percentage of entries with a No Award.</t>
    </r>
  </si>
  <si>
    <r>
      <t xml:space="preserve">National Courses - National 5 </t>
    </r>
    <r>
      <rPr>
        <b/>
        <i/>
        <sz val="11"/>
        <rFont val="Times New Roman"/>
        <family val="1"/>
      </rPr>
      <t>(Qualification of 24 SCQF credit points)</t>
    </r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</si>
  <si>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 Awards, National Certificates, National Progression Awards)</t>
    </r>
  </si>
  <si>
    <r>
      <rPr>
        <b/>
        <sz val="11"/>
        <rFont val="Calibri"/>
        <family val="2"/>
      </rPr>
      <t>Stage Profile</t>
    </r>
    <r>
      <rPr>
        <sz val="11"/>
        <rFont val="Calibri"/>
        <family val="2"/>
      </rPr>
      <t xml:space="preserve"> - Beneath each Qualification type Full Attainment table is a Stage Profile Table</t>
    </r>
  </si>
  <si>
    <t>***</t>
  </si>
  <si>
    <t>Attainment Statistics (December) 2017 - Attainment Summary</t>
  </si>
  <si>
    <t>Attainment Statistics (December) 2017 - SCQF Level 7</t>
  </si>
  <si>
    <t>Attainment Statistics (December) 2017 - SCQF Level 6</t>
  </si>
  <si>
    <t>Attainment Statistics (December) 2017 - SCQF Level 5</t>
  </si>
  <si>
    <t>Attainment Statistics (December) 2017 - SCQF Level 4</t>
  </si>
  <si>
    <t>Attainment Statistics (December) 2017 - SCQF Level 3</t>
  </si>
  <si>
    <t>Attainment Statistics (December) 2017 - SCQF Level 2</t>
  </si>
  <si>
    <t>Attainment Statistics (December) 2017 - SCQF Level 1</t>
  </si>
  <si>
    <t>Scottish Qualifications Authority – Attainment Statistics (December) 2017</t>
  </si>
  <si>
    <t>Attainment Statistics (December) 2017 - Tables</t>
  </si>
  <si>
    <t>entries due for completion in the academic year (eg 1 August 2016 to 31 July 2017).</t>
  </si>
  <si>
    <t>successfully certificated between 1 August 2016 and 31 July 2017.</t>
  </si>
  <si>
    <t xml:space="preserve">The reported attainment is the number of successfully certificated entries between 11 August 2016 and 10 August 2017. </t>
  </si>
  <si>
    <t>Customer Service Award</t>
  </si>
  <si>
    <t>Computer Refurbishment</t>
  </si>
  <si>
    <t>PC Passport</t>
  </si>
  <si>
    <t>Sports Coaching: Boxing</t>
  </si>
  <si>
    <t>Drawing Skills</t>
  </si>
  <si>
    <t>Jewellery: Basic Techniques 2</t>
  </si>
  <si>
    <t>Sports Coaching: Handball (UKCC Level 2)</t>
  </si>
  <si>
    <t>Visual Communications</t>
  </si>
  <si>
    <t>Health &amp; Social Care: Skills for Practice</t>
  </si>
  <si>
    <t>Human Resources and the Law</t>
  </si>
  <si>
    <t>Social Services and Healthcare</t>
  </si>
  <si>
    <t>Social Services, Children and Young People</t>
  </si>
  <si>
    <t>Theory and Approaches to Youth Work</t>
  </si>
  <si>
    <t>Food and Drink Manufacturing Industry</t>
  </si>
  <si>
    <t>Skills for Work</t>
  </si>
  <si>
    <r>
      <rPr>
        <b/>
        <sz val="11"/>
        <rFont val="Calibri"/>
        <family val="2"/>
      </rPr>
      <t>For Graded Qualifications</t>
    </r>
    <r>
      <rPr>
        <sz val="11"/>
        <rFont val="Calibri"/>
        <family val="2"/>
      </rPr>
      <t xml:space="preserve">  (National 5, Higher and Advanced Higher)</t>
    </r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</si>
  <si>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(National 2 - 4, Skills for Work Courses)</t>
    </r>
  </si>
  <si>
    <r>
      <t xml:space="preserve">Skills for Work Courses </t>
    </r>
    <r>
      <rPr>
        <b/>
        <i/>
        <sz val="11"/>
        <rFont val="Times New Roman"/>
        <family val="1"/>
      </rPr>
      <t>(Qualification of 24 SCQF credit points)</t>
    </r>
  </si>
  <si>
    <t xml:space="preserve">Here, the Course Attainment tables relate to a number of specific National Courses (National 2-5, </t>
  </si>
  <si>
    <t>National 2 - 4, Skills for Work and Personal Development Courses are all ungraded courses.</t>
  </si>
  <si>
    <t>National 5, Higher and Advanced Higher courses are all graded A to D.</t>
  </si>
  <si>
    <r>
      <t xml:space="preserve">Skills for Work Courses  </t>
    </r>
    <r>
      <rPr>
        <b/>
        <i/>
        <sz val="11"/>
        <rFont val="Times New Roman"/>
        <family val="1"/>
      </rPr>
      <t>(Qualification of 18 SCQF credit points)</t>
    </r>
  </si>
  <si>
    <r>
      <t>Skills for Work Courses</t>
    </r>
    <r>
      <rPr>
        <b/>
        <i/>
        <sz val="11"/>
        <rFont val="Times New Roman"/>
        <family val="1"/>
      </rPr>
      <t xml:space="preserve"> (Qualification of 24 SCQF credit points)</t>
    </r>
  </si>
  <si>
    <t xml:space="preserve">National Course (Access, National 2-5, Higher, Advanced Higher, Scottish Baccalaureate) statistics relate to  </t>
  </si>
  <si>
    <t xml:space="preserve">These statistics are course-based analyses, ie results are based on both the learner's course assessment results (where applicable)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</si>
</sst>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Calibri"/>
      <family val="2"/>
    </font>
    <font>
      <u val="single"/>
      <sz val="10"/>
      <color indexed="62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color indexed="10"/>
      <name val="Calibri"/>
      <family val="2"/>
    </font>
    <font>
      <i/>
      <sz val="11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4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thin"/>
      <top style="thin"/>
      <bottom/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164" fontId="4" fillId="0" borderId="11" xfId="63" applyNumberFormat="1" applyFont="1" applyFill="1" applyBorder="1" applyAlignment="1">
      <alignment/>
    </xf>
    <xf numFmtId="164" fontId="4" fillId="0" borderId="10" xfId="63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3" fontId="4" fillId="0" borderId="10" xfId="63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0" borderId="11" xfId="63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4" fillId="0" borderId="11" xfId="63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63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4" fillId="0" borderId="12" xfId="63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/>
    </xf>
    <xf numFmtId="164" fontId="4" fillId="0" borderId="10" xfId="63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9" fontId="4" fillId="0" borderId="23" xfId="63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right"/>
    </xf>
    <xf numFmtId="164" fontId="4" fillId="0" borderId="24" xfId="63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4" fillId="0" borderId="23" xfId="63" applyNumberFormat="1" applyFont="1" applyFill="1" applyBorder="1" applyAlignment="1">
      <alignment horizontal="right"/>
    </xf>
    <xf numFmtId="164" fontId="4" fillId="0" borderId="23" xfId="63" applyNumberFormat="1" applyFont="1" applyFill="1" applyBorder="1" applyAlignment="1">
      <alignment horizontal="right"/>
    </xf>
    <xf numFmtId="164" fontId="4" fillId="0" borderId="10" xfId="63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7" xfId="63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" fontId="4" fillId="0" borderId="11" xfId="63" applyNumberFormat="1" applyFont="1" applyFill="1" applyBorder="1" applyAlignment="1">
      <alignment horizontal="right"/>
    </xf>
    <xf numFmtId="1" fontId="4" fillId="0" borderId="10" xfId="63" applyNumberFormat="1" applyFont="1" applyFill="1" applyBorder="1" applyAlignment="1">
      <alignment horizontal="right"/>
    </xf>
    <xf numFmtId="3" fontId="4" fillId="0" borderId="11" xfId="63" applyNumberFormat="1" applyFont="1" applyFill="1" applyBorder="1" applyAlignment="1">
      <alignment horizontal="right"/>
    </xf>
    <xf numFmtId="3" fontId="4" fillId="0" borderId="10" xfId="63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/>
    </xf>
    <xf numFmtId="0" fontId="6" fillId="0" borderId="11" xfId="59" applyFont="1" applyFill="1" applyBorder="1">
      <alignment/>
      <protection/>
    </xf>
    <xf numFmtId="0" fontId="4" fillId="0" borderId="11" xfId="59" applyFont="1" applyFill="1" applyBorder="1">
      <alignment/>
      <protection/>
    </xf>
    <xf numFmtId="0" fontId="3" fillId="0" borderId="27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59" applyFont="1" applyFill="1">
      <alignment/>
      <protection/>
    </xf>
    <xf numFmtId="164" fontId="12" fillId="0" borderId="0" xfId="0" applyNumberFormat="1" applyFont="1" applyFill="1" applyAlignment="1">
      <alignment/>
    </xf>
    <xf numFmtId="10" fontId="1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54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4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64" fontId="4" fillId="0" borderId="0" xfId="63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4" fillId="0" borderId="0" xfId="63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center"/>
    </xf>
    <xf numFmtId="164" fontId="4" fillId="0" borderId="30" xfId="63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63" applyNumberFormat="1" applyFont="1" applyFill="1" applyAlignment="1">
      <alignment/>
    </xf>
    <xf numFmtId="0" fontId="15" fillId="0" borderId="0" xfId="0" applyFont="1" applyFill="1" applyBorder="1" applyAlignment="1">
      <alignment/>
    </xf>
    <xf numFmtId="10" fontId="12" fillId="0" borderId="0" xfId="0" applyNumberFormat="1" applyFont="1" applyFill="1" applyAlignment="1">
      <alignment horizontal="center"/>
    </xf>
    <xf numFmtId="9" fontId="6" fillId="0" borderId="0" xfId="63" applyFont="1" applyFill="1" applyAlignment="1">
      <alignment/>
    </xf>
    <xf numFmtId="0" fontId="4" fillId="0" borderId="26" xfId="0" applyFont="1" applyFill="1" applyBorder="1" applyAlignment="1">
      <alignment/>
    </xf>
    <xf numFmtId="3" fontId="4" fillId="0" borderId="11" xfId="63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164" fontId="4" fillId="0" borderId="11" xfId="6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4" fontId="4" fillId="0" borderId="10" xfId="63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2" fillId="7" borderId="0" xfId="0" applyFont="1" applyFill="1" applyAlignment="1">
      <alignment/>
    </xf>
    <xf numFmtId="0" fontId="12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12" fillId="7" borderId="0" xfId="0" applyFont="1" applyFill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4" fontId="4" fillId="7" borderId="11" xfId="63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164" fontId="4" fillId="7" borderId="10" xfId="63" applyNumberFormat="1" applyFont="1" applyFill="1" applyBorder="1" applyAlignment="1">
      <alignment/>
    </xf>
    <xf numFmtId="0" fontId="4" fillId="7" borderId="17" xfId="0" applyFont="1" applyFill="1" applyBorder="1" applyAlignment="1">
      <alignment/>
    </xf>
    <xf numFmtId="3" fontId="4" fillId="7" borderId="23" xfId="63" applyNumberFormat="1" applyFont="1" applyFill="1" applyBorder="1" applyAlignment="1">
      <alignment/>
    </xf>
    <xf numFmtId="164" fontId="4" fillId="7" borderId="23" xfId="63" applyNumberFormat="1" applyFont="1" applyFill="1" applyBorder="1" applyAlignment="1">
      <alignment/>
    </xf>
    <xf numFmtId="3" fontId="4" fillId="7" borderId="27" xfId="63" applyNumberFormat="1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65" fillId="0" borderId="0" xfId="54" applyFont="1" applyFill="1" applyAlignment="1" applyProtection="1">
      <alignment/>
      <protection/>
    </xf>
    <xf numFmtId="3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66" fillId="0" borderId="0" xfId="0" applyNumberFormat="1" applyFont="1" applyFill="1" applyAlignment="1">
      <alignment/>
    </xf>
    <xf numFmtId="164" fontId="4" fillId="0" borderId="15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15" xfId="63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12" fillId="0" borderId="0" xfId="0" applyFont="1" applyAlignment="1">
      <alignment/>
    </xf>
    <xf numFmtId="3" fontId="4" fillId="0" borderId="16" xfId="63" applyNumberFormat="1" applyFont="1" applyFill="1" applyBorder="1" applyAlignment="1">
      <alignment/>
    </xf>
    <xf numFmtId="3" fontId="4" fillId="0" borderId="11" xfId="63" applyNumberFormat="1" applyFont="1" applyFill="1" applyBorder="1" applyAlignment="1">
      <alignment/>
    </xf>
    <xf numFmtId="164" fontId="12" fillId="0" borderId="11" xfId="63" applyNumberFormat="1" applyFont="1" applyFill="1" applyBorder="1" applyAlignment="1">
      <alignment/>
    </xf>
    <xf numFmtId="3" fontId="4" fillId="0" borderId="25" xfId="63" applyNumberFormat="1" applyFont="1" applyFill="1" applyBorder="1" applyAlignment="1">
      <alignment/>
    </xf>
    <xf numFmtId="0" fontId="66" fillId="0" borderId="25" xfId="0" applyFont="1" applyFill="1" applyBorder="1" applyAlignment="1">
      <alignment horizontal="right"/>
    </xf>
    <xf numFmtId="3" fontId="12" fillId="0" borderId="0" xfId="0" applyNumberFormat="1" applyFont="1" applyAlignment="1">
      <alignment/>
    </xf>
    <xf numFmtId="1" fontId="4" fillId="0" borderId="0" xfId="63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horizontal="right"/>
    </xf>
    <xf numFmtId="9" fontId="4" fillId="0" borderId="0" xfId="63" applyFont="1" applyFill="1" applyBorder="1" applyAlignment="1">
      <alignment horizontal="center"/>
    </xf>
    <xf numFmtId="0" fontId="12" fillId="7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47502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51.00390625" style="25" customWidth="1"/>
    <col min="2" max="16384" width="9.140625" style="25" customWidth="1"/>
  </cols>
  <sheetData>
    <row r="1" spans="1:6" ht="20.25">
      <c r="A1" s="216" t="s">
        <v>484</v>
      </c>
      <c r="B1" s="216"/>
      <c r="C1" s="216"/>
      <c r="D1" s="216"/>
      <c r="E1" s="216"/>
      <c r="F1" s="216"/>
    </row>
    <row r="2" ht="12.75">
      <c r="A2" s="179"/>
    </row>
    <row r="3" ht="12.75">
      <c r="A3" s="25" t="s">
        <v>398</v>
      </c>
    </row>
    <row r="4" spans="1:5" ht="12.75">
      <c r="A4" s="25" t="s">
        <v>399</v>
      </c>
      <c r="E4" s="180"/>
    </row>
    <row r="5" spans="1:5" ht="12.75">
      <c r="A5" s="25" t="s">
        <v>400</v>
      </c>
      <c r="E5" s="180"/>
    </row>
    <row r="6" ht="12.75">
      <c r="E6" s="180"/>
    </row>
    <row r="7" ht="12.75">
      <c r="A7" s="25" t="s">
        <v>512</v>
      </c>
    </row>
    <row r="8" ht="12.75">
      <c r="A8" s="25" t="s">
        <v>486</v>
      </c>
    </row>
    <row r="9" ht="12.75">
      <c r="A9" s="25" t="s">
        <v>401</v>
      </c>
    </row>
    <row r="10" ht="12.75">
      <c r="A10" s="25" t="s">
        <v>402</v>
      </c>
    </row>
    <row r="11" ht="12.75">
      <c r="A11" s="25" t="s">
        <v>513</v>
      </c>
    </row>
    <row r="12" ht="12.75">
      <c r="A12" s="25" t="s">
        <v>403</v>
      </c>
    </row>
    <row r="14" ht="12.75">
      <c r="A14" s="25" t="s">
        <v>404</v>
      </c>
    </row>
    <row r="15" ht="12.75">
      <c r="A15" s="25" t="s">
        <v>487</v>
      </c>
    </row>
    <row r="18" ht="12.75">
      <c r="A18" s="181" t="s">
        <v>405</v>
      </c>
    </row>
    <row r="20" ht="12.75">
      <c r="A20" s="25" t="s">
        <v>507</v>
      </c>
    </row>
    <row r="21" ht="12.75">
      <c r="A21" s="25" t="s">
        <v>470</v>
      </c>
    </row>
    <row r="22" ht="12.75">
      <c r="A22" s="25" t="s">
        <v>428</v>
      </c>
    </row>
    <row r="24" ht="12.75">
      <c r="A24" s="25" t="s">
        <v>415</v>
      </c>
    </row>
    <row r="25" ht="12.75">
      <c r="A25" s="183" t="s">
        <v>414</v>
      </c>
    </row>
    <row r="26" ht="12.75">
      <c r="A26" s="25" t="s">
        <v>488</v>
      </c>
    </row>
    <row r="27" ht="12.75">
      <c r="A27" s="25" t="s">
        <v>406</v>
      </c>
    </row>
    <row r="28" ht="12.75">
      <c r="A28" s="25" t="s">
        <v>407</v>
      </c>
    </row>
    <row r="30" ht="12.75">
      <c r="A30" s="25" t="s">
        <v>408</v>
      </c>
    </row>
    <row r="31" ht="12.75">
      <c r="A31" s="25" t="s">
        <v>409</v>
      </c>
    </row>
    <row r="33" ht="12.75">
      <c r="A33" s="182" t="s">
        <v>410</v>
      </c>
    </row>
    <row r="35" ht="12.75">
      <c r="A35" s="25" t="s">
        <v>411</v>
      </c>
    </row>
    <row r="37" ht="12.75">
      <c r="A37" s="25" t="s">
        <v>508</v>
      </c>
    </row>
    <row r="38" ht="12.75">
      <c r="A38" s="25" t="s">
        <v>147</v>
      </c>
    </row>
    <row r="40" ht="12.75">
      <c r="A40" s="25" t="s">
        <v>509</v>
      </c>
    </row>
    <row r="41" ht="12.75">
      <c r="A41" s="25" t="s">
        <v>412</v>
      </c>
    </row>
    <row r="42" ht="12.75">
      <c r="A42" s="25" t="s">
        <v>119</v>
      </c>
    </row>
    <row r="44" ht="12.75">
      <c r="A44" s="25" t="s">
        <v>142</v>
      </c>
    </row>
    <row r="45" ht="12.75">
      <c r="A45" s="25" t="s">
        <v>120</v>
      </c>
    </row>
    <row r="46" ht="12.75">
      <c r="A46" s="25" t="s">
        <v>121</v>
      </c>
    </row>
    <row r="48" ht="12.75">
      <c r="A48" s="25" t="s">
        <v>115</v>
      </c>
    </row>
    <row r="49" ht="12.75">
      <c r="A49" s="25" t="s">
        <v>116</v>
      </c>
    </row>
    <row r="50" ht="12.75">
      <c r="A50" s="25" t="s">
        <v>117</v>
      </c>
    </row>
    <row r="51" ht="12.75">
      <c r="A51" s="25" t="s">
        <v>118</v>
      </c>
    </row>
  </sheetData>
  <sheetProtection/>
  <mergeCells count="1">
    <mergeCell ref="A1:F1"/>
  </mergeCells>
  <hyperlinks>
    <hyperlink ref="A25" r:id="rId1" display="http://www.sqa.org.uk/sqa/47502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B6" sqref="B6"/>
      <selection pane="bottomLeft" activeCell="A1" sqref="A1:L1"/>
    </sheetView>
  </sheetViews>
  <sheetFormatPr defaultColWidth="9.140625" defaultRowHeight="15"/>
  <cols>
    <col min="1" max="1" width="43.7109375" style="50" customWidth="1"/>
    <col min="2" max="2" width="11.140625" style="50" customWidth="1"/>
    <col min="3" max="3" width="12.140625" style="51" customWidth="1"/>
    <col min="4" max="4" width="11.140625" style="50" customWidth="1"/>
    <col min="5" max="5" width="12.421875" style="50" customWidth="1"/>
    <col min="6" max="6" width="10.7109375" style="50" customWidth="1"/>
    <col min="7" max="9" width="9.140625" style="50" customWidth="1"/>
    <col min="10" max="10" width="11.28125" style="50" customWidth="1"/>
    <col min="11" max="16384" width="9.140625" style="50" customWidth="1"/>
  </cols>
  <sheetData>
    <row r="1" spans="1:12" ht="1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2.5">
      <c r="A2" s="232" t="s">
        <v>477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1:12" ht="20.25">
      <c r="A4" s="233" t="s">
        <v>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9" ht="20.25">
      <c r="A5" s="133"/>
      <c r="O5" s="204"/>
      <c r="P5" s="204"/>
      <c r="Q5" s="204"/>
      <c r="R5" s="204"/>
      <c r="S5" s="204"/>
    </row>
    <row r="6" spans="1:19" ht="15">
      <c r="A6" s="42" t="s">
        <v>143</v>
      </c>
      <c r="B6" s="52"/>
      <c r="O6" s="204"/>
      <c r="P6" s="204"/>
      <c r="Q6" s="204"/>
      <c r="R6" s="204"/>
      <c r="S6" s="204"/>
    </row>
    <row r="7" spans="2:19" s="25" customFormat="1" ht="15">
      <c r="B7" s="220">
        <v>2017</v>
      </c>
      <c r="C7" s="226"/>
      <c r="D7" s="234">
        <v>2016</v>
      </c>
      <c r="E7" s="222"/>
      <c r="O7" s="204"/>
      <c r="P7" s="204"/>
      <c r="Q7" s="204"/>
      <c r="R7" s="204"/>
      <c r="S7" s="204"/>
    </row>
    <row r="8" spans="1:19" s="25" customFormat="1" ht="15">
      <c r="A8" s="34"/>
      <c r="B8" s="28" t="s">
        <v>111</v>
      </c>
      <c r="C8" s="38" t="s">
        <v>112</v>
      </c>
      <c r="D8" s="47" t="s">
        <v>111</v>
      </c>
      <c r="E8" s="9" t="s">
        <v>112</v>
      </c>
      <c r="O8" s="204"/>
      <c r="P8" s="204"/>
      <c r="Q8" s="204"/>
      <c r="R8" s="204"/>
      <c r="S8" s="204"/>
    </row>
    <row r="9" spans="1:19" s="25" customFormat="1" ht="15">
      <c r="A9" s="26" t="s">
        <v>110</v>
      </c>
      <c r="B9" s="39">
        <f>B31</f>
        <v>72</v>
      </c>
      <c r="C9" s="40">
        <f>D31-B31</f>
        <v>67</v>
      </c>
      <c r="D9" s="88">
        <v>51</v>
      </c>
      <c r="E9" s="39">
        <v>59</v>
      </c>
      <c r="O9" s="204"/>
      <c r="P9" s="204"/>
      <c r="Q9" s="204"/>
      <c r="R9" s="204"/>
      <c r="S9" s="204"/>
    </row>
    <row r="10" spans="1:5" s="25" customFormat="1" ht="12.75">
      <c r="A10" s="7"/>
      <c r="B10" s="90">
        <v>0.447205</v>
      </c>
      <c r="C10" s="188">
        <v>0.4161491</v>
      </c>
      <c r="D10" s="187">
        <v>0.3445946</v>
      </c>
      <c r="E10" s="90">
        <v>0.3986486</v>
      </c>
    </row>
    <row r="11" spans="1:19" ht="15">
      <c r="A11" s="134"/>
      <c r="B11" s="52"/>
      <c r="G11" s="25"/>
      <c r="O11" s="204"/>
      <c r="P11" s="204"/>
      <c r="Q11" s="204"/>
      <c r="R11" s="204"/>
      <c r="S11" s="204"/>
    </row>
    <row r="12" spans="2:19" s="25" customFormat="1" ht="15">
      <c r="B12" s="220">
        <v>2017</v>
      </c>
      <c r="C12" s="221"/>
      <c r="D12" s="221"/>
      <c r="E12" s="226"/>
      <c r="F12" s="234">
        <v>2016</v>
      </c>
      <c r="G12" s="221"/>
      <c r="H12" s="221"/>
      <c r="I12" s="222"/>
      <c r="O12" s="204"/>
      <c r="P12" s="204"/>
      <c r="Q12" s="204"/>
      <c r="R12" s="204"/>
      <c r="S12" s="204"/>
    </row>
    <row r="13" spans="1:19" s="25" customFormat="1" ht="15">
      <c r="A13" s="34"/>
      <c r="B13" s="28" t="s">
        <v>4</v>
      </c>
      <c r="C13" s="9" t="s">
        <v>5</v>
      </c>
      <c r="D13" s="28" t="s">
        <v>6</v>
      </c>
      <c r="E13" s="66" t="s">
        <v>7</v>
      </c>
      <c r="F13" s="47" t="s">
        <v>4</v>
      </c>
      <c r="G13" s="9" t="s">
        <v>5</v>
      </c>
      <c r="H13" s="28" t="s">
        <v>6</v>
      </c>
      <c r="I13" s="28" t="s">
        <v>7</v>
      </c>
      <c r="O13" s="204"/>
      <c r="P13" s="204"/>
      <c r="Q13" s="204"/>
      <c r="R13" s="204"/>
      <c r="S13" s="204"/>
    </row>
    <row r="14" spans="1:19" s="25" customFormat="1" ht="15">
      <c r="A14" s="26" t="s">
        <v>107</v>
      </c>
      <c r="B14" s="39">
        <f>B78</f>
        <v>7717</v>
      </c>
      <c r="C14" s="39">
        <f>D78-B78</f>
        <v>6176</v>
      </c>
      <c r="D14" s="39">
        <f>F78-D78</f>
        <v>5488</v>
      </c>
      <c r="E14" s="40">
        <f>H78-F78</f>
        <v>1908</v>
      </c>
      <c r="F14" s="39">
        <v>8031</v>
      </c>
      <c r="G14" s="39">
        <v>6153</v>
      </c>
      <c r="H14" s="39">
        <v>5334</v>
      </c>
      <c r="I14" s="39">
        <v>1749</v>
      </c>
      <c r="O14" s="204"/>
      <c r="P14" s="204"/>
      <c r="Q14" s="204"/>
      <c r="R14" s="204"/>
      <c r="S14" s="204"/>
    </row>
    <row r="15" spans="1:19" s="25" customFormat="1" ht="15">
      <c r="A15" s="7"/>
      <c r="B15" s="43">
        <v>0.3201145</v>
      </c>
      <c r="C15" s="43">
        <v>0.2561911</v>
      </c>
      <c r="D15" s="43">
        <v>0.2276517</v>
      </c>
      <c r="E15" s="188">
        <v>0.0791471</v>
      </c>
      <c r="F15" s="43">
        <v>0.3375221</v>
      </c>
      <c r="G15" s="43">
        <v>0.2585946</v>
      </c>
      <c r="H15" s="43">
        <v>0.2241742</v>
      </c>
      <c r="I15" s="43">
        <v>0.0735059</v>
      </c>
      <c r="O15" s="204"/>
      <c r="P15" s="204"/>
      <c r="Q15" s="204"/>
      <c r="R15" s="204"/>
      <c r="S15" s="204"/>
    </row>
    <row r="16" spans="1:7" ht="15">
      <c r="A16" s="134"/>
      <c r="B16" s="52"/>
      <c r="G16" s="25"/>
    </row>
    <row r="17" ht="15">
      <c r="A17" s="42" t="s">
        <v>113</v>
      </c>
    </row>
    <row r="18" ht="15">
      <c r="A18" s="135" t="s">
        <v>109</v>
      </c>
    </row>
    <row r="19" ht="15">
      <c r="A19" s="136"/>
    </row>
    <row r="20" spans="1:12" ht="20.25">
      <c r="A20" s="233" t="s">
        <v>18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ht="18.75">
      <c r="A21" s="137"/>
    </row>
    <row r="22" ht="15">
      <c r="A22" s="42" t="s">
        <v>110</v>
      </c>
    </row>
    <row r="23" spans="1:15" ht="12.75" customHeight="1">
      <c r="A23" s="218" t="s">
        <v>1</v>
      </c>
      <c r="B23" s="259">
        <v>2017</v>
      </c>
      <c r="C23" s="266"/>
      <c r="D23" s="266"/>
      <c r="E23" s="266"/>
      <c r="F23" s="266"/>
      <c r="G23" s="266"/>
      <c r="H23" s="267"/>
      <c r="I23" s="266">
        <v>2016</v>
      </c>
      <c r="J23" s="266"/>
      <c r="K23" s="266"/>
      <c r="L23" s="266"/>
      <c r="M23" s="266"/>
      <c r="N23" s="266"/>
      <c r="O23" s="268"/>
    </row>
    <row r="24" spans="1:15" ht="12.75" customHeight="1">
      <c r="A24" s="257"/>
      <c r="B24" s="227" t="s">
        <v>111</v>
      </c>
      <c r="C24" s="228"/>
      <c r="D24" s="227" t="s">
        <v>131</v>
      </c>
      <c r="E24" s="228"/>
      <c r="F24" s="227" t="s">
        <v>123</v>
      </c>
      <c r="G24" s="228"/>
      <c r="H24" s="223" t="s">
        <v>26</v>
      </c>
      <c r="I24" s="256" t="s">
        <v>111</v>
      </c>
      <c r="J24" s="228"/>
      <c r="K24" s="227" t="s">
        <v>131</v>
      </c>
      <c r="L24" s="228"/>
      <c r="M24" s="227" t="s">
        <v>123</v>
      </c>
      <c r="N24" s="228"/>
      <c r="O24" s="235" t="s">
        <v>26</v>
      </c>
    </row>
    <row r="25" spans="1:15" ht="12.75" customHeight="1">
      <c r="A25" s="219"/>
      <c r="B25" s="14" t="s">
        <v>8</v>
      </c>
      <c r="C25" s="14" t="s">
        <v>9</v>
      </c>
      <c r="D25" s="14" t="s">
        <v>8</v>
      </c>
      <c r="E25" s="14" t="s">
        <v>9</v>
      </c>
      <c r="F25" s="14" t="s">
        <v>8</v>
      </c>
      <c r="G25" s="14" t="s">
        <v>9</v>
      </c>
      <c r="H25" s="258"/>
      <c r="I25" s="21" t="s">
        <v>8</v>
      </c>
      <c r="J25" s="14" t="s">
        <v>9</v>
      </c>
      <c r="K25" s="14" t="s">
        <v>8</v>
      </c>
      <c r="L25" s="14" t="s">
        <v>9</v>
      </c>
      <c r="M25" s="14" t="s">
        <v>8</v>
      </c>
      <c r="N25" s="14" t="s">
        <v>9</v>
      </c>
      <c r="O25" s="263"/>
    </row>
    <row r="26" spans="1:21" ht="12.75" customHeight="1">
      <c r="A26" s="30"/>
      <c r="B26" s="29"/>
      <c r="C26" s="29"/>
      <c r="D26" s="29"/>
      <c r="E26" s="29"/>
      <c r="F26" s="29"/>
      <c r="G26" s="29"/>
      <c r="H26" s="61"/>
      <c r="I26" s="190"/>
      <c r="J26" s="29"/>
      <c r="K26" s="29"/>
      <c r="L26" s="29"/>
      <c r="M26" s="29"/>
      <c r="N26" s="29"/>
      <c r="O26" s="63"/>
      <c r="Q26" s="204"/>
      <c r="R26" s="204"/>
      <c r="S26" s="204"/>
      <c r="T26" s="204"/>
      <c r="U26" s="204"/>
    </row>
    <row r="27" spans="1:21" ht="12.75" customHeight="1">
      <c r="A27" s="33" t="s">
        <v>416</v>
      </c>
      <c r="B27" s="15">
        <v>3</v>
      </c>
      <c r="C27" s="31">
        <v>0.3333333</v>
      </c>
      <c r="D27" s="15">
        <v>5</v>
      </c>
      <c r="E27" s="31">
        <v>0.5555556</v>
      </c>
      <c r="F27" s="108">
        <f>H27-D27</f>
        <v>4</v>
      </c>
      <c r="G27" s="31">
        <v>0.4444444</v>
      </c>
      <c r="H27" s="22">
        <v>9</v>
      </c>
      <c r="I27" s="17">
        <v>3</v>
      </c>
      <c r="J27" s="31">
        <v>0.3333333</v>
      </c>
      <c r="K27" s="15">
        <v>6</v>
      </c>
      <c r="L27" s="31">
        <v>0.6666667</v>
      </c>
      <c r="M27" s="108">
        <f>O27-K27</f>
        <v>3</v>
      </c>
      <c r="N27" s="31">
        <v>0.3333333</v>
      </c>
      <c r="O27" s="15">
        <v>9</v>
      </c>
      <c r="Q27" s="204"/>
      <c r="R27" s="204"/>
      <c r="S27" s="204"/>
      <c r="T27" s="204"/>
      <c r="U27" s="204"/>
    </row>
    <row r="28" spans="1:22" ht="12.75" customHeight="1">
      <c r="A28" s="33" t="s">
        <v>417</v>
      </c>
      <c r="B28" s="15">
        <v>18</v>
      </c>
      <c r="C28" s="31">
        <v>0.5806452</v>
      </c>
      <c r="D28" s="15">
        <v>26</v>
      </c>
      <c r="E28" s="31">
        <v>0.8387097</v>
      </c>
      <c r="F28" s="108">
        <f>H28-D28</f>
        <v>5</v>
      </c>
      <c r="G28" s="31">
        <v>0.1612903</v>
      </c>
      <c r="H28" s="22">
        <v>31</v>
      </c>
      <c r="I28" s="17">
        <v>12</v>
      </c>
      <c r="J28" s="31">
        <v>0.3333333</v>
      </c>
      <c r="K28" s="15">
        <v>24</v>
      </c>
      <c r="L28" s="31">
        <v>0.6666667</v>
      </c>
      <c r="M28" s="108">
        <f>O28-K28</f>
        <v>12</v>
      </c>
      <c r="N28" s="31">
        <v>0.3333333</v>
      </c>
      <c r="O28" s="15">
        <v>36</v>
      </c>
      <c r="Q28" s="204"/>
      <c r="R28" s="204"/>
      <c r="S28" s="204"/>
      <c r="T28" s="204"/>
      <c r="U28" s="204"/>
      <c r="V28" s="99"/>
    </row>
    <row r="29" spans="1:22" ht="12.75" customHeight="1">
      <c r="A29" s="33" t="s">
        <v>49</v>
      </c>
      <c r="B29" s="15">
        <v>46</v>
      </c>
      <c r="C29" s="31">
        <v>0.4259259</v>
      </c>
      <c r="D29" s="15">
        <v>96</v>
      </c>
      <c r="E29" s="31">
        <v>0.8888889</v>
      </c>
      <c r="F29" s="108">
        <f>H29-D29</f>
        <v>12</v>
      </c>
      <c r="G29" s="31">
        <v>0.1111111</v>
      </c>
      <c r="H29" s="22">
        <v>108</v>
      </c>
      <c r="I29" s="17">
        <v>30</v>
      </c>
      <c r="J29" s="31">
        <v>0.3409091</v>
      </c>
      <c r="K29" s="15">
        <v>67</v>
      </c>
      <c r="L29" s="31">
        <v>0.7613636</v>
      </c>
      <c r="M29" s="108">
        <f>O29-K29</f>
        <v>21</v>
      </c>
      <c r="N29" s="31">
        <v>0.2386364</v>
      </c>
      <c r="O29" s="15">
        <v>88</v>
      </c>
      <c r="Q29" s="204"/>
      <c r="R29" s="204"/>
      <c r="S29" s="204"/>
      <c r="T29" s="204"/>
      <c r="U29" s="204"/>
      <c r="V29" s="99"/>
    </row>
    <row r="30" spans="1:22" ht="12.75" customHeight="1">
      <c r="A30" s="33" t="s">
        <v>356</v>
      </c>
      <c r="B30" s="15">
        <v>5</v>
      </c>
      <c r="C30" s="31">
        <v>0.3846154</v>
      </c>
      <c r="D30" s="15">
        <v>12</v>
      </c>
      <c r="E30" s="31">
        <v>0.9230769</v>
      </c>
      <c r="F30" s="108">
        <f>H30-D30</f>
        <v>1</v>
      </c>
      <c r="G30" s="31">
        <v>0.0769231</v>
      </c>
      <c r="H30" s="22">
        <v>13</v>
      </c>
      <c r="I30" s="17">
        <v>6</v>
      </c>
      <c r="J30" s="31">
        <v>0.4</v>
      </c>
      <c r="K30" s="15">
        <v>13</v>
      </c>
      <c r="L30" s="31">
        <v>0.8666667</v>
      </c>
      <c r="M30" s="108">
        <f>O30-K30</f>
        <v>2</v>
      </c>
      <c r="N30" s="31">
        <v>0.1333333</v>
      </c>
      <c r="O30" s="15">
        <v>15</v>
      </c>
      <c r="Q30" s="204"/>
      <c r="R30" s="204"/>
      <c r="S30" s="204"/>
      <c r="T30" s="204"/>
      <c r="U30" s="204"/>
      <c r="V30" s="99"/>
    </row>
    <row r="31" spans="1:22" ht="12.75" customHeight="1">
      <c r="A31" s="8" t="s">
        <v>2</v>
      </c>
      <c r="B31" s="32">
        <v>72</v>
      </c>
      <c r="C31" s="96">
        <v>0.447205</v>
      </c>
      <c r="D31" s="32">
        <v>139</v>
      </c>
      <c r="E31" s="96">
        <v>0.863354</v>
      </c>
      <c r="F31" s="109">
        <f>H31-D31</f>
        <v>22</v>
      </c>
      <c r="G31" s="96">
        <v>0.136646</v>
      </c>
      <c r="H31" s="97">
        <v>161</v>
      </c>
      <c r="I31" s="191">
        <v>51</v>
      </c>
      <c r="J31" s="96">
        <v>0.3445946</v>
      </c>
      <c r="K31" s="32">
        <v>110</v>
      </c>
      <c r="L31" s="96">
        <v>0.7432432</v>
      </c>
      <c r="M31" s="109">
        <f>SUM(M27:M30)</f>
        <v>38</v>
      </c>
      <c r="N31" s="96">
        <v>0.2567568</v>
      </c>
      <c r="O31" s="32">
        <v>148</v>
      </c>
      <c r="Q31" s="99"/>
      <c r="R31" s="99"/>
      <c r="U31" s="99"/>
      <c r="V31" s="99"/>
    </row>
    <row r="32" spans="1:22" ht="12.75" customHeight="1">
      <c r="A32" s="68"/>
      <c r="B32" s="100"/>
      <c r="C32" s="138"/>
      <c r="D32" s="100"/>
      <c r="E32" s="138"/>
      <c r="F32" s="211"/>
      <c r="G32" s="138"/>
      <c r="H32" s="100"/>
      <c r="I32" s="100"/>
      <c r="J32" s="138"/>
      <c r="K32" s="100"/>
      <c r="L32" s="138"/>
      <c r="M32" s="211"/>
      <c r="N32" s="138"/>
      <c r="O32" s="100"/>
      <c r="Q32" s="99"/>
      <c r="R32" s="99"/>
      <c r="U32" s="99"/>
      <c r="V32" s="99"/>
    </row>
    <row r="33" spans="1:9" ht="18.75">
      <c r="A33" s="137"/>
      <c r="B33" s="220" t="s">
        <v>30</v>
      </c>
      <c r="C33" s="221"/>
      <c r="D33" s="221"/>
      <c r="E33" s="221"/>
      <c r="F33" s="221"/>
      <c r="G33" s="221"/>
      <c r="H33" s="222"/>
      <c r="I33" s="84"/>
    </row>
    <row r="34" spans="1:9" ht="25.5">
      <c r="A34" s="2" t="s">
        <v>19</v>
      </c>
      <c r="B34" s="3" t="s">
        <v>20</v>
      </c>
      <c r="C34" s="3" t="s">
        <v>21</v>
      </c>
      <c r="D34" s="3" t="s">
        <v>22</v>
      </c>
      <c r="E34" s="3" t="s">
        <v>23</v>
      </c>
      <c r="F34" s="3" t="s">
        <v>24</v>
      </c>
      <c r="G34" s="3" t="s">
        <v>25</v>
      </c>
      <c r="H34" s="3" t="s">
        <v>141</v>
      </c>
      <c r="I34" s="212"/>
    </row>
    <row r="35" spans="1:9" ht="12.75" customHeight="1">
      <c r="A35" s="4">
        <v>2017</v>
      </c>
      <c r="B35" s="55" t="s">
        <v>103</v>
      </c>
      <c r="C35" s="55" t="s">
        <v>103</v>
      </c>
      <c r="D35" s="55" t="s">
        <v>103</v>
      </c>
      <c r="E35" s="55">
        <v>1</v>
      </c>
      <c r="F35" s="55" t="s">
        <v>103</v>
      </c>
      <c r="G35" s="55" t="s">
        <v>103</v>
      </c>
      <c r="H35" s="55" t="s">
        <v>103</v>
      </c>
      <c r="I35" s="84"/>
    </row>
    <row r="36" spans="1:9" ht="12.75" customHeight="1">
      <c r="A36" s="4">
        <v>2016</v>
      </c>
      <c r="B36" s="55" t="s">
        <v>103</v>
      </c>
      <c r="C36" s="55" t="s">
        <v>103</v>
      </c>
      <c r="D36" s="55" t="s">
        <v>103</v>
      </c>
      <c r="E36" s="55">
        <v>0.993243</v>
      </c>
      <c r="F36" s="55">
        <v>0.006757</v>
      </c>
      <c r="G36" s="55" t="s">
        <v>103</v>
      </c>
      <c r="H36" s="55" t="s">
        <v>103</v>
      </c>
      <c r="I36" s="84"/>
    </row>
    <row r="37" ht="15" customHeight="1">
      <c r="A37" s="137"/>
    </row>
    <row r="38" ht="15" customHeight="1">
      <c r="A38" s="137"/>
    </row>
    <row r="39" ht="15">
      <c r="A39" s="42" t="s">
        <v>437</v>
      </c>
    </row>
    <row r="40" spans="1:23" s="25" customFormat="1" ht="15">
      <c r="A40" s="218" t="s">
        <v>1</v>
      </c>
      <c r="B40" s="259">
        <v>2017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60"/>
      <c r="M40" s="269">
        <v>2016</v>
      </c>
      <c r="N40" s="248"/>
      <c r="O40" s="248"/>
      <c r="P40" s="248"/>
      <c r="Q40" s="248"/>
      <c r="R40" s="248"/>
      <c r="S40" s="248"/>
      <c r="T40" s="248"/>
      <c r="U40" s="248"/>
      <c r="V40" s="248"/>
      <c r="W40" s="249"/>
    </row>
    <row r="41" spans="1:23" ht="15">
      <c r="A41" s="257"/>
      <c r="B41" s="227" t="s">
        <v>4</v>
      </c>
      <c r="C41" s="228"/>
      <c r="D41" s="227" t="s">
        <v>27</v>
      </c>
      <c r="E41" s="228"/>
      <c r="F41" s="227" t="s">
        <v>28</v>
      </c>
      <c r="G41" s="228"/>
      <c r="H41" s="227" t="s">
        <v>29</v>
      </c>
      <c r="I41" s="228"/>
      <c r="J41" s="227" t="s">
        <v>123</v>
      </c>
      <c r="K41" s="228"/>
      <c r="L41" s="223" t="s">
        <v>26</v>
      </c>
      <c r="M41" s="229" t="s">
        <v>4</v>
      </c>
      <c r="N41" s="228"/>
      <c r="O41" s="227" t="s">
        <v>27</v>
      </c>
      <c r="P41" s="228"/>
      <c r="Q41" s="227" t="s">
        <v>28</v>
      </c>
      <c r="R41" s="228"/>
      <c r="S41" s="227" t="s">
        <v>29</v>
      </c>
      <c r="T41" s="228"/>
      <c r="U41" s="227" t="s">
        <v>123</v>
      </c>
      <c r="V41" s="228"/>
      <c r="W41" s="235" t="s">
        <v>26</v>
      </c>
    </row>
    <row r="42" spans="1:23" ht="15">
      <c r="A42" s="219"/>
      <c r="B42" s="14" t="s">
        <v>8</v>
      </c>
      <c r="C42" s="14" t="s">
        <v>9</v>
      </c>
      <c r="D42" s="14" t="s">
        <v>8</v>
      </c>
      <c r="E42" s="14" t="s">
        <v>9</v>
      </c>
      <c r="F42" s="14" t="s">
        <v>8</v>
      </c>
      <c r="G42" s="14" t="s">
        <v>9</v>
      </c>
      <c r="H42" s="14" t="s">
        <v>8</v>
      </c>
      <c r="I42" s="14" t="s">
        <v>9</v>
      </c>
      <c r="J42" s="14" t="s">
        <v>8</v>
      </c>
      <c r="K42" s="14" t="s">
        <v>9</v>
      </c>
      <c r="L42" s="258"/>
      <c r="M42" s="45" t="s">
        <v>8</v>
      </c>
      <c r="N42" s="14" t="s">
        <v>9</v>
      </c>
      <c r="O42" s="14" t="s">
        <v>8</v>
      </c>
      <c r="P42" s="14" t="s">
        <v>9</v>
      </c>
      <c r="Q42" s="14" t="s">
        <v>8</v>
      </c>
      <c r="R42" s="14" t="s">
        <v>9</v>
      </c>
      <c r="S42" s="14" t="s">
        <v>8</v>
      </c>
      <c r="T42" s="14" t="s">
        <v>9</v>
      </c>
      <c r="U42" s="14" t="s">
        <v>8</v>
      </c>
      <c r="V42" s="14" t="s">
        <v>9</v>
      </c>
      <c r="W42" s="263"/>
    </row>
    <row r="43" spans="1:23" ht="15">
      <c r="A43" s="33"/>
      <c r="B43" s="15"/>
      <c r="C43" s="37"/>
      <c r="D43" s="36"/>
      <c r="E43" s="35"/>
      <c r="F43" s="36"/>
      <c r="G43" s="35"/>
      <c r="H43" s="36"/>
      <c r="I43" s="35"/>
      <c r="J43" s="83"/>
      <c r="K43" s="83"/>
      <c r="L43" s="22"/>
      <c r="M43" s="46"/>
      <c r="N43" s="37"/>
      <c r="O43" s="36"/>
      <c r="P43" s="35"/>
      <c r="Q43" s="36"/>
      <c r="R43" s="35"/>
      <c r="S43" s="36"/>
      <c r="T43" s="35"/>
      <c r="U43" s="35"/>
      <c r="V43" s="35"/>
      <c r="W43" s="15"/>
    </row>
    <row r="44" spans="1:23" ht="15">
      <c r="A44" s="33" t="s">
        <v>10</v>
      </c>
      <c r="B44" s="15">
        <v>15</v>
      </c>
      <c r="C44" s="31">
        <v>0.2830189</v>
      </c>
      <c r="D44" s="15">
        <v>26</v>
      </c>
      <c r="E44" s="31">
        <v>0.490566</v>
      </c>
      <c r="F44" s="15">
        <v>40</v>
      </c>
      <c r="G44" s="31">
        <v>0.754717</v>
      </c>
      <c r="H44" s="15">
        <v>44</v>
      </c>
      <c r="I44" s="31">
        <v>0.8301887</v>
      </c>
      <c r="J44" s="94">
        <v>9</v>
      </c>
      <c r="K44" s="95">
        <v>0.1698113</v>
      </c>
      <c r="L44" s="22">
        <v>53</v>
      </c>
      <c r="M44" s="15">
        <v>15</v>
      </c>
      <c r="N44" s="31">
        <v>0.3846154</v>
      </c>
      <c r="O44" s="15">
        <v>26</v>
      </c>
      <c r="P44" s="31">
        <v>0.6666667</v>
      </c>
      <c r="Q44" s="15">
        <v>32</v>
      </c>
      <c r="R44" s="31">
        <v>0.8205128</v>
      </c>
      <c r="S44" s="15">
        <v>33</v>
      </c>
      <c r="T44" s="31">
        <v>0.8461538</v>
      </c>
      <c r="U44" s="94">
        <v>6</v>
      </c>
      <c r="V44" s="95">
        <v>0.1538462</v>
      </c>
      <c r="W44" s="15">
        <v>39</v>
      </c>
    </row>
    <row r="45" spans="1:23" ht="15">
      <c r="A45" s="33" t="s">
        <v>439</v>
      </c>
      <c r="B45" s="15">
        <v>195</v>
      </c>
      <c r="C45" s="31">
        <v>0.4004107</v>
      </c>
      <c r="D45" s="15">
        <v>340</v>
      </c>
      <c r="E45" s="31">
        <v>0.698152</v>
      </c>
      <c r="F45" s="15">
        <v>462</v>
      </c>
      <c r="G45" s="31">
        <v>0.9486653</v>
      </c>
      <c r="H45" s="15">
        <v>478</v>
      </c>
      <c r="I45" s="31">
        <v>0.9815195</v>
      </c>
      <c r="J45" s="94">
        <v>9</v>
      </c>
      <c r="K45" s="95">
        <v>0.0184805</v>
      </c>
      <c r="L45" s="22">
        <v>487</v>
      </c>
      <c r="M45" s="15">
        <v>167</v>
      </c>
      <c r="N45" s="31">
        <v>0.2982143</v>
      </c>
      <c r="O45" s="15">
        <v>333</v>
      </c>
      <c r="P45" s="31">
        <v>0.5946429</v>
      </c>
      <c r="Q45" s="15">
        <v>524</v>
      </c>
      <c r="R45" s="31">
        <v>0.9357143</v>
      </c>
      <c r="S45" s="15">
        <v>551</v>
      </c>
      <c r="T45" s="31">
        <v>0.9839286</v>
      </c>
      <c r="U45" s="94">
        <v>9</v>
      </c>
      <c r="V45" s="95">
        <v>0.0160714</v>
      </c>
      <c r="W45" s="15">
        <v>560</v>
      </c>
    </row>
    <row r="46" spans="1:23" ht="15">
      <c r="A46" s="33" t="s">
        <v>440</v>
      </c>
      <c r="B46" s="15">
        <v>307</v>
      </c>
      <c r="C46" s="31">
        <v>0.3739342</v>
      </c>
      <c r="D46" s="15">
        <v>579</v>
      </c>
      <c r="E46" s="31">
        <v>0.7052375</v>
      </c>
      <c r="F46" s="15">
        <v>785</v>
      </c>
      <c r="G46" s="31">
        <v>0.956151</v>
      </c>
      <c r="H46" s="15">
        <v>811</v>
      </c>
      <c r="I46" s="31">
        <v>0.9878197</v>
      </c>
      <c r="J46" s="94">
        <v>10</v>
      </c>
      <c r="K46" s="95">
        <v>0.0121803</v>
      </c>
      <c r="L46" s="22">
        <v>821</v>
      </c>
      <c r="M46" s="15">
        <v>269</v>
      </c>
      <c r="N46" s="31">
        <v>0.312065</v>
      </c>
      <c r="O46" s="15">
        <v>547</v>
      </c>
      <c r="P46" s="31">
        <v>0.6345708</v>
      </c>
      <c r="Q46" s="15">
        <v>797</v>
      </c>
      <c r="R46" s="31">
        <v>0.924594</v>
      </c>
      <c r="S46" s="15">
        <v>840</v>
      </c>
      <c r="T46" s="31">
        <v>0.974478</v>
      </c>
      <c r="U46" s="94">
        <v>22</v>
      </c>
      <c r="V46" s="95">
        <v>0.025522</v>
      </c>
      <c r="W46" s="15">
        <v>862</v>
      </c>
    </row>
    <row r="47" spans="1:23" ht="15">
      <c r="A47" s="33" t="s">
        <v>54</v>
      </c>
      <c r="B47" s="15">
        <v>419</v>
      </c>
      <c r="C47" s="31">
        <v>0.1860568</v>
      </c>
      <c r="D47" s="15">
        <v>1040</v>
      </c>
      <c r="E47" s="31">
        <v>0.4618117</v>
      </c>
      <c r="F47" s="15">
        <v>1664</v>
      </c>
      <c r="G47" s="31">
        <v>0.7388988</v>
      </c>
      <c r="H47" s="15">
        <v>1960</v>
      </c>
      <c r="I47" s="31">
        <v>0.8703375</v>
      </c>
      <c r="J47" s="94">
        <v>292</v>
      </c>
      <c r="K47" s="95">
        <v>0.1296625</v>
      </c>
      <c r="L47" s="22">
        <v>2252</v>
      </c>
      <c r="M47" s="15">
        <v>577</v>
      </c>
      <c r="N47" s="31">
        <v>0.2442845</v>
      </c>
      <c r="O47" s="15">
        <v>1250</v>
      </c>
      <c r="P47" s="31">
        <v>0.5292125</v>
      </c>
      <c r="Q47" s="15">
        <v>1898</v>
      </c>
      <c r="R47" s="31">
        <v>0.8035563</v>
      </c>
      <c r="S47" s="15">
        <v>2140</v>
      </c>
      <c r="T47" s="31">
        <v>0.9060119</v>
      </c>
      <c r="U47" s="94">
        <v>222</v>
      </c>
      <c r="V47" s="95">
        <v>0.0939881</v>
      </c>
      <c r="W47" s="15">
        <v>2362</v>
      </c>
    </row>
    <row r="48" spans="1:23" ht="15">
      <c r="A48" s="33" t="s">
        <v>64</v>
      </c>
      <c r="B48" s="15">
        <v>135</v>
      </c>
      <c r="C48" s="31">
        <v>0.3</v>
      </c>
      <c r="D48" s="15">
        <v>258</v>
      </c>
      <c r="E48" s="31">
        <v>0.5733333</v>
      </c>
      <c r="F48" s="15">
        <v>362</v>
      </c>
      <c r="G48" s="31">
        <v>0.8044444</v>
      </c>
      <c r="H48" s="15">
        <v>400</v>
      </c>
      <c r="I48" s="31">
        <v>0.8888889</v>
      </c>
      <c r="J48" s="94">
        <v>50</v>
      </c>
      <c r="K48" s="95">
        <v>0.1111111</v>
      </c>
      <c r="L48" s="22">
        <v>450</v>
      </c>
      <c r="M48" s="15">
        <v>94</v>
      </c>
      <c r="N48" s="31">
        <v>0.2589532</v>
      </c>
      <c r="O48" s="15">
        <v>196</v>
      </c>
      <c r="P48" s="31">
        <v>0.5399449</v>
      </c>
      <c r="Q48" s="15">
        <v>289</v>
      </c>
      <c r="R48" s="31">
        <v>0.7961433</v>
      </c>
      <c r="S48" s="15">
        <v>316</v>
      </c>
      <c r="T48" s="31">
        <v>0.8705234</v>
      </c>
      <c r="U48" s="94">
        <v>47</v>
      </c>
      <c r="V48" s="95">
        <v>0.1294766</v>
      </c>
      <c r="W48" s="15">
        <v>363</v>
      </c>
    </row>
    <row r="49" spans="1:23" ht="15">
      <c r="A49" s="33" t="s">
        <v>55</v>
      </c>
      <c r="B49" s="15">
        <v>774</v>
      </c>
      <c r="C49" s="31">
        <v>0.3067776</v>
      </c>
      <c r="D49" s="15">
        <v>1495</v>
      </c>
      <c r="E49" s="31">
        <v>0.5925486</v>
      </c>
      <c r="F49" s="15">
        <v>2109</v>
      </c>
      <c r="G49" s="31">
        <v>0.8359096</v>
      </c>
      <c r="H49" s="15">
        <v>2283</v>
      </c>
      <c r="I49" s="31">
        <v>0.9048751</v>
      </c>
      <c r="J49" s="94">
        <v>240</v>
      </c>
      <c r="K49" s="95">
        <v>0.0951249</v>
      </c>
      <c r="L49" s="22">
        <v>2523</v>
      </c>
      <c r="M49" s="15">
        <v>904</v>
      </c>
      <c r="N49" s="31">
        <v>0.3458301</v>
      </c>
      <c r="O49" s="15">
        <v>1628</v>
      </c>
      <c r="P49" s="31">
        <v>0.6228003</v>
      </c>
      <c r="Q49" s="15">
        <v>2171</v>
      </c>
      <c r="R49" s="31">
        <v>0.8305279</v>
      </c>
      <c r="S49" s="15">
        <v>2383</v>
      </c>
      <c r="T49" s="31">
        <v>0.9116297</v>
      </c>
      <c r="U49" s="94">
        <v>231</v>
      </c>
      <c r="V49" s="95">
        <v>0.0883703</v>
      </c>
      <c r="W49" s="15">
        <v>2614</v>
      </c>
    </row>
    <row r="50" spans="1:23" ht="15">
      <c r="A50" s="33" t="s">
        <v>102</v>
      </c>
      <c r="B50" s="15">
        <v>26</v>
      </c>
      <c r="C50" s="31">
        <v>0.8387097</v>
      </c>
      <c r="D50" s="15">
        <v>28</v>
      </c>
      <c r="E50" s="31">
        <v>0.9032258</v>
      </c>
      <c r="F50" s="15">
        <v>31</v>
      </c>
      <c r="G50" s="31">
        <v>1</v>
      </c>
      <c r="H50" s="15">
        <v>31</v>
      </c>
      <c r="I50" s="31">
        <v>1</v>
      </c>
      <c r="J50" s="94">
        <v>0</v>
      </c>
      <c r="K50" s="95">
        <v>0</v>
      </c>
      <c r="L50" s="22">
        <v>31</v>
      </c>
      <c r="M50" s="15">
        <v>30</v>
      </c>
      <c r="N50" s="31">
        <v>0.9375</v>
      </c>
      <c r="O50" s="15">
        <v>32</v>
      </c>
      <c r="P50" s="31">
        <v>1</v>
      </c>
      <c r="Q50" s="15">
        <v>32</v>
      </c>
      <c r="R50" s="31">
        <v>1</v>
      </c>
      <c r="S50" s="15">
        <v>32</v>
      </c>
      <c r="T50" s="31">
        <v>1</v>
      </c>
      <c r="U50" s="94">
        <v>0</v>
      </c>
      <c r="V50" s="95">
        <v>0</v>
      </c>
      <c r="W50" s="15">
        <v>32</v>
      </c>
    </row>
    <row r="51" spans="1:23" ht="15">
      <c r="A51" s="33" t="s">
        <v>66</v>
      </c>
      <c r="B51" s="15">
        <v>14</v>
      </c>
      <c r="C51" s="31">
        <v>0.4375</v>
      </c>
      <c r="D51" s="15">
        <v>26</v>
      </c>
      <c r="E51" s="31">
        <v>0.8125</v>
      </c>
      <c r="F51" s="15">
        <v>31</v>
      </c>
      <c r="G51" s="31">
        <v>0.96875</v>
      </c>
      <c r="H51" s="15">
        <v>31</v>
      </c>
      <c r="I51" s="31">
        <v>0.96875</v>
      </c>
      <c r="J51" s="94">
        <v>1</v>
      </c>
      <c r="K51" s="95">
        <v>0.03125</v>
      </c>
      <c r="L51" s="22">
        <v>32</v>
      </c>
      <c r="M51" s="15">
        <v>46</v>
      </c>
      <c r="N51" s="31">
        <v>0.6969697</v>
      </c>
      <c r="O51" s="15">
        <v>57</v>
      </c>
      <c r="P51" s="31">
        <v>0.8636364</v>
      </c>
      <c r="Q51" s="15">
        <v>61</v>
      </c>
      <c r="R51" s="31">
        <v>0.9242424</v>
      </c>
      <c r="S51" s="15">
        <v>62</v>
      </c>
      <c r="T51" s="31">
        <v>0.9393939</v>
      </c>
      <c r="U51" s="94">
        <v>4</v>
      </c>
      <c r="V51" s="95">
        <v>0.0606061</v>
      </c>
      <c r="W51" s="15">
        <v>66</v>
      </c>
    </row>
    <row r="52" spans="1:23" ht="15">
      <c r="A52" s="33" t="s">
        <v>87</v>
      </c>
      <c r="B52" s="15">
        <v>134</v>
      </c>
      <c r="C52" s="31">
        <v>0.2090484</v>
      </c>
      <c r="D52" s="15">
        <v>287</v>
      </c>
      <c r="E52" s="31">
        <v>0.4477379</v>
      </c>
      <c r="F52" s="15">
        <v>456</v>
      </c>
      <c r="G52" s="31">
        <v>0.7113885</v>
      </c>
      <c r="H52" s="15">
        <v>524</v>
      </c>
      <c r="I52" s="31">
        <v>0.8174727</v>
      </c>
      <c r="J52" s="94">
        <v>117</v>
      </c>
      <c r="K52" s="95">
        <v>0.1825273</v>
      </c>
      <c r="L52" s="22">
        <v>641</v>
      </c>
      <c r="M52" s="15">
        <v>129</v>
      </c>
      <c r="N52" s="31">
        <v>0.2659794</v>
      </c>
      <c r="O52" s="15">
        <v>248</v>
      </c>
      <c r="P52" s="31">
        <v>0.5113402</v>
      </c>
      <c r="Q52" s="15">
        <v>363</v>
      </c>
      <c r="R52" s="31">
        <v>0.7484536</v>
      </c>
      <c r="S52" s="15">
        <v>403</v>
      </c>
      <c r="T52" s="31">
        <v>0.8309278</v>
      </c>
      <c r="U52" s="94">
        <v>82</v>
      </c>
      <c r="V52" s="95">
        <v>0.1690722</v>
      </c>
      <c r="W52" s="15">
        <v>485</v>
      </c>
    </row>
    <row r="53" spans="1:23" ht="15">
      <c r="A53" s="33" t="s">
        <v>95</v>
      </c>
      <c r="B53" s="15">
        <v>8</v>
      </c>
      <c r="C53" s="31">
        <v>0.097561</v>
      </c>
      <c r="D53" s="15">
        <v>25</v>
      </c>
      <c r="E53" s="31">
        <v>0.304878</v>
      </c>
      <c r="F53" s="15">
        <v>45</v>
      </c>
      <c r="G53" s="31">
        <v>0.5487805</v>
      </c>
      <c r="H53" s="15">
        <v>57</v>
      </c>
      <c r="I53" s="31">
        <v>0.695122</v>
      </c>
      <c r="J53" s="94">
        <v>25</v>
      </c>
      <c r="K53" s="95">
        <v>0.304878</v>
      </c>
      <c r="L53" s="22">
        <v>82</v>
      </c>
      <c r="M53" s="15">
        <v>1</v>
      </c>
      <c r="N53" s="31">
        <v>0.0142857</v>
      </c>
      <c r="O53" s="15">
        <v>10</v>
      </c>
      <c r="P53" s="31">
        <v>0.1428571</v>
      </c>
      <c r="Q53" s="15">
        <v>34</v>
      </c>
      <c r="R53" s="31">
        <v>0.4857143</v>
      </c>
      <c r="S53" s="15">
        <v>41</v>
      </c>
      <c r="T53" s="31">
        <v>0.5857143</v>
      </c>
      <c r="U53" s="94">
        <v>29</v>
      </c>
      <c r="V53" s="95">
        <v>0.4142857</v>
      </c>
      <c r="W53" s="15">
        <v>70</v>
      </c>
    </row>
    <row r="54" spans="1:23" ht="15">
      <c r="A54" s="33" t="s">
        <v>39</v>
      </c>
      <c r="B54" s="15">
        <v>192</v>
      </c>
      <c r="C54" s="31">
        <v>0.3243243</v>
      </c>
      <c r="D54" s="15">
        <v>365</v>
      </c>
      <c r="E54" s="31">
        <v>0.6165541</v>
      </c>
      <c r="F54" s="15">
        <v>490</v>
      </c>
      <c r="G54" s="31">
        <v>0.8277027</v>
      </c>
      <c r="H54" s="15">
        <v>542</v>
      </c>
      <c r="I54" s="31">
        <v>0.9155405</v>
      </c>
      <c r="J54" s="94">
        <v>50</v>
      </c>
      <c r="K54" s="95">
        <v>0.0844595</v>
      </c>
      <c r="L54" s="22">
        <v>592</v>
      </c>
      <c r="M54" s="15">
        <v>153</v>
      </c>
      <c r="N54" s="31">
        <v>0.2849162</v>
      </c>
      <c r="O54" s="15">
        <v>307</v>
      </c>
      <c r="P54" s="31">
        <v>0.5716946</v>
      </c>
      <c r="Q54" s="15">
        <v>439</v>
      </c>
      <c r="R54" s="31">
        <v>0.8175047</v>
      </c>
      <c r="S54" s="15">
        <v>487</v>
      </c>
      <c r="T54" s="31">
        <v>0.9068901</v>
      </c>
      <c r="U54" s="94">
        <v>50</v>
      </c>
      <c r="V54" s="95">
        <v>0.0931099</v>
      </c>
      <c r="W54" s="15">
        <v>537</v>
      </c>
    </row>
    <row r="55" spans="1:23" ht="15">
      <c r="A55" s="33" t="s">
        <v>71</v>
      </c>
      <c r="B55" s="15">
        <v>41</v>
      </c>
      <c r="C55" s="31">
        <v>0.5</v>
      </c>
      <c r="D55" s="15">
        <v>69</v>
      </c>
      <c r="E55" s="31">
        <v>0.8414634</v>
      </c>
      <c r="F55" s="15">
        <v>80</v>
      </c>
      <c r="G55" s="31">
        <v>0.9756098</v>
      </c>
      <c r="H55" s="15">
        <v>81</v>
      </c>
      <c r="I55" s="31">
        <v>0.9878049</v>
      </c>
      <c r="J55" s="94">
        <v>1</v>
      </c>
      <c r="K55" s="95">
        <v>0.0121951</v>
      </c>
      <c r="L55" s="22">
        <v>82</v>
      </c>
      <c r="M55" s="15">
        <v>38</v>
      </c>
      <c r="N55" s="31">
        <v>0.3958333</v>
      </c>
      <c r="O55" s="15">
        <v>70</v>
      </c>
      <c r="P55" s="31">
        <v>0.7291667</v>
      </c>
      <c r="Q55" s="15">
        <v>89</v>
      </c>
      <c r="R55" s="31">
        <v>0.9270833</v>
      </c>
      <c r="S55" s="15">
        <v>93</v>
      </c>
      <c r="T55" s="31">
        <v>0.96875</v>
      </c>
      <c r="U55" s="94">
        <v>3</v>
      </c>
      <c r="V55" s="95">
        <v>0.03125</v>
      </c>
      <c r="W55" s="15">
        <v>96</v>
      </c>
    </row>
    <row r="56" spans="1:23" ht="15">
      <c r="A56" s="33" t="s">
        <v>96</v>
      </c>
      <c r="B56" s="15">
        <v>8</v>
      </c>
      <c r="C56" s="31">
        <v>0.1012658</v>
      </c>
      <c r="D56" s="15">
        <v>20</v>
      </c>
      <c r="E56" s="31">
        <v>0.2531646</v>
      </c>
      <c r="F56" s="15">
        <v>42</v>
      </c>
      <c r="G56" s="31">
        <v>0.5316456</v>
      </c>
      <c r="H56" s="15">
        <v>47</v>
      </c>
      <c r="I56" s="31">
        <v>0.5949367</v>
      </c>
      <c r="J56" s="94">
        <v>32</v>
      </c>
      <c r="K56" s="95">
        <v>0.4050633</v>
      </c>
      <c r="L56" s="22">
        <v>79</v>
      </c>
      <c r="M56" s="15">
        <v>19</v>
      </c>
      <c r="N56" s="31">
        <v>0.2533333</v>
      </c>
      <c r="O56" s="15">
        <v>42</v>
      </c>
      <c r="P56" s="31">
        <v>0.56</v>
      </c>
      <c r="Q56" s="15">
        <v>58</v>
      </c>
      <c r="R56" s="31">
        <v>0.7733333</v>
      </c>
      <c r="S56" s="15">
        <v>65</v>
      </c>
      <c r="T56" s="31">
        <v>0.8666667</v>
      </c>
      <c r="U56" s="94">
        <v>10</v>
      </c>
      <c r="V56" s="95">
        <v>0.1333333</v>
      </c>
      <c r="W56" s="15">
        <v>75</v>
      </c>
    </row>
    <row r="57" spans="1:23" ht="15">
      <c r="A57" s="33" t="s">
        <v>40</v>
      </c>
      <c r="B57" s="15">
        <v>567</v>
      </c>
      <c r="C57" s="31">
        <v>0.2159177</v>
      </c>
      <c r="D57" s="15">
        <v>1220</v>
      </c>
      <c r="E57" s="31">
        <v>0.4645849</v>
      </c>
      <c r="F57" s="15">
        <v>2017</v>
      </c>
      <c r="G57" s="31">
        <v>0.7680883</v>
      </c>
      <c r="H57" s="15">
        <v>2307</v>
      </c>
      <c r="I57" s="31">
        <v>0.8785225</v>
      </c>
      <c r="J57" s="94">
        <v>319</v>
      </c>
      <c r="K57" s="95">
        <v>0.1214775</v>
      </c>
      <c r="L57" s="22">
        <v>2626</v>
      </c>
      <c r="M57" s="15">
        <v>605</v>
      </c>
      <c r="N57" s="31">
        <v>0.2627008</v>
      </c>
      <c r="O57" s="15">
        <v>1231</v>
      </c>
      <c r="P57" s="31">
        <v>0.5345202</v>
      </c>
      <c r="Q57" s="15">
        <v>1890</v>
      </c>
      <c r="R57" s="31">
        <v>0.8206687</v>
      </c>
      <c r="S57" s="15">
        <v>2110</v>
      </c>
      <c r="T57" s="31">
        <v>0.9161963</v>
      </c>
      <c r="U57" s="94">
        <v>193</v>
      </c>
      <c r="V57" s="95">
        <v>0.0838037</v>
      </c>
      <c r="W57" s="15">
        <v>2303</v>
      </c>
    </row>
    <row r="58" spans="1:23" ht="15">
      <c r="A58" s="33" t="s">
        <v>41</v>
      </c>
      <c r="B58" s="15">
        <v>254</v>
      </c>
      <c r="C58" s="31">
        <v>0.3281654</v>
      </c>
      <c r="D58" s="15">
        <v>452</v>
      </c>
      <c r="E58" s="31">
        <v>0.5839793</v>
      </c>
      <c r="F58" s="15">
        <v>613</v>
      </c>
      <c r="G58" s="31">
        <v>0.7919897</v>
      </c>
      <c r="H58" s="15">
        <v>667</v>
      </c>
      <c r="I58" s="31">
        <v>0.8617571</v>
      </c>
      <c r="J58" s="94">
        <v>107</v>
      </c>
      <c r="K58" s="95">
        <v>0.1382429</v>
      </c>
      <c r="L58" s="22">
        <v>774</v>
      </c>
      <c r="M58" s="15">
        <v>273</v>
      </c>
      <c r="N58" s="31">
        <v>0.3916786</v>
      </c>
      <c r="O58" s="15">
        <v>458</v>
      </c>
      <c r="P58" s="31">
        <v>0.6571019</v>
      </c>
      <c r="Q58" s="15">
        <v>593</v>
      </c>
      <c r="R58" s="31">
        <v>0.8507891</v>
      </c>
      <c r="S58" s="15">
        <v>637</v>
      </c>
      <c r="T58" s="31">
        <v>0.9139168</v>
      </c>
      <c r="U58" s="94">
        <v>60</v>
      </c>
      <c r="V58" s="95">
        <v>0.0860832</v>
      </c>
      <c r="W58" s="15">
        <v>697</v>
      </c>
    </row>
    <row r="59" spans="1:23" ht="15">
      <c r="A59" s="33" t="s">
        <v>57</v>
      </c>
      <c r="B59" s="15">
        <v>3</v>
      </c>
      <c r="C59" s="31">
        <v>0.3333333</v>
      </c>
      <c r="D59" s="15">
        <v>7</v>
      </c>
      <c r="E59" s="31">
        <v>0.7777778</v>
      </c>
      <c r="F59" s="15">
        <v>8</v>
      </c>
      <c r="G59" s="31">
        <v>0.8888889</v>
      </c>
      <c r="H59" s="15">
        <v>9</v>
      </c>
      <c r="I59" s="31">
        <v>1</v>
      </c>
      <c r="J59" s="94">
        <v>0</v>
      </c>
      <c r="K59" s="95">
        <v>0</v>
      </c>
      <c r="L59" s="22">
        <v>9</v>
      </c>
      <c r="M59" s="15">
        <v>11</v>
      </c>
      <c r="N59" s="31">
        <v>0.4583333</v>
      </c>
      <c r="O59" s="15">
        <v>18</v>
      </c>
      <c r="P59" s="31">
        <v>0.75</v>
      </c>
      <c r="Q59" s="15">
        <v>21</v>
      </c>
      <c r="R59" s="31">
        <v>0.875</v>
      </c>
      <c r="S59" s="15">
        <v>23</v>
      </c>
      <c r="T59" s="31">
        <v>0.9583333</v>
      </c>
      <c r="U59" s="94">
        <v>1</v>
      </c>
      <c r="V59" s="95">
        <v>0.0416667</v>
      </c>
      <c r="W59" s="15">
        <v>24</v>
      </c>
    </row>
    <row r="60" spans="1:23" ht="15">
      <c r="A60" s="33" t="s">
        <v>393</v>
      </c>
      <c r="B60" s="15">
        <v>14</v>
      </c>
      <c r="C60" s="31">
        <v>0.5</v>
      </c>
      <c r="D60" s="15">
        <v>17</v>
      </c>
      <c r="E60" s="31">
        <v>0.6071429</v>
      </c>
      <c r="F60" s="15">
        <v>27</v>
      </c>
      <c r="G60" s="31">
        <v>0.9642857</v>
      </c>
      <c r="H60" s="15">
        <v>28</v>
      </c>
      <c r="I60" s="31">
        <v>1</v>
      </c>
      <c r="J60" s="94">
        <v>0</v>
      </c>
      <c r="K60" s="95">
        <v>0</v>
      </c>
      <c r="L60" s="22">
        <v>28</v>
      </c>
      <c r="M60" s="15">
        <v>16</v>
      </c>
      <c r="N60" s="31">
        <v>0.516129</v>
      </c>
      <c r="O60" s="15">
        <v>24</v>
      </c>
      <c r="P60" s="31">
        <v>0.7741935</v>
      </c>
      <c r="Q60" s="15">
        <v>28</v>
      </c>
      <c r="R60" s="31">
        <v>0.9032258</v>
      </c>
      <c r="S60" s="15">
        <v>31</v>
      </c>
      <c r="T60" s="31">
        <v>1</v>
      </c>
      <c r="U60" s="94">
        <v>0</v>
      </c>
      <c r="V60" s="95">
        <v>0</v>
      </c>
      <c r="W60" s="15">
        <v>31</v>
      </c>
    </row>
    <row r="61" spans="1:23" ht="15">
      <c r="A61" s="33" t="s">
        <v>58</v>
      </c>
      <c r="B61" s="15">
        <v>183</v>
      </c>
      <c r="C61" s="31">
        <v>0.2349166</v>
      </c>
      <c r="D61" s="15">
        <v>480</v>
      </c>
      <c r="E61" s="31">
        <v>0.6161746</v>
      </c>
      <c r="F61" s="15">
        <v>699</v>
      </c>
      <c r="G61" s="31">
        <v>0.8973042</v>
      </c>
      <c r="H61" s="15">
        <v>740</v>
      </c>
      <c r="I61" s="31">
        <v>0.9499358</v>
      </c>
      <c r="J61" s="94">
        <v>39</v>
      </c>
      <c r="K61" s="95">
        <v>0.0500642</v>
      </c>
      <c r="L61" s="22">
        <v>779</v>
      </c>
      <c r="M61" s="15">
        <v>201</v>
      </c>
      <c r="N61" s="31">
        <v>0.2233333</v>
      </c>
      <c r="O61" s="15">
        <v>542</v>
      </c>
      <c r="P61" s="31">
        <v>0.6022222</v>
      </c>
      <c r="Q61" s="15">
        <v>812</v>
      </c>
      <c r="R61" s="31">
        <v>0.9022222</v>
      </c>
      <c r="S61" s="15">
        <v>861</v>
      </c>
      <c r="T61" s="31">
        <v>0.9566667</v>
      </c>
      <c r="U61" s="94">
        <v>39</v>
      </c>
      <c r="V61" s="95">
        <v>0.0433333</v>
      </c>
      <c r="W61" s="15">
        <v>900</v>
      </c>
    </row>
    <row r="62" spans="1:23" ht="15">
      <c r="A62" s="5" t="s">
        <v>42</v>
      </c>
      <c r="B62" s="15">
        <v>86</v>
      </c>
      <c r="C62" s="31">
        <v>0.5</v>
      </c>
      <c r="D62" s="15">
        <v>124</v>
      </c>
      <c r="E62" s="31">
        <v>0.7209302</v>
      </c>
      <c r="F62" s="15">
        <v>147</v>
      </c>
      <c r="G62" s="31">
        <v>0.8546512</v>
      </c>
      <c r="H62" s="15">
        <v>158</v>
      </c>
      <c r="I62" s="31">
        <v>0.9186047</v>
      </c>
      <c r="J62" s="94">
        <v>14</v>
      </c>
      <c r="K62" s="95">
        <v>0.0813953</v>
      </c>
      <c r="L62" s="22">
        <v>172</v>
      </c>
      <c r="M62" s="15">
        <v>66</v>
      </c>
      <c r="N62" s="31">
        <v>0.4520548</v>
      </c>
      <c r="O62" s="15">
        <v>102</v>
      </c>
      <c r="P62" s="31">
        <v>0.6986301</v>
      </c>
      <c r="Q62" s="15">
        <v>126</v>
      </c>
      <c r="R62" s="31">
        <v>0.8630137</v>
      </c>
      <c r="S62" s="15">
        <v>133</v>
      </c>
      <c r="T62" s="31">
        <v>0.9109589</v>
      </c>
      <c r="U62" s="94">
        <v>13</v>
      </c>
      <c r="V62" s="95">
        <v>0.0890411</v>
      </c>
      <c r="W62" s="15">
        <v>146</v>
      </c>
    </row>
    <row r="63" spans="1:23" ht="15">
      <c r="A63" s="33" t="s">
        <v>68</v>
      </c>
      <c r="B63" s="15">
        <v>45</v>
      </c>
      <c r="C63" s="31">
        <v>0.0828729</v>
      </c>
      <c r="D63" s="15">
        <v>180</v>
      </c>
      <c r="E63" s="31">
        <v>0.3314917</v>
      </c>
      <c r="F63" s="15">
        <v>345</v>
      </c>
      <c r="G63" s="31">
        <v>0.6353591</v>
      </c>
      <c r="H63" s="15">
        <v>414</v>
      </c>
      <c r="I63" s="31">
        <v>0.7624309</v>
      </c>
      <c r="J63" s="94">
        <v>129</v>
      </c>
      <c r="K63" s="95">
        <v>0.2375691</v>
      </c>
      <c r="L63" s="22">
        <v>543</v>
      </c>
      <c r="M63" s="15">
        <v>74</v>
      </c>
      <c r="N63" s="31">
        <v>0.1102832</v>
      </c>
      <c r="O63" s="15">
        <v>233</v>
      </c>
      <c r="P63" s="31">
        <v>0.3472429</v>
      </c>
      <c r="Q63" s="15">
        <v>441</v>
      </c>
      <c r="R63" s="31">
        <v>0.657228</v>
      </c>
      <c r="S63" s="15">
        <v>518</v>
      </c>
      <c r="T63" s="31">
        <v>0.7719821</v>
      </c>
      <c r="U63" s="94">
        <v>153</v>
      </c>
      <c r="V63" s="95">
        <v>0.2280179</v>
      </c>
      <c r="W63" s="15">
        <v>671</v>
      </c>
    </row>
    <row r="64" spans="1:23" ht="15">
      <c r="A64" s="33" t="s">
        <v>91</v>
      </c>
      <c r="B64" s="15">
        <v>10</v>
      </c>
      <c r="C64" s="31">
        <v>0.2631579</v>
      </c>
      <c r="D64" s="15">
        <v>15</v>
      </c>
      <c r="E64" s="31">
        <v>0.3947368</v>
      </c>
      <c r="F64" s="15">
        <v>28</v>
      </c>
      <c r="G64" s="31">
        <v>0.7368421</v>
      </c>
      <c r="H64" s="15">
        <v>31</v>
      </c>
      <c r="I64" s="31">
        <v>0.8157895</v>
      </c>
      <c r="J64" s="94">
        <v>7</v>
      </c>
      <c r="K64" s="95">
        <v>0.1842105</v>
      </c>
      <c r="L64" s="22">
        <v>38</v>
      </c>
      <c r="M64" s="15">
        <v>2</v>
      </c>
      <c r="N64" s="31">
        <v>0.08</v>
      </c>
      <c r="O64" s="15">
        <v>11</v>
      </c>
      <c r="P64" s="31">
        <v>0.44</v>
      </c>
      <c r="Q64" s="15">
        <v>18</v>
      </c>
      <c r="R64" s="31">
        <v>0.72</v>
      </c>
      <c r="S64" s="15">
        <v>21</v>
      </c>
      <c r="T64" s="31">
        <v>0.84</v>
      </c>
      <c r="U64" s="94">
        <v>4</v>
      </c>
      <c r="V64" s="95">
        <v>0.16</v>
      </c>
      <c r="W64" s="15">
        <v>25</v>
      </c>
    </row>
    <row r="65" spans="1:23" ht="15">
      <c r="A65" s="33" t="s">
        <v>59</v>
      </c>
      <c r="B65" s="15">
        <v>455</v>
      </c>
      <c r="C65" s="31">
        <v>0.2952628</v>
      </c>
      <c r="D65" s="15">
        <v>913</v>
      </c>
      <c r="E65" s="31">
        <v>0.5924724</v>
      </c>
      <c r="F65" s="15">
        <v>1298</v>
      </c>
      <c r="G65" s="31">
        <v>0.8423102</v>
      </c>
      <c r="H65" s="15">
        <v>1402</v>
      </c>
      <c r="I65" s="31">
        <v>0.9097988</v>
      </c>
      <c r="J65" s="94">
        <v>139</v>
      </c>
      <c r="K65" s="95">
        <v>0.0902012</v>
      </c>
      <c r="L65" s="22">
        <v>1541</v>
      </c>
      <c r="M65" s="15">
        <v>479</v>
      </c>
      <c r="N65" s="31">
        <v>0.3035488</v>
      </c>
      <c r="O65" s="15">
        <v>954</v>
      </c>
      <c r="P65" s="31">
        <v>0.6045627</v>
      </c>
      <c r="Q65" s="15">
        <v>1373</v>
      </c>
      <c r="R65" s="31">
        <v>0.8700887</v>
      </c>
      <c r="S65" s="15">
        <v>1464</v>
      </c>
      <c r="T65" s="31">
        <v>0.9277567</v>
      </c>
      <c r="U65" s="94">
        <v>114</v>
      </c>
      <c r="V65" s="95">
        <v>0.0722433</v>
      </c>
      <c r="W65" s="15">
        <v>1578</v>
      </c>
    </row>
    <row r="66" spans="1:23" ht="15">
      <c r="A66" s="33" t="s">
        <v>69</v>
      </c>
      <c r="B66" s="15">
        <v>15</v>
      </c>
      <c r="C66" s="31">
        <v>0.5357143</v>
      </c>
      <c r="D66" s="15">
        <v>20</v>
      </c>
      <c r="E66" s="31">
        <v>0.7142857</v>
      </c>
      <c r="F66" s="15">
        <v>25</v>
      </c>
      <c r="G66" s="31">
        <v>0.8928571</v>
      </c>
      <c r="H66" s="15">
        <v>28</v>
      </c>
      <c r="I66" s="31">
        <v>1</v>
      </c>
      <c r="J66" s="94">
        <v>0</v>
      </c>
      <c r="K66" s="95">
        <v>0</v>
      </c>
      <c r="L66" s="22">
        <v>28</v>
      </c>
      <c r="M66" s="15">
        <v>13</v>
      </c>
      <c r="N66" s="31">
        <v>0.5909091</v>
      </c>
      <c r="O66" s="15">
        <v>19</v>
      </c>
      <c r="P66" s="31">
        <v>0.8636364</v>
      </c>
      <c r="Q66" s="15">
        <v>20</v>
      </c>
      <c r="R66" s="31">
        <v>0.9090909</v>
      </c>
      <c r="S66" s="15">
        <v>21</v>
      </c>
      <c r="T66" s="31">
        <v>0.9545455</v>
      </c>
      <c r="U66" s="94">
        <v>1</v>
      </c>
      <c r="V66" s="95">
        <v>0.0454545</v>
      </c>
      <c r="W66" s="15">
        <v>22</v>
      </c>
    </row>
    <row r="67" spans="1:23" ht="15">
      <c r="A67" s="33" t="s">
        <v>72</v>
      </c>
      <c r="B67" s="15">
        <v>28</v>
      </c>
      <c r="C67" s="31">
        <v>0.5185185</v>
      </c>
      <c r="D67" s="15">
        <v>43</v>
      </c>
      <c r="E67" s="31">
        <v>0.7962963</v>
      </c>
      <c r="F67" s="15">
        <v>49</v>
      </c>
      <c r="G67" s="31">
        <v>0.9074074</v>
      </c>
      <c r="H67" s="15">
        <v>51</v>
      </c>
      <c r="I67" s="31">
        <v>0.9444444</v>
      </c>
      <c r="J67" s="94">
        <v>3</v>
      </c>
      <c r="K67" s="95">
        <v>0.0555556</v>
      </c>
      <c r="L67" s="22">
        <v>54</v>
      </c>
      <c r="M67" s="15">
        <v>42</v>
      </c>
      <c r="N67" s="31">
        <v>0.5316456</v>
      </c>
      <c r="O67" s="15">
        <v>60</v>
      </c>
      <c r="P67" s="31">
        <v>0.7594937</v>
      </c>
      <c r="Q67" s="15">
        <v>70</v>
      </c>
      <c r="R67" s="31">
        <v>0.8860759</v>
      </c>
      <c r="S67" s="15">
        <v>72</v>
      </c>
      <c r="T67" s="31">
        <v>0.9113924</v>
      </c>
      <c r="U67" s="94">
        <v>7</v>
      </c>
      <c r="V67" s="95">
        <v>0.0886076</v>
      </c>
      <c r="W67" s="15">
        <v>79</v>
      </c>
    </row>
    <row r="68" spans="1:23" ht="15">
      <c r="A68" s="33" t="s">
        <v>43</v>
      </c>
      <c r="B68" s="15">
        <v>1334</v>
      </c>
      <c r="C68" s="31">
        <v>0.3720022</v>
      </c>
      <c r="D68" s="15">
        <v>2064</v>
      </c>
      <c r="E68" s="31">
        <v>0.5755717</v>
      </c>
      <c r="F68" s="15">
        <v>2672</v>
      </c>
      <c r="G68" s="31">
        <v>0.7451199</v>
      </c>
      <c r="H68" s="15">
        <v>2962</v>
      </c>
      <c r="I68" s="31">
        <v>0.82599</v>
      </c>
      <c r="J68" s="94">
        <v>624</v>
      </c>
      <c r="K68" s="95">
        <v>0.17401</v>
      </c>
      <c r="L68" s="22">
        <v>3586</v>
      </c>
      <c r="M68" s="15">
        <v>1384</v>
      </c>
      <c r="N68" s="31">
        <v>0.4121501</v>
      </c>
      <c r="O68" s="15">
        <v>1958</v>
      </c>
      <c r="P68" s="31">
        <v>0.5830852</v>
      </c>
      <c r="Q68" s="15">
        <v>2479</v>
      </c>
      <c r="R68" s="31">
        <v>0.738237</v>
      </c>
      <c r="S68" s="15">
        <v>2711</v>
      </c>
      <c r="T68" s="31">
        <v>0.8073258</v>
      </c>
      <c r="U68" s="94">
        <v>647</v>
      </c>
      <c r="V68" s="95">
        <v>0.1926742</v>
      </c>
      <c r="W68" s="15">
        <v>3358</v>
      </c>
    </row>
    <row r="69" spans="1:23" ht="15">
      <c r="A69" s="33" t="s">
        <v>441</v>
      </c>
      <c r="B69" s="15">
        <v>147</v>
      </c>
      <c r="C69" s="31">
        <v>0.5404412</v>
      </c>
      <c r="D69" s="15">
        <v>182</v>
      </c>
      <c r="E69" s="31">
        <v>0.6691176</v>
      </c>
      <c r="F69" s="15">
        <v>215</v>
      </c>
      <c r="G69" s="31">
        <v>0.7904412</v>
      </c>
      <c r="H69" s="15">
        <v>224</v>
      </c>
      <c r="I69" s="31">
        <v>0.8235294</v>
      </c>
      <c r="J69" s="94">
        <v>48</v>
      </c>
      <c r="K69" s="95">
        <v>0.1764706</v>
      </c>
      <c r="L69" s="22">
        <v>272</v>
      </c>
      <c r="M69" s="15">
        <v>98</v>
      </c>
      <c r="N69" s="31">
        <v>0.4414414</v>
      </c>
      <c r="O69" s="15">
        <v>130</v>
      </c>
      <c r="P69" s="31">
        <v>0.5855856</v>
      </c>
      <c r="Q69" s="15">
        <v>164</v>
      </c>
      <c r="R69" s="31">
        <v>0.7387387</v>
      </c>
      <c r="S69" s="15">
        <v>185</v>
      </c>
      <c r="T69" s="31">
        <v>0.8333333</v>
      </c>
      <c r="U69" s="94">
        <v>37</v>
      </c>
      <c r="V69" s="95">
        <v>0.1666667</v>
      </c>
      <c r="W69" s="15">
        <v>222</v>
      </c>
    </row>
    <row r="70" spans="1:23" ht="15">
      <c r="A70" s="33" t="s">
        <v>61</v>
      </c>
      <c r="B70" s="15">
        <v>242</v>
      </c>
      <c r="C70" s="31">
        <v>0.2817229</v>
      </c>
      <c r="D70" s="15">
        <v>477</v>
      </c>
      <c r="E70" s="31">
        <v>0.5552969</v>
      </c>
      <c r="F70" s="15">
        <v>699</v>
      </c>
      <c r="G70" s="31">
        <v>0.8137369</v>
      </c>
      <c r="H70" s="15">
        <v>767</v>
      </c>
      <c r="I70" s="31">
        <v>0.8928987</v>
      </c>
      <c r="J70" s="94">
        <v>92</v>
      </c>
      <c r="K70" s="95">
        <v>0.1071013</v>
      </c>
      <c r="L70" s="22">
        <v>859</v>
      </c>
      <c r="M70" s="15">
        <v>209</v>
      </c>
      <c r="N70" s="31">
        <v>0.2455934</v>
      </c>
      <c r="O70" s="15">
        <v>480</v>
      </c>
      <c r="P70" s="31">
        <v>0.5640423</v>
      </c>
      <c r="Q70" s="15">
        <v>697</v>
      </c>
      <c r="R70" s="31">
        <v>0.8190364</v>
      </c>
      <c r="S70" s="15">
        <v>777</v>
      </c>
      <c r="T70" s="31">
        <v>0.9130435</v>
      </c>
      <c r="U70" s="94">
        <v>74</v>
      </c>
      <c r="V70" s="95">
        <v>0.0869565</v>
      </c>
      <c r="W70" s="15">
        <v>851</v>
      </c>
    </row>
    <row r="71" spans="1:23" ht="15">
      <c r="A71" s="33" t="s">
        <v>45</v>
      </c>
      <c r="B71" s="15">
        <v>1117</v>
      </c>
      <c r="C71" s="31">
        <v>0.6720818</v>
      </c>
      <c r="D71" s="15">
        <v>1436</v>
      </c>
      <c r="E71" s="31">
        <v>0.8640193</v>
      </c>
      <c r="F71" s="15">
        <v>1591</v>
      </c>
      <c r="G71" s="31">
        <v>0.9572804</v>
      </c>
      <c r="H71" s="15">
        <v>1625</v>
      </c>
      <c r="I71" s="31">
        <v>0.9777377</v>
      </c>
      <c r="J71" s="94">
        <v>37</v>
      </c>
      <c r="K71" s="95">
        <v>0.0222623</v>
      </c>
      <c r="L71" s="22">
        <v>1662</v>
      </c>
      <c r="M71" s="15">
        <v>1038</v>
      </c>
      <c r="N71" s="31">
        <v>0.6197015</v>
      </c>
      <c r="O71" s="15">
        <v>1417</v>
      </c>
      <c r="P71" s="31">
        <v>0.8459701</v>
      </c>
      <c r="Q71" s="15">
        <v>1582</v>
      </c>
      <c r="R71" s="31">
        <v>0.9444776</v>
      </c>
      <c r="S71" s="15">
        <v>1621</v>
      </c>
      <c r="T71" s="31">
        <v>0.9677612</v>
      </c>
      <c r="U71" s="94">
        <v>54</v>
      </c>
      <c r="V71" s="95">
        <v>0.0322388</v>
      </c>
      <c r="W71" s="15">
        <v>1675</v>
      </c>
    </row>
    <row r="72" spans="1:23" ht="15">
      <c r="A72" s="33" t="s">
        <v>442</v>
      </c>
      <c r="B72" s="15">
        <v>4</v>
      </c>
      <c r="C72" s="31">
        <v>0.5714286</v>
      </c>
      <c r="D72" s="15">
        <v>5</v>
      </c>
      <c r="E72" s="31">
        <v>0.7142857</v>
      </c>
      <c r="F72" s="15">
        <v>5</v>
      </c>
      <c r="G72" s="31">
        <v>0.7142857</v>
      </c>
      <c r="H72" s="15">
        <v>5</v>
      </c>
      <c r="I72" s="31">
        <v>0.7142857</v>
      </c>
      <c r="J72" s="94">
        <v>2</v>
      </c>
      <c r="K72" s="95">
        <v>0.2857143</v>
      </c>
      <c r="L72" s="22">
        <v>7</v>
      </c>
      <c r="M72" s="15">
        <v>6</v>
      </c>
      <c r="N72" s="31">
        <v>0.4</v>
      </c>
      <c r="O72" s="15">
        <v>11</v>
      </c>
      <c r="P72" s="31">
        <v>0.7333333</v>
      </c>
      <c r="Q72" s="15">
        <v>13</v>
      </c>
      <c r="R72" s="31">
        <v>0.8666667</v>
      </c>
      <c r="S72" s="15">
        <v>15</v>
      </c>
      <c r="T72" s="31">
        <v>1</v>
      </c>
      <c r="U72" s="94">
        <v>0</v>
      </c>
      <c r="V72" s="95">
        <v>0</v>
      </c>
      <c r="W72" s="15">
        <v>15</v>
      </c>
    </row>
    <row r="73" spans="1:23" ht="15">
      <c r="A73" s="33" t="s">
        <v>47</v>
      </c>
      <c r="B73" s="15">
        <v>100</v>
      </c>
      <c r="C73" s="31">
        <v>0.2857143</v>
      </c>
      <c r="D73" s="15">
        <v>187</v>
      </c>
      <c r="E73" s="31">
        <v>0.5342857</v>
      </c>
      <c r="F73" s="15">
        <v>280</v>
      </c>
      <c r="G73" s="31">
        <v>0.8</v>
      </c>
      <c r="H73" s="15">
        <v>304</v>
      </c>
      <c r="I73" s="31">
        <v>0.8685714</v>
      </c>
      <c r="J73" s="94">
        <v>46</v>
      </c>
      <c r="K73" s="95">
        <v>0.1314286</v>
      </c>
      <c r="L73" s="22">
        <v>350</v>
      </c>
      <c r="M73" s="15">
        <v>55</v>
      </c>
      <c r="N73" s="31">
        <v>0.2301255</v>
      </c>
      <c r="O73" s="15">
        <v>116</v>
      </c>
      <c r="P73" s="31">
        <v>0.4853556</v>
      </c>
      <c r="Q73" s="15">
        <v>181</v>
      </c>
      <c r="R73" s="31">
        <v>0.7573222</v>
      </c>
      <c r="S73" s="15">
        <v>201</v>
      </c>
      <c r="T73" s="31">
        <v>0.8410042</v>
      </c>
      <c r="U73" s="94">
        <v>38</v>
      </c>
      <c r="V73" s="95">
        <v>0.1589958</v>
      </c>
      <c r="W73" s="15">
        <v>239</v>
      </c>
    </row>
    <row r="74" spans="1:23" ht="15">
      <c r="A74" s="33" t="s">
        <v>62</v>
      </c>
      <c r="B74" s="15">
        <v>564</v>
      </c>
      <c r="C74" s="31">
        <v>0.3032258</v>
      </c>
      <c r="D74" s="15">
        <v>1051</v>
      </c>
      <c r="E74" s="31">
        <v>0.5650538</v>
      </c>
      <c r="F74" s="15">
        <v>1465</v>
      </c>
      <c r="G74" s="31">
        <v>0.7876344</v>
      </c>
      <c r="H74" s="15">
        <v>1613</v>
      </c>
      <c r="I74" s="31">
        <v>0.8672043</v>
      </c>
      <c r="J74" s="94">
        <v>247</v>
      </c>
      <c r="K74" s="95">
        <v>0.1327957</v>
      </c>
      <c r="L74" s="22">
        <v>1860</v>
      </c>
      <c r="M74" s="15">
        <v>694</v>
      </c>
      <c r="N74" s="31">
        <v>0.3608944</v>
      </c>
      <c r="O74" s="15">
        <v>1160</v>
      </c>
      <c r="P74" s="31">
        <v>0.6032241</v>
      </c>
      <c r="Q74" s="15">
        <v>1519</v>
      </c>
      <c r="R74" s="31">
        <v>0.7899116</v>
      </c>
      <c r="S74" s="15">
        <v>1653</v>
      </c>
      <c r="T74" s="31">
        <v>0.8595944</v>
      </c>
      <c r="U74" s="94">
        <v>270</v>
      </c>
      <c r="V74" s="95">
        <v>0.1404056</v>
      </c>
      <c r="W74" s="15">
        <v>1923</v>
      </c>
    </row>
    <row r="75" spans="1:23" ht="15">
      <c r="A75" s="33" t="s">
        <v>48</v>
      </c>
      <c r="B75" s="15">
        <v>61</v>
      </c>
      <c r="C75" s="31">
        <v>0.3546512</v>
      </c>
      <c r="D75" s="15">
        <v>91</v>
      </c>
      <c r="E75" s="31">
        <v>0.5290698</v>
      </c>
      <c r="F75" s="15">
        <v>126</v>
      </c>
      <c r="G75" s="31">
        <v>0.7325581</v>
      </c>
      <c r="H75" s="15">
        <v>141</v>
      </c>
      <c r="I75" s="31">
        <v>0.8197674</v>
      </c>
      <c r="J75" s="94">
        <v>31</v>
      </c>
      <c r="K75" s="95">
        <v>0.1802326</v>
      </c>
      <c r="L75" s="22">
        <v>172</v>
      </c>
      <c r="M75" s="15">
        <v>71</v>
      </c>
      <c r="N75" s="31">
        <v>0.3349057</v>
      </c>
      <c r="O75" s="15">
        <v>126</v>
      </c>
      <c r="P75" s="31">
        <v>0.5943396</v>
      </c>
      <c r="Q75" s="15">
        <v>176</v>
      </c>
      <c r="R75" s="31">
        <v>0.8301887</v>
      </c>
      <c r="S75" s="15">
        <v>192</v>
      </c>
      <c r="T75" s="31">
        <v>0.9056604</v>
      </c>
      <c r="U75" s="94">
        <v>20</v>
      </c>
      <c r="V75" s="95">
        <v>0.0943396</v>
      </c>
      <c r="W75" s="15">
        <v>212</v>
      </c>
    </row>
    <row r="76" spans="1:23" ht="15">
      <c r="A76" s="33" t="s">
        <v>51</v>
      </c>
      <c r="B76" s="15">
        <v>149</v>
      </c>
      <c r="C76" s="31">
        <v>0.3441109</v>
      </c>
      <c r="D76" s="15">
        <v>258</v>
      </c>
      <c r="E76" s="31">
        <v>0.595843</v>
      </c>
      <c r="F76" s="15">
        <v>329</v>
      </c>
      <c r="G76" s="31">
        <v>0.7598152</v>
      </c>
      <c r="H76" s="15">
        <v>366</v>
      </c>
      <c r="I76" s="31">
        <v>0.8452656</v>
      </c>
      <c r="J76" s="94">
        <v>67</v>
      </c>
      <c r="K76" s="95">
        <v>0.1547344</v>
      </c>
      <c r="L76" s="22">
        <v>433</v>
      </c>
      <c r="M76" s="15">
        <v>171</v>
      </c>
      <c r="N76" s="31">
        <v>0.35625</v>
      </c>
      <c r="O76" s="15">
        <v>282</v>
      </c>
      <c r="P76" s="31">
        <v>0.5875</v>
      </c>
      <c r="Q76" s="15">
        <v>387</v>
      </c>
      <c r="R76" s="31">
        <v>0.80625</v>
      </c>
      <c r="S76" s="15">
        <v>419</v>
      </c>
      <c r="T76" s="31">
        <v>0.8729167</v>
      </c>
      <c r="U76" s="94">
        <v>61</v>
      </c>
      <c r="V76" s="95">
        <v>0.1270833</v>
      </c>
      <c r="W76" s="15">
        <v>480</v>
      </c>
    </row>
    <row r="77" spans="1:23" ht="15">
      <c r="A77" s="33" t="s">
        <v>443</v>
      </c>
      <c r="B77" s="15">
        <v>71</v>
      </c>
      <c r="C77" s="31">
        <v>0.3756614</v>
      </c>
      <c r="D77" s="15">
        <v>113</v>
      </c>
      <c r="E77" s="31">
        <v>0.5978836</v>
      </c>
      <c r="F77" s="15">
        <v>146</v>
      </c>
      <c r="G77" s="31">
        <v>0.7724868</v>
      </c>
      <c r="H77" s="15">
        <v>158</v>
      </c>
      <c r="I77" s="31">
        <v>0.8359788</v>
      </c>
      <c r="J77" s="94">
        <v>31</v>
      </c>
      <c r="K77" s="95">
        <v>0.1640212</v>
      </c>
      <c r="L77" s="22">
        <v>189</v>
      </c>
      <c r="M77" s="15">
        <v>81</v>
      </c>
      <c r="N77" s="31">
        <v>0.4450549</v>
      </c>
      <c r="O77" s="15">
        <v>106</v>
      </c>
      <c r="P77" s="31">
        <v>0.5824176</v>
      </c>
      <c r="Q77" s="15">
        <v>141</v>
      </c>
      <c r="R77" s="31">
        <v>0.7747253</v>
      </c>
      <c r="S77" s="15">
        <v>156</v>
      </c>
      <c r="T77" s="31">
        <v>0.8571429</v>
      </c>
      <c r="U77" s="94">
        <v>26</v>
      </c>
      <c r="V77" s="95">
        <v>0.1428571</v>
      </c>
      <c r="W77" s="15">
        <v>182</v>
      </c>
    </row>
    <row r="78" spans="1:23" ht="15">
      <c r="A78" s="8" t="s">
        <v>2</v>
      </c>
      <c r="B78" s="32">
        <v>7717</v>
      </c>
      <c r="C78" s="96">
        <v>0.3201145</v>
      </c>
      <c r="D78" s="32">
        <v>13893</v>
      </c>
      <c r="E78" s="96">
        <v>0.5763056</v>
      </c>
      <c r="F78" s="32">
        <v>19381</v>
      </c>
      <c r="G78" s="96">
        <v>0.8039574</v>
      </c>
      <c r="H78" s="32">
        <v>21289</v>
      </c>
      <c r="I78" s="96">
        <v>0.8831045</v>
      </c>
      <c r="J78" s="98">
        <v>2818</v>
      </c>
      <c r="K78" s="96">
        <v>0.1168955</v>
      </c>
      <c r="L78" s="97">
        <v>24107</v>
      </c>
      <c r="M78" s="32">
        <v>8031</v>
      </c>
      <c r="N78" s="96">
        <v>0.3375221</v>
      </c>
      <c r="O78" s="32">
        <v>14184</v>
      </c>
      <c r="P78" s="96">
        <v>0.5961167</v>
      </c>
      <c r="Q78" s="32">
        <v>19518</v>
      </c>
      <c r="R78" s="96">
        <v>0.8202908</v>
      </c>
      <c r="S78" s="32">
        <v>21267</v>
      </c>
      <c r="T78" s="96">
        <v>0.8937968</v>
      </c>
      <c r="U78" s="98">
        <v>2527</v>
      </c>
      <c r="V78" s="96">
        <v>0.1062032</v>
      </c>
      <c r="W78" s="32">
        <v>23794</v>
      </c>
    </row>
    <row r="80" spans="1:8" ht="15">
      <c r="A80" s="25"/>
      <c r="B80" s="220" t="s">
        <v>30</v>
      </c>
      <c r="C80" s="221"/>
      <c r="D80" s="221"/>
      <c r="E80" s="221"/>
      <c r="F80" s="221"/>
      <c r="G80" s="221"/>
      <c r="H80" s="222"/>
    </row>
    <row r="81" spans="1:8" ht="25.5">
      <c r="A81" s="2" t="s">
        <v>19</v>
      </c>
      <c r="B81" s="3" t="s">
        <v>20</v>
      </c>
      <c r="C81" s="3" t="s">
        <v>21</v>
      </c>
      <c r="D81" s="3" t="s">
        <v>22</v>
      </c>
      <c r="E81" s="3" t="s">
        <v>23</v>
      </c>
      <c r="F81" s="3" t="s">
        <v>24</v>
      </c>
      <c r="G81" s="3" t="s">
        <v>25</v>
      </c>
      <c r="H81" s="3" t="s">
        <v>141</v>
      </c>
    </row>
    <row r="82" spans="1:8" ht="15">
      <c r="A82" s="4">
        <v>2017</v>
      </c>
      <c r="B82" s="55">
        <v>0.0012522</v>
      </c>
      <c r="C82" s="55">
        <v>0.0008348</v>
      </c>
      <c r="D82" s="55">
        <v>0.0192</v>
      </c>
      <c r="E82" s="55">
        <v>0.9568696</v>
      </c>
      <c r="F82" s="55">
        <v>0.0137043</v>
      </c>
      <c r="G82" s="55">
        <v>0.0029913</v>
      </c>
      <c r="H82" s="55">
        <v>0.0051478</v>
      </c>
    </row>
    <row r="83" spans="1:8" ht="15">
      <c r="A83" s="4">
        <v>2016</v>
      </c>
      <c r="B83" s="55">
        <v>0.0004914</v>
      </c>
      <c r="C83" s="55">
        <v>0.0026674</v>
      </c>
      <c r="D83" s="55">
        <v>0.0178296</v>
      </c>
      <c r="E83" s="55">
        <v>0.9569002</v>
      </c>
      <c r="F83" s="55">
        <v>0.0107399</v>
      </c>
      <c r="G83" s="55">
        <v>0.0046329</v>
      </c>
      <c r="H83" s="55">
        <v>0.0067387</v>
      </c>
    </row>
    <row r="85" ht="15" customHeight="1">
      <c r="A85" s="137"/>
    </row>
  </sheetData>
  <sheetProtection/>
  <mergeCells count="36">
    <mergeCell ref="O24:O25"/>
    <mergeCell ref="M40:W40"/>
    <mergeCell ref="B41:C41"/>
    <mergeCell ref="D41:E41"/>
    <mergeCell ref="K24:L24"/>
    <mergeCell ref="B40:L40"/>
    <mergeCell ref="I24:J24"/>
    <mergeCell ref="B33:H33"/>
    <mergeCell ref="L41:L42"/>
    <mergeCell ref="U41:V41"/>
    <mergeCell ref="A2:L2"/>
    <mergeCell ref="A1:L1"/>
    <mergeCell ref="B23:H23"/>
    <mergeCell ref="I23:O23"/>
    <mergeCell ref="A4:L4"/>
    <mergeCell ref="F12:I12"/>
    <mergeCell ref="D7:E7"/>
    <mergeCell ref="A20:L20"/>
    <mergeCell ref="A23:A25"/>
    <mergeCell ref="H24:H25"/>
    <mergeCell ref="B7:C7"/>
    <mergeCell ref="B24:C24"/>
    <mergeCell ref="D24:E24"/>
    <mergeCell ref="B80:H80"/>
    <mergeCell ref="F41:G41"/>
    <mergeCell ref="B12:E12"/>
    <mergeCell ref="A40:A42"/>
    <mergeCell ref="F24:G24"/>
    <mergeCell ref="M24:N24"/>
    <mergeCell ref="W41:W42"/>
    <mergeCell ref="M41:N41"/>
    <mergeCell ref="O41:P41"/>
    <mergeCell ref="H41:I41"/>
    <mergeCell ref="J41:K41"/>
    <mergeCell ref="Q41:R41"/>
    <mergeCell ref="S41:T41"/>
  </mergeCells>
  <conditionalFormatting sqref="S31:S32">
    <cfRule type="cellIs" priority="4" dxfId="10" operator="equal" stopIfTrue="1">
      <formula>TRUE</formula>
    </cfRule>
  </conditionalFormatting>
  <conditionalFormatting sqref="T31:T32">
    <cfRule type="cellIs" priority="3" dxfId="10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showGridLines="0" zoomScale="80" zoomScaleNormal="80" zoomScalePageLayoutView="0" workbookViewId="0" topLeftCell="A1">
      <selection activeCell="A1" sqref="A1:S1"/>
    </sheetView>
  </sheetViews>
  <sheetFormatPr defaultColWidth="9.140625" defaultRowHeight="15"/>
  <cols>
    <col min="1" max="1" width="37.28125" style="99" customWidth="1"/>
    <col min="2" max="2" width="12.00390625" style="99" customWidth="1"/>
    <col min="3" max="3" width="12.140625" style="99" customWidth="1"/>
    <col min="4" max="4" width="9.57421875" style="99" customWidth="1"/>
    <col min="5" max="5" width="11.57421875" style="99" customWidth="1"/>
    <col min="6" max="7" width="9.57421875" style="99" customWidth="1"/>
    <col min="8" max="8" width="10.28125" style="99" customWidth="1"/>
    <col min="9" max="23" width="9.57421875" style="99" customWidth="1"/>
    <col min="24" max="16384" width="9.140625" style="99" customWidth="1"/>
  </cols>
  <sheetData>
    <row r="1" spans="1:19" ht="1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s="50" customFormat="1" ht="22.5">
      <c r="A2" s="232" t="s">
        <v>485</v>
      </c>
      <c r="B2" s="232"/>
      <c r="C2" s="232"/>
      <c r="D2" s="23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4" ht="15">
      <c r="A4" s="99" t="s">
        <v>133</v>
      </c>
    </row>
    <row r="6" spans="1:19" s="50" customFormat="1" ht="20.25">
      <c r="A6" s="161" t="s">
        <v>33</v>
      </c>
      <c r="B6" s="162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ht="15">
      <c r="A7" s="164" t="s">
        <v>124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ht="15">
      <c r="A8" s="164" t="s">
        <v>125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ht="18.75" customHeight="1"/>
    <row r="10" spans="1:3" s="50" customFormat="1" ht="15">
      <c r="A10" s="42" t="s">
        <v>114</v>
      </c>
      <c r="B10" s="52"/>
      <c r="C10" s="51"/>
    </row>
    <row r="11" spans="2:9" s="25" customFormat="1" ht="12.75">
      <c r="B11" s="220">
        <v>2017</v>
      </c>
      <c r="C11" s="221"/>
      <c r="D11" s="221"/>
      <c r="E11" s="226"/>
      <c r="F11" s="234">
        <v>2016</v>
      </c>
      <c r="G11" s="221"/>
      <c r="H11" s="221"/>
      <c r="I11" s="222"/>
    </row>
    <row r="12" spans="1:9" s="25" customFormat="1" ht="12.75">
      <c r="A12" s="34"/>
      <c r="B12" s="28" t="s">
        <v>4</v>
      </c>
      <c r="C12" s="9" t="s">
        <v>5</v>
      </c>
      <c r="D12" s="28" t="s">
        <v>6</v>
      </c>
      <c r="E12" s="66" t="s">
        <v>7</v>
      </c>
      <c r="F12" s="47" t="s">
        <v>4</v>
      </c>
      <c r="G12" s="9" t="s">
        <v>5</v>
      </c>
      <c r="H12" s="28" t="s">
        <v>6</v>
      </c>
      <c r="I12" s="28" t="s">
        <v>7</v>
      </c>
    </row>
    <row r="13" spans="1:19" s="25" customFormat="1" ht="15">
      <c r="A13" s="24" t="s">
        <v>16</v>
      </c>
      <c r="B13" s="39"/>
      <c r="C13" s="39"/>
      <c r="D13" s="39"/>
      <c r="E13" s="40"/>
      <c r="F13" s="39"/>
      <c r="G13" s="39"/>
      <c r="H13" s="39"/>
      <c r="I13" s="39"/>
      <c r="J13" s="165" t="s">
        <v>103</v>
      </c>
      <c r="K13" s="164" t="s">
        <v>127</v>
      </c>
      <c r="L13" s="164"/>
      <c r="M13" s="164"/>
      <c r="N13" s="164"/>
      <c r="O13" s="164"/>
      <c r="P13" s="164"/>
      <c r="Q13" s="164"/>
      <c r="R13" s="164"/>
      <c r="S13" s="164"/>
    </row>
    <row r="14" spans="1:19" s="25" customFormat="1" ht="15">
      <c r="A14" s="103"/>
      <c r="B14" s="43"/>
      <c r="C14" s="43"/>
      <c r="D14" s="43"/>
      <c r="E14" s="89"/>
      <c r="F14" s="43"/>
      <c r="G14" s="43"/>
      <c r="H14" s="43"/>
      <c r="I14" s="43"/>
      <c r="J14" s="165" t="s">
        <v>103</v>
      </c>
      <c r="K14" s="164" t="s">
        <v>126</v>
      </c>
      <c r="L14" s="164"/>
      <c r="M14" s="164"/>
      <c r="N14" s="164"/>
      <c r="O14" s="164"/>
      <c r="P14" s="164"/>
      <c r="Q14" s="164"/>
      <c r="R14" s="164"/>
      <c r="S14" s="164"/>
    </row>
    <row r="15" spans="1:5" s="25" customFormat="1" ht="16.5" customHeight="1">
      <c r="A15" s="34"/>
      <c r="B15" s="132"/>
      <c r="C15" s="132"/>
      <c r="D15" s="132"/>
      <c r="E15" s="132"/>
    </row>
    <row r="16" spans="1:3" s="50" customFormat="1" ht="15">
      <c r="A16" s="42" t="s">
        <v>113</v>
      </c>
      <c r="C16" s="51"/>
    </row>
    <row r="17" spans="1:3" s="50" customFormat="1" ht="15">
      <c r="A17" s="25"/>
      <c r="B17" s="28">
        <v>2017</v>
      </c>
      <c r="C17" s="28">
        <v>2016</v>
      </c>
    </row>
    <row r="18" spans="1:19" s="25" customFormat="1" ht="15">
      <c r="A18" s="92" t="s">
        <v>503</v>
      </c>
      <c r="B18" s="32"/>
      <c r="C18" s="32"/>
      <c r="D18" s="165" t="s">
        <v>103</v>
      </c>
      <c r="E18" s="164" t="s">
        <v>134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6"/>
      <c r="R18" s="164"/>
      <c r="S18" s="164"/>
    </row>
    <row r="19" spans="1:3" s="25" customFormat="1" ht="12.75">
      <c r="A19" s="92" t="s">
        <v>0</v>
      </c>
      <c r="B19" s="32"/>
      <c r="C19" s="32"/>
    </row>
    <row r="20" spans="1:3" s="25" customFormat="1" ht="12.75">
      <c r="A20" s="92" t="s">
        <v>15</v>
      </c>
      <c r="B20" s="32"/>
      <c r="C20" s="32"/>
    </row>
    <row r="21" spans="1:3" s="25" customFormat="1" ht="12.75">
      <c r="A21" s="92" t="s">
        <v>14</v>
      </c>
      <c r="B21" s="32"/>
      <c r="C21" s="32"/>
    </row>
    <row r="23" spans="1:19" s="50" customFormat="1" ht="20.25">
      <c r="A23" s="233" t="s">
        <v>18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</row>
    <row r="24" spans="1:3" s="50" customFormat="1" ht="20.25">
      <c r="A24" s="122"/>
      <c r="C24" s="51"/>
    </row>
    <row r="25" spans="1:19" ht="15">
      <c r="A25" s="167" t="s">
        <v>135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</row>
    <row r="26" spans="1:19" ht="15">
      <c r="A26" s="164" t="s">
        <v>128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</row>
    <row r="28" spans="1:19" ht="15">
      <c r="A28" s="215" t="s">
        <v>504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</row>
    <row r="29" spans="1:19" ht="15">
      <c r="A29" s="164" t="s">
        <v>130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</row>
    <row r="30" spans="1:19" ht="15">
      <c r="A30" s="164" t="s">
        <v>132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</row>
    <row r="31" spans="1:19" ht="15">
      <c r="A31" s="164" t="s">
        <v>136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1:19" ht="15">
      <c r="A32" s="164" t="s">
        <v>471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4" spans="1:23" ht="15">
      <c r="A34" s="42" t="s">
        <v>472</v>
      </c>
      <c r="B34" s="50"/>
      <c r="C34" s="5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15">
      <c r="A35" s="225" t="s">
        <v>1</v>
      </c>
      <c r="B35" s="220">
        <v>2017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6"/>
      <c r="M35" s="234">
        <v>2016</v>
      </c>
      <c r="N35" s="221"/>
      <c r="O35" s="221"/>
      <c r="P35" s="221"/>
      <c r="Q35" s="221"/>
      <c r="R35" s="221"/>
      <c r="S35" s="221"/>
      <c r="T35" s="221"/>
      <c r="U35" s="221"/>
      <c r="V35" s="221"/>
      <c r="W35" s="222"/>
    </row>
    <row r="36" spans="1:23" ht="15">
      <c r="A36" s="225"/>
      <c r="B36" s="227" t="s">
        <v>4</v>
      </c>
      <c r="C36" s="228"/>
      <c r="D36" s="227" t="s">
        <v>27</v>
      </c>
      <c r="E36" s="228"/>
      <c r="F36" s="230" t="s">
        <v>28</v>
      </c>
      <c r="G36" s="231"/>
      <c r="H36" s="227" t="s">
        <v>29</v>
      </c>
      <c r="I36" s="228"/>
      <c r="J36" s="230" t="s">
        <v>123</v>
      </c>
      <c r="K36" s="231"/>
      <c r="L36" s="223" t="s">
        <v>26</v>
      </c>
      <c r="M36" s="229" t="s">
        <v>4</v>
      </c>
      <c r="N36" s="228"/>
      <c r="O36" s="227" t="s">
        <v>27</v>
      </c>
      <c r="P36" s="228"/>
      <c r="Q36" s="227" t="s">
        <v>28</v>
      </c>
      <c r="R36" s="228"/>
      <c r="S36" s="227" t="s">
        <v>29</v>
      </c>
      <c r="T36" s="228"/>
      <c r="U36" s="227" t="s">
        <v>123</v>
      </c>
      <c r="V36" s="228"/>
      <c r="W36" s="235" t="s">
        <v>26</v>
      </c>
    </row>
    <row r="37" spans="1:23" ht="15">
      <c r="A37" s="225"/>
      <c r="B37" s="14" t="s">
        <v>8</v>
      </c>
      <c r="C37" s="14" t="s">
        <v>9</v>
      </c>
      <c r="D37" s="14" t="s">
        <v>8</v>
      </c>
      <c r="E37" s="14" t="s">
        <v>9</v>
      </c>
      <c r="F37" s="168" t="s">
        <v>8</v>
      </c>
      <c r="G37" s="168" t="s">
        <v>9</v>
      </c>
      <c r="H37" s="14" t="s">
        <v>8</v>
      </c>
      <c r="I37" s="14" t="s">
        <v>9</v>
      </c>
      <c r="J37" s="168" t="s">
        <v>8</v>
      </c>
      <c r="K37" s="168" t="s">
        <v>9</v>
      </c>
      <c r="L37" s="224"/>
      <c r="M37" s="21" t="s">
        <v>8</v>
      </c>
      <c r="N37" s="14" t="s">
        <v>9</v>
      </c>
      <c r="O37" s="14" t="s">
        <v>8</v>
      </c>
      <c r="P37" s="14" t="s">
        <v>9</v>
      </c>
      <c r="Q37" s="14" t="s">
        <v>8</v>
      </c>
      <c r="R37" s="14" t="s">
        <v>9</v>
      </c>
      <c r="S37" s="14" t="s">
        <v>8</v>
      </c>
      <c r="T37" s="14" t="s">
        <v>9</v>
      </c>
      <c r="U37" s="14" t="s">
        <v>8</v>
      </c>
      <c r="V37" s="14" t="s">
        <v>9</v>
      </c>
      <c r="W37" s="236"/>
    </row>
    <row r="38" spans="1:23" ht="15">
      <c r="A38" s="26"/>
      <c r="B38" s="26"/>
      <c r="C38" s="26"/>
      <c r="D38" s="26"/>
      <c r="E38" s="26"/>
      <c r="F38" s="169"/>
      <c r="G38" s="169"/>
      <c r="H38" s="26"/>
      <c r="I38" s="26"/>
      <c r="J38" s="174"/>
      <c r="K38" s="174"/>
      <c r="L38" s="82"/>
      <c r="M38" s="150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5">
      <c r="A39" s="5" t="s">
        <v>10</v>
      </c>
      <c r="B39" s="15"/>
      <c r="C39" s="18"/>
      <c r="D39" s="6"/>
      <c r="E39" s="18"/>
      <c r="F39" s="170"/>
      <c r="G39" s="171"/>
      <c r="H39" s="6"/>
      <c r="I39" s="18"/>
      <c r="J39" s="175"/>
      <c r="K39" s="176"/>
      <c r="L39" s="22"/>
      <c r="M39" s="17"/>
      <c r="N39" s="18"/>
      <c r="O39" s="6"/>
      <c r="P39" s="18"/>
      <c r="Q39" s="6"/>
      <c r="R39" s="18"/>
      <c r="S39" s="6"/>
      <c r="T39" s="18"/>
      <c r="U39" s="151"/>
      <c r="V39" s="18"/>
      <c r="W39" s="15"/>
    </row>
    <row r="40" spans="1:23" ht="15">
      <c r="A40" s="5" t="s">
        <v>129</v>
      </c>
      <c r="B40" s="15"/>
      <c r="C40" s="18"/>
      <c r="D40" s="6"/>
      <c r="E40" s="18"/>
      <c r="F40" s="170"/>
      <c r="G40" s="171"/>
      <c r="H40" s="6"/>
      <c r="I40" s="18"/>
      <c r="J40" s="175"/>
      <c r="K40" s="176"/>
      <c r="L40" s="22"/>
      <c r="M40" s="17"/>
      <c r="N40" s="18"/>
      <c r="O40" s="6"/>
      <c r="P40" s="18"/>
      <c r="Q40" s="6"/>
      <c r="R40" s="18"/>
      <c r="S40" s="6"/>
      <c r="T40" s="18"/>
      <c r="U40" s="151"/>
      <c r="V40" s="18"/>
      <c r="W40" s="15"/>
    </row>
    <row r="41" spans="1:23" ht="15">
      <c r="A41" s="5" t="s">
        <v>129</v>
      </c>
      <c r="B41" s="15"/>
      <c r="C41" s="18"/>
      <c r="D41" s="6"/>
      <c r="E41" s="18"/>
      <c r="F41" s="170"/>
      <c r="G41" s="171"/>
      <c r="H41" s="6"/>
      <c r="I41" s="18"/>
      <c r="J41" s="175"/>
      <c r="K41" s="176"/>
      <c r="L41" s="22"/>
      <c r="M41" s="17"/>
      <c r="N41" s="18"/>
      <c r="O41" s="6"/>
      <c r="P41" s="18"/>
      <c r="Q41" s="6"/>
      <c r="R41" s="18"/>
      <c r="S41" s="6"/>
      <c r="T41" s="18"/>
      <c r="U41" s="151"/>
      <c r="V41" s="18"/>
      <c r="W41" s="15"/>
    </row>
    <row r="42" spans="1:23" ht="15">
      <c r="A42" s="5" t="s">
        <v>35</v>
      </c>
      <c r="B42" s="15"/>
      <c r="C42" s="18"/>
      <c r="D42" s="6"/>
      <c r="E42" s="18"/>
      <c r="F42" s="170"/>
      <c r="G42" s="171"/>
      <c r="H42" s="6"/>
      <c r="I42" s="18"/>
      <c r="J42" s="175"/>
      <c r="K42" s="176"/>
      <c r="L42" s="22"/>
      <c r="M42" s="17"/>
      <c r="N42" s="18"/>
      <c r="O42" s="6"/>
      <c r="P42" s="18"/>
      <c r="Q42" s="6"/>
      <c r="R42" s="18"/>
      <c r="S42" s="6"/>
      <c r="T42" s="18"/>
      <c r="U42" s="151"/>
      <c r="V42" s="18"/>
      <c r="W42" s="15"/>
    </row>
    <row r="43" spans="1:23" ht="15">
      <c r="A43" s="8" t="s">
        <v>2</v>
      </c>
      <c r="B43" s="13"/>
      <c r="C43" s="19"/>
      <c r="D43" s="13"/>
      <c r="E43" s="19"/>
      <c r="F43" s="172"/>
      <c r="G43" s="173"/>
      <c r="H43" s="13"/>
      <c r="I43" s="19"/>
      <c r="J43" s="177"/>
      <c r="K43" s="173"/>
      <c r="L43" s="152"/>
      <c r="M43" s="153"/>
      <c r="N43" s="19"/>
      <c r="O43" s="13"/>
      <c r="P43" s="19"/>
      <c r="Q43" s="13"/>
      <c r="R43" s="19"/>
      <c r="S43" s="13"/>
      <c r="T43" s="19"/>
      <c r="U43" s="27"/>
      <c r="V43" s="19"/>
      <c r="W43" s="13"/>
    </row>
    <row r="45" spans="1:19" ht="15">
      <c r="A45" s="178" t="s">
        <v>505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</row>
    <row r="46" spans="1:19" ht="15">
      <c r="A46" s="164" t="s">
        <v>145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</row>
    <row r="47" spans="1:19" ht="15">
      <c r="A47" s="164" t="s">
        <v>413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</row>
    <row r="49" spans="1:7" ht="15">
      <c r="A49" s="42" t="s">
        <v>506</v>
      </c>
      <c r="B49" s="11"/>
      <c r="C49" s="1"/>
      <c r="D49" s="12"/>
      <c r="E49" s="50"/>
      <c r="F49" s="50"/>
      <c r="G49" s="50"/>
    </row>
    <row r="50" spans="1:7" ht="15">
      <c r="A50" s="218" t="s">
        <v>1</v>
      </c>
      <c r="B50" s="220">
        <v>2017</v>
      </c>
      <c r="C50" s="221"/>
      <c r="D50" s="222"/>
      <c r="E50" s="220">
        <v>2016</v>
      </c>
      <c r="F50" s="221"/>
      <c r="G50" s="222"/>
    </row>
    <row r="51" spans="1:7" ht="15">
      <c r="A51" s="219"/>
      <c r="B51" s="3" t="s">
        <v>17</v>
      </c>
      <c r="C51" s="3" t="s">
        <v>9</v>
      </c>
      <c r="D51" s="3" t="s">
        <v>26</v>
      </c>
      <c r="E51" s="3" t="s">
        <v>17</v>
      </c>
      <c r="F51" s="3" t="s">
        <v>9</v>
      </c>
      <c r="G51" s="3" t="s">
        <v>26</v>
      </c>
    </row>
    <row r="52" spans="1:7" ht="15">
      <c r="A52" s="5" t="s">
        <v>11</v>
      </c>
      <c r="B52" s="16"/>
      <c r="C52" s="154"/>
      <c r="D52" s="155"/>
      <c r="E52" s="16"/>
      <c r="F52" s="154"/>
      <c r="G52" s="156"/>
    </row>
    <row r="53" spans="1:7" ht="15">
      <c r="A53" s="5" t="s">
        <v>129</v>
      </c>
      <c r="B53" s="16"/>
      <c r="C53" s="154"/>
      <c r="D53" s="155"/>
      <c r="E53" s="16"/>
      <c r="F53" s="154"/>
      <c r="G53" s="156"/>
    </row>
    <row r="54" spans="1:7" ht="15">
      <c r="A54" s="5" t="s">
        <v>129</v>
      </c>
      <c r="B54" s="16"/>
      <c r="C54" s="154"/>
      <c r="D54" s="155"/>
      <c r="E54" s="16"/>
      <c r="F54" s="154"/>
      <c r="G54" s="156"/>
    </row>
    <row r="55" spans="1:7" ht="15">
      <c r="A55" s="5" t="s">
        <v>13</v>
      </c>
      <c r="B55" s="16"/>
      <c r="C55" s="154"/>
      <c r="D55" s="155"/>
      <c r="E55" s="16"/>
      <c r="F55" s="154"/>
      <c r="G55" s="156"/>
    </row>
    <row r="56" spans="1:7" ht="15">
      <c r="A56" s="10" t="s">
        <v>2</v>
      </c>
      <c r="B56" s="157"/>
      <c r="C56" s="158"/>
      <c r="D56" s="157"/>
      <c r="E56" s="157"/>
      <c r="F56" s="158"/>
      <c r="G56" s="157"/>
    </row>
    <row r="58" spans="1:19" ht="15">
      <c r="A58" s="167" t="s">
        <v>473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</row>
    <row r="59" spans="1:19" ht="15">
      <c r="A59" s="164" t="s">
        <v>146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</row>
    <row r="61" spans="1:3" ht="15">
      <c r="A61" s="42" t="s">
        <v>430</v>
      </c>
      <c r="B61" s="50"/>
      <c r="C61" s="51"/>
    </row>
    <row r="62" spans="1:3" ht="15">
      <c r="A62" s="218" t="s">
        <v>1</v>
      </c>
      <c r="B62" s="9">
        <v>2017</v>
      </c>
      <c r="C62" s="9">
        <v>2016</v>
      </c>
    </row>
    <row r="63" spans="1:3" ht="15">
      <c r="A63" s="219"/>
      <c r="B63" s="79" t="s">
        <v>17</v>
      </c>
      <c r="C63" s="79" t="s">
        <v>17</v>
      </c>
    </row>
    <row r="64" spans="1:3" ht="15">
      <c r="A64" s="24" t="s">
        <v>31</v>
      </c>
      <c r="B64" s="159"/>
      <c r="C64" s="159"/>
    </row>
    <row r="65" spans="1:3" ht="15">
      <c r="A65" s="53" t="s">
        <v>129</v>
      </c>
      <c r="B65" s="156"/>
      <c r="C65" s="156"/>
    </row>
    <row r="66" spans="1:3" ht="15">
      <c r="A66" s="53" t="s">
        <v>129</v>
      </c>
      <c r="B66" s="156"/>
      <c r="C66" s="156"/>
    </row>
    <row r="67" spans="1:3" ht="15">
      <c r="A67" s="103" t="s">
        <v>32</v>
      </c>
      <c r="B67" s="160"/>
      <c r="C67" s="160"/>
    </row>
    <row r="68" spans="1:3" ht="15">
      <c r="A68" s="8" t="s">
        <v>2</v>
      </c>
      <c r="B68" s="157"/>
      <c r="C68" s="157"/>
    </row>
    <row r="70" spans="1:19" ht="15">
      <c r="A70" s="167" t="s">
        <v>474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19" ht="15">
      <c r="A71" s="164" t="s">
        <v>137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19" ht="15">
      <c r="A72" s="164" t="s">
        <v>138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</row>
    <row r="73" spans="1:19" ht="15">
      <c r="A73" s="164" t="s">
        <v>139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</row>
    <row r="74" spans="1:19" ht="15">
      <c r="A74" s="164" t="s">
        <v>140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</row>
    <row r="76" spans="1:8" ht="15">
      <c r="A76" s="25"/>
      <c r="B76" s="220" t="s">
        <v>30</v>
      </c>
      <c r="C76" s="221"/>
      <c r="D76" s="221"/>
      <c r="E76" s="221"/>
      <c r="F76" s="221"/>
      <c r="G76" s="221"/>
      <c r="H76" s="222"/>
    </row>
    <row r="77" spans="1:8" ht="25.5">
      <c r="A77" s="2" t="s">
        <v>19</v>
      </c>
      <c r="B77" s="3" t="s">
        <v>20</v>
      </c>
      <c r="C77" s="3" t="s">
        <v>21</v>
      </c>
      <c r="D77" s="3" t="s">
        <v>22</v>
      </c>
      <c r="E77" s="3" t="s">
        <v>23</v>
      </c>
      <c r="F77" s="3" t="s">
        <v>24</v>
      </c>
      <c r="G77" s="3" t="s">
        <v>25</v>
      </c>
      <c r="H77" s="3" t="s">
        <v>141</v>
      </c>
    </row>
    <row r="78" spans="1:8" ht="15">
      <c r="A78" s="4">
        <v>2017</v>
      </c>
      <c r="B78" s="20"/>
      <c r="C78" s="20"/>
      <c r="D78" s="20"/>
      <c r="E78" s="20"/>
      <c r="F78" s="20"/>
      <c r="G78" s="20"/>
      <c r="H78" s="20"/>
    </row>
    <row r="79" spans="1:8" ht="15">
      <c r="A79" s="4">
        <v>2016</v>
      </c>
      <c r="B79" s="20"/>
      <c r="C79" s="20"/>
      <c r="D79" s="20"/>
      <c r="E79" s="20"/>
      <c r="F79" s="20"/>
      <c r="G79" s="20"/>
      <c r="H79" s="20"/>
    </row>
  </sheetData>
  <sheetProtection/>
  <mergeCells count="25">
    <mergeCell ref="U36:V36"/>
    <mergeCell ref="B11:E11"/>
    <mergeCell ref="F11:I11"/>
    <mergeCell ref="M35:W35"/>
    <mergeCell ref="B36:C36"/>
    <mergeCell ref="D36:E36"/>
    <mergeCell ref="F36:G36"/>
    <mergeCell ref="W36:W37"/>
    <mergeCell ref="H36:I36"/>
    <mergeCell ref="A50:A51"/>
    <mergeCell ref="B50:D50"/>
    <mergeCell ref="E50:G50"/>
    <mergeCell ref="A2:D2"/>
    <mergeCell ref="A23:S23"/>
    <mergeCell ref="S36:T36"/>
    <mergeCell ref="A1:S1"/>
    <mergeCell ref="A62:A63"/>
    <mergeCell ref="B76:H76"/>
    <mergeCell ref="L36:L37"/>
    <mergeCell ref="A35:A37"/>
    <mergeCell ref="B35:L35"/>
    <mergeCell ref="O36:P36"/>
    <mergeCell ref="M36:N36"/>
    <mergeCell ref="Q36:R36"/>
    <mergeCell ref="J36:K36"/>
  </mergeCells>
  <printOptions/>
  <pageMargins left="0.7" right="0.7" top="0.75" bottom="0.75" header="0.3" footer="0.3"/>
  <pageSetup fitToHeight="0" fitToWidth="1" horizontalDpi="600" verticalDpi="600" orientation="landscape" paperSize="9" scale="5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32.421875" style="192" customWidth="1"/>
    <col min="2" max="16384" width="9.140625" style="192" customWidth="1"/>
  </cols>
  <sheetData>
    <row r="1" spans="1:15" ht="1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22.5">
      <c r="A2" s="232" t="s">
        <v>476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4" spans="1:15" ht="20.25">
      <c r="A4" s="233" t="s">
        <v>383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3" ht="15">
      <c r="A5" s="193"/>
      <c r="B5" s="194"/>
      <c r="C5" s="195"/>
    </row>
    <row r="6" spans="1:15" ht="15" customHeight="1">
      <c r="A6" s="218" t="s">
        <v>384</v>
      </c>
      <c r="B6" s="243">
        <v>2017</v>
      </c>
      <c r="C6" s="244"/>
      <c r="D6" s="244"/>
      <c r="E6" s="244"/>
      <c r="F6" s="244"/>
      <c r="G6" s="244"/>
      <c r="H6" s="245"/>
      <c r="I6" s="246">
        <v>2016</v>
      </c>
      <c r="J6" s="244"/>
      <c r="K6" s="244"/>
      <c r="L6" s="244"/>
      <c r="M6" s="244"/>
      <c r="N6" s="244"/>
      <c r="O6" s="247"/>
    </row>
    <row r="7" spans="1:15" ht="15">
      <c r="A7" s="219"/>
      <c r="B7" s="9" t="s">
        <v>385</v>
      </c>
      <c r="C7" s="9" t="s">
        <v>386</v>
      </c>
      <c r="D7" s="9" t="s">
        <v>387</v>
      </c>
      <c r="E7" s="9" t="s">
        <v>388</v>
      </c>
      <c r="F7" s="9" t="s">
        <v>389</v>
      </c>
      <c r="G7" s="9" t="s">
        <v>390</v>
      </c>
      <c r="H7" s="123" t="s">
        <v>391</v>
      </c>
      <c r="I7" s="124" t="s">
        <v>385</v>
      </c>
      <c r="J7" s="9" t="s">
        <v>386</v>
      </c>
      <c r="K7" s="9" t="s">
        <v>387</v>
      </c>
      <c r="L7" s="9" t="s">
        <v>388</v>
      </c>
      <c r="M7" s="9" t="s">
        <v>389</v>
      </c>
      <c r="N7" s="9" t="s">
        <v>390</v>
      </c>
      <c r="O7" s="9" t="s">
        <v>391</v>
      </c>
    </row>
    <row r="8" spans="1:15" ht="15">
      <c r="A8" s="125" t="s">
        <v>392</v>
      </c>
      <c r="B8" s="86" t="s">
        <v>103</v>
      </c>
      <c r="C8" s="39">
        <v>307</v>
      </c>
      <c r="D8" s="39">
        <v>1701</v>
      </c>
      <c r="E8" s="88">
        <v>15872</v>
      </c>
      <c r="F8" s="88">
        <v>42730</v>
      </c>
      <c r="G8" s="88">
        <v>31240</v>
      </c>
      <c r="H8" s="40">
        <v>2307</v>
      </c>
      <c r="I8" s="86" t="s">
        <v>103</v>
      </c>
      <c r="J8" s="39">
        <v>348</v>
      </c>
      <c r="K8" s="39">
        <v>1979</v>
      </c>
      <c r="L8" s="88">
        <v>17758</v>
      </c>
      <c r="M8" s="88">
        <v>42328</v>
      </c>
      <c r="N8" s="88">
        <v>32343</v>
      </c>
      <c r="O8" s="39">
        <v>2110</v>
      </c>
    </row>
    <row r="9" spans="1:15" ht="15">
      <c r="A9" s="5" t="s">
        <v>56</v>
      </c>
      <c r="B9" s="15" t="s">
        <v>103</v>
      </c>
      <c r="C9" s="15" t="s">
        <v>103</v>
      </c>
      <c r="D9" s="15">
        <v>312</v>
      </c>
      <c r="E9" s="15">
        <v>510</v>
      </c>
      <c r="F9" s="17">
        <v>786</v>
      </c>
      <c r="G9" s="17">
        <v>742</v>
      </c>
      <c r="H9" s="22" t="s">
        <v>103</v>
      </c>
      <c r="I9" s="15" t="s">
        <v>103</v>
      </c>
      <c r="J9" s="15" t="s">
        <v>103</v>
      </c>
      <c r="K9" s="15">
        <v>218</v>
      </c>
      <c r="L9" s="15">
        <v>444</v>
      </c>
      <c r="M9" s="17">
        <v>802</v>
      </c>
      <c r="N9" s="17">
        <v>651</v>
      </c>
      <c r="O9" s="15" t="s">
        <v>103</v>
      </c>
    </row>
    <row r="10" spans="1:15" ht="15">
      <c r="A10" s="7" t="s">
        <v>393</v>
      </c>
      <c r="B10" s="44" t="s">
        <v>103</v>
      </c>
      <c r="C10" s="44">
        <v>1</v>
      </c>
      <c r="D10" s="44">
        <v>0</v>
      </c>
      <c r="E10" s="126">
        <v>15</v>
      </c>
      <c r="F10" s="126">
        <v>147</v>
      </c>
      <c r="G10" s="126">
        <v>111</v>
      </c>
      <c r="H10" s="127">
        <v>28</v>
      </c>
      <c r="I10" s="44" t="s">
        <v>103</v>
      </c>
      <c r="J10" s="44">
        <v>1</v>
      </c>
      <c r="K10" s="44">
        <v>6</v>
      </c>
      <c r="L10" s="126">
        <v>20</v>
      </c>
      <c r="M10" s="126">
        <v>155</v>
      </c>
      <c r="N10" s="126">
        <v>117</v>
      </c>
      <c r="O10" s="44">
        <v>31</v>
      </c>
    </row>
    <row r="11" spans="1:4" ht="15">
      <c r="A11" s="128" t="s">
        <v>438</v>
      </c>
      <c r="D11" s="196"/>
    </row>
    <row r="12" ht="15">
      <c r="A12" s="99"/>
    </row>
    <row r="13" spans="1:15" ht="15">
      <c r="A13" s="218" t="s">
        <v>394</v>
      </c>
      <c r="B13" s="239">
        <v>2017</v>
      </c>
      <c r="C13" s="240"/>
      <c r="D13" s="240"/>
      <c r="E13" s="240"/>
      <c r="F13" s="240"/>
      <c r="G13" s="240"/>
      <c r="H13" s="240"/>
      <c r="I13" s="241">
        <v>2016</v>
      </c>
      <c r="J13" s="240"/>
      <c r="K13" s="240"/>
      <c r="L13" s="240"/>
      <c r="M13" s="240"/>
      <c r="N13" s="240"/>
      <c r="O13" s="242"/>
    </row>
    <row r="14" spans="1:15" ht="15">
      <c r="A14" s="238"/>
      <c r="B14" s="9" t="s">
        <v>385</v>
      </c>
      <c r="C14" s="9" t="s">
        <v>386</v>
      </c>
      <c r="D14" s="9" t="s">
        <v>387</v>
      </c>
      <c r="E14" s="9" t="s">
        <v>388</v>
      </c>
      <c r="F14" s="9" t="s">
        <v>389</v>
      </c>
      <c r="G14" s="9" t="s">
        <v>390</v>
      </c>
      <c r="H14" s="66" t="s">
        <v>391</v>
      </c>
      <c r="I14" s="47" t="s">
        <v>385</v>
      </c>
      <c r="J14" s="9" t="s">
        <v>386</v>
      </c>
      <c r="K14" s="9" t="s">
        <v>387</v>
      </c>
      <c r="L14" s="9" t="s">
        <v>388</v>
      </c>
      <c r="M14" s="9" t="s">
        <v>389</v>
      </c>
      <c r="N14" s="9" t="s">
        <v>390</v>
      </c>
      <c r="O14" s="28" t="s">
        <v>391</v>
      </c>
    </row>
    <row r="15" spans="1:15" ht="15">
      <c r="A15" s="129" t="s">
        <v>395</v>
      </c>
      <c r="B15" s="130" t="s">
        <v>103</v>
      </c>
      <c r="C15" s="130" t="s">
        <v>103</v>
      </c>
      <c r="D15" s="32">
        <v>1897</v>
      </c>
      <c r="E15" s="32">
        <v>17853</v>
      </c>
      <c r="F15" s="32">
        <v>23028</v>
      </c>
      <c r="G15" s="130" t="s">
        <v>103</v>
      </c>
      <c r="H15" s="209" t="s">
        <v>103</v>
      </c>
      <c r="I15" s="213" t="s">
        <v>103</v>
      </c>
      <c r="J15" s="130" t="s">
        <v>103</v>
      </c>
      <c r="K15" s="32">
        <v>2070</v>
      </c>
      <c r="L15" s="32">
        <v>20543</v>
      </c>
      <c r="M15" s="32">
        <v>20840</v>
      </c>
      <c r="N15" s="130" t="s">
        <v>103</v>
      </c>
      <c r="O15" s="130" t="s">
        <v>103</v>
      </c>
    </row>
    <row r="16" spans="1:15" ht="15">
      <c r="A16" s="197"/>
      <c r="B16" s="198"/>
      <c r="C16" s="198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98"/>
      <c r="O16" s="198"/>
    </row>
    <row r="18" spans="1:15" ht="20.25">
      <c r="A18" s="233" t="s">
        <v>396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</row>
    <row r="19" spans="1:15" ht="15">
      <c r="A19" s="42"/>
      <c r="B19" s="50"/>
      <c r="C19" s="5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1:15" ht="15">
      <c r="A20" s="218" t="s">
        <v>384</v>
      </c>
      <c r="B20" s="220">
        <v>2017</v>
      </c>
      <c r="C20" s="248"/>
      <c r="D20" s="248"/>
      <c r="E20" s="248"/>
      <c r="F20" s="248"/>
      <c r="G20" s="248"/>
      <c r="H20" s="248"/>
      <c r="I20" s="234">
        <v>2016</v>
      </c>
      <c r="J20" s="248"/>
      <c r="K20" s="248"/>
      <c r="L20" s="248"/>
      <c r="M20" s="248"/>
      <c r="N20" s="248"/>
      <c r="O20" s="249"/>
    </row>
    <row r="21" spans="1:15" ht="15">
      <c r="A21" s="219"/>
      <c r="B21" s="9" t="s">
        <v>385</v>
      </c>
      <c r="C21" s="9" t="s">
        <v>386</v>
      </c>
      <c r="D21" s="9" t="s">
        <v>387</v>
      </c>
      <c r="E21" s="9" t="s">
        <v>388</v>
      </c>
      <c r="F21" s="9" t="s">
        <v>389</v>
      </c>
      <c r="G21" s="9" t="s">
        <v>390</v>
      </c>
      <c r="H21" s="123" t="s">
        <v>391</v>
      </c>
      <c r="I21" s="124" t="s">
        <v>385</v>
      </c>
      <c r="J21" s="9" t="s">
        <v>386</v>
      </c>
      <c r="K21" s="9" t="s">
        <v>387</v>
      </c>
      <c r="L21" s="9" t="s">
        <v>388</v>
      </c>
      <c r="M21" s="9" t="s">
        <v>389</v>
      </c>
      <c r="N21" s="9" t="s">
        <v>390</v>
      </c>
      <c r="O21" s="9" t="s">
        <v>391</v>
      </c>
    </row>
    <row r="22" spans="1:16" ht="15">
      <c r="A22" s="131" t="s">
        <v>83</v>
      </c>
      <c r="B22" s="86" t="s">
        <v>103</v>
      </c>
      <c r="C22" s="39">
        <v>312</v>
      </c>
      <c r="D22" s="39">
        <v>6330</v>
      </c>
      <c r="E22" s="39">
        <v>2945</v>
      </c>
      <c r="F22" s="39">
        <v>1508</v>
      </c>
      <c r="G22" s="39" t="s">
        <v>103</v>
      </c>
      <c r="H22" s="40" t="s">
        <v>103</v>
      </c>
      <c r="I22" s="86" t="s">
        <v>103</v>
      </c>
      <c r="J22" s="39">
        <v>380</v>
      </c>
      <c r="K22" s="39">
        <v>6736</v>
      </c>
      <c r="L22" s="39">
        <v>3567</v>
      </c>
      <c r="M22" s="39">
        <v>1322</v>
      </c>
      <c r="N22" s="39" t="s">
        <v>103</v>
      </c>
      <c r="O22" s="39" t="s">
        <v>103</v>
      </c>
      <c r="P22" s="202"/>
    </row>
    <row r="23" spans="1:16" ht="15">
      <c r="A23" s="53" t="s">
        <v>43</v>
      </c>
      <c r="B23" s="15" t="s">
        <v>103</v>
      </c>
      <c r="C23" s="15" t="s">
        <v>103</v>
      </c>
      <c r="D23" s="15" t="s">
        <v>103</v>
      </c>
      <c r="E23" s="15">
        <v>26546</v>
      </c>
      <c r="F23" s="15">
        <v>29984</v>
      </c>
      <c r="G23" s="15">
        <v>15432</v>
      </c>
      <c r="H23" s="22">
        <v>2962</v>
      </c>
      <c r="I23" s="15" t="s">
        <v>103</v>
      </c>
      <c r="J23" s="15">
        <v>2</v>
      </c>
      <c r="K23" s="15" t="s">
        <v>103</v>
      </c>
      <c r="L23" s="15">
        <v>26595</v>
      </c>
      <c r="M23" s="15">
        <v>30043</v>
      </c>
      <c r="N23" s="15">
        <v>15464</v>
      </c>
      <c r="O23" s="15">
        <v>2711</v>
      </c>
      <c r="P23" s="202"/>
    </row>
    <row r="24" spans="1:16" ht="15">
      <c r="A24" s="53" t="s">
        <v>441</v>
      </c>
      <c r="B24" s="15" t="s">
        <v>103</v>
      </c>
      <c r="C24" s="15" t="s">
        <v>103</v>
      </c>
      <c r="D24" s="15" t="s">
        <v>103</v>
      </c>
      <c r="E24" s="15" t="s">
        <v>103</v>
      </c>
      <c r="F24" s="15" t="s">
        <v>103</v>
      </c>
      <c r="G24" s="15" t="s">
        <v>103</v>
      </c>
      <c r="H24" s="22">
        <v>224</v>
      </c>
      <c r="I24" s="15" t="s">
        <v>103</v>
      </c>
      <c r="J24" s="15" t="s">
        <v>103</v>
      </c>
      <c r="K24" s="15" t="s">
        <v>103</v>
      </c>
      <c r="L24" s="15" t="s">
        <v>103</v>
      </c>
      <c r="M24" s="15" t="s">
        <v>103</v>
      </c>
      <c r="N24" s="15" t="s">
        <v>103</v>
      </c>
      <c r="O24" s="15">
        <v>185</v>
      </c>
      <c r="P24" s="202"/>
    </row>
    <row r="25" spans="1:16" ht="15">
      <c r="A25" s="103" t="s">
        <v>443</v>
      </c>
      <c r="B25" s="44" t="s">
        <v>103</v>
      </c>
      <c r="C25" s="44" t="s">
        <v>103</v>
      </c>
      <c r="D25" s="44" t="s">
        <v>103</v>
      </c>
      <c r="E25" s="44" t="s">
        <v>103</v>
      </c>
      <c r="F25" s="44" t="s">
        <v>103</v>
      </c>
      <c r="G25" s="44" t="s">
        <v>103</v>
      </c>
      <c r="H25" s="127">
        <v>158</v>
      </c>
      <c r="I25" s="44" t="s">
        <v>103</v>
      </c>
      <c r="J25" s="44" t="s">
        <v>103</v>
      </c>
      <c r="K25" s="44" t="s">
        <v>103</v>
      </c>
      <c r="L25" s="44" t="s">
        <v>103</v>
      </c>
      <c r="M25" s="44" t="s">
        <v>103</v>
      </c>
      <c r="N25" s="44" t="s">
        <v>103</v>
      </c>
      <c r="O25" s="44">
        <v>156</v>
      </c>
      <c r="P25" s="202"/>
    </row>
    <row r="26" spans="1:16" ht="15">
      <c r="A26" s="199"/>
      <c r="B26" s="200"/>
      <c r="C26" s="201"/>
      <c r="D26" s="201"/>
      <c r="E26" s="201"/>
      <c r="F26" s="201"/>
      <c r="G26" s="201"/>
      <c r="H26" s="201"/>
      <c r="I26" s="200"/>
      <c r="J26" s="201"/>
      <c r="K26" s="201"/>
      <c r="L26" s="201"/>
      <c r="M26" s="201"/>
      <c r="N26" s="201"/>
      <c r="O26" s="201"/>
      <c r="P26" s="202"/>
    </row>
    <row r="28" spans="1:15" ht="15">
      <c r="A28" s="218" t="s">
        <v>394</v>
      </c>
      <c r="B28" s="239">
        <v>2017</v>
      </c>
      <c r="C28" s="240"/>
      <c r="D28" s="240"/>
      <c r="E28" s="240"/>
      <c r="F28" s="240"/>
      <c r="G28" s="240"/>
      <c r="H28" s="240"/>
      <c r="I28" s="241">
        <v>2016</v>
      </c>
      <c r="J28" s="240"/>
      <c r="K28" s="240"/>
      <c r="L28" s="240"/>
      <c r="M28" s="240"/>
      <c r="N28" s="240"/>
      <c r="O28" s="242"/>
    </row>
    <row r="29" spans="1:15" ht="15">
      <c r="A29" s="238"/>
      <c r="B29" s="9" t="s">
        <v>385</v>
      </c>
      <c r="C29" s="9" t="s">
        <v>386</v>
      </c>
      <c r="D29" s="9" t="s">
        <v>387</v>
      </c>
      <c r="E29" s="9" t="s">
        <v>388</v>
      </c>
      <c r="F29" s="9" t="s">
        <v>389</v>
      </c>
      <c r="G29" s="9" t="s">
        <v>390</v>
      </c>
      <c r="H29" s="66" t="s">
        <v>391</v>
      </c>
      <c r="I29" s="47" t="s">
        <v>385</v>
      </c>
      <c r="J29" s="9" t="s">
        <v>386</v>
      </c>
      <c r="K29" s="9" t="s">
        <v>387</v>
      </c>
      <c r="L29" s="9" t="s">
        <v>388</v>
      </c>
      <c r="M29" s="9" t="s">
        <v>389</v>
      </c>
      <c r="N29" s="9" t="s">
        <v>390</v>
      </c>
      <c r="O29" s="28" t="s">
        <v>391</v>
      </c>
    </row>
    <row r="30" spans="1:15" ht="15">
      <c r="A30" s="129" t="s">
        <v>397</v>
      </c>
      <c r="B30" s="59" t="s">
        <v>103</v>
      </c>
      <c r="C30" s="59" t="s">
        <v>103</v>
      </c>
      <c r="D30" s="32">
        <v>6155</v>
      </c>
      <c r="E30" s="32">
        <v>24198</v>
      </c>
      <c r="F30" s="32">
        <v>30871</v>
      </c>
      <c r="G30" s="59" t="s">
        <v>103</v>
      </c>
      <c r="H30" s="60" t="s">
        <v>103</v>
      </c>
      <c r="I30" s="59" t="s">
        <v>103</v>
      </c>
      <c r="J30" s="59" t="s">
        <v>103</v>
      </c>
      <c r="K30" s="32">
        <v>6764</v>
      </c>
      <c r="L30" s="32">
        <v>26638</v>
      </c>
      <c r="M30" s="32">
        <v>26131</v>
      </c>
      <c r="N30" s="59" t="s">
        <v>103</v>
      </c>
      <c r="O30" s="59" t="s">
        <v>103</v>
      </c>
    </row>
    <row r="31" spans="1:8" ht="15">
      <c r="A31" s="197"/>
      <c r="B31" s="203"/>
      <c r="C31" s="203"/>
      <c r="D31" s="203"/>
      <c r="E31" s="203"/>
      <c r="F31" s="203"/>
      <c r="G31" s="203"/>
      <c r="H31" s="203"/>
    </row>
  </sheetData>
  <sheetProtection/>
  <mergeCells count="16">
    <mergeCell ref="B13:H13"/>
    <mergeCell ref="I13:O13"/>
    <mergeCell ref="B20:H20"/>
    <mergeCell ref="I20:O20"/>
    <mergeCell ref="A6:A7"/>
    <mergeCell ref="A20:A21"/>
    <mergeCell ref="A2:O2"/>
    <mergeCell ref="A1:O1"/>
    <mergeCell ref="A18:O18"/>
    <mergeCell ref="A4:O4"/>
    <mergeCell ref="A28:A29"/>
    <mergeCell ref="B28:H28"/>
    <mergeCell ref="I28:O28"/>
    <mergeCell ref="B6:H6"/>
    <mergeCell ref="I6:O6"/>
    <mergeCell ref="A13:A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B6" sqref="B6"/>
      <selection pane="bottomLeft" activeCell="A1" sqref="A1:L1"/>
    </sheetView>
  </sheetViews>
  <sheetFormatPr defaultColWidth="9.140625" defaultRowHeight="15"/>
  <cols>
    <col min="1" max="1" width="43.7109375" style="50" customWidth="1"/>
    <col min="2" max="2" width="11.140625" style="50" customWidth="1"/>
    <col min="3" max="3" width="12.140625" style="51" customWidth="1"/>
    <col min="4" max="4" width="11.140625" style="50" customWidth="1"/>
    <col min="5" max="5" width="11.57421875" style="50" customWidth="1"/>
    <col min="6" max="6" width="10.7109375" style="50" customWidth="1"/>
    <col min="7" max="9" width="9.140625" style="50" customWidth="1"/>
    <col min="10" max="10" width="11.28125" style="50" customWidth="1"/>
    <col min="11" max="16384" width="9.140625" style="50" customWidth="1"/>
  </cols>
  <sheetData>
    <row r="1" spans="1:12" ht="1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2.5">
      <c r="A2" s="232" t="s">
        <v>483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1:12" ht="20.25">
      <c r="A4" s="233" t="s">
        <v>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ht="15">
      <c r="C5" s="50"/>
    </row>
    <row r="6" ht="15">
      <c r="A6" s="42" t="s">
        <v>143</v>
      </c>
    </row>
    <row r="7" spans="1:5" s="25" customFormat="1" ht="16.5" customHeight="1">
      <c r="A7" s="147" t="s">
        <v>108</v>
      </c>
      <c r="B7" s="132"/>
      <c r="C7" s="132"/>
      <c r="D7" s="132"/>
      <c r="E7" s="132"/>
    </row>
    <row r="8" spans="1:5" s="25" customFormat="1" ht="16.5" customHeight="1">
      <c r="A8" s="34"/>
      <c r="B8" s="132"/>
      <c r="C8" s="132"/>
      <c r="D8" s="132"/>
      <c r="E8" s="132"/>
    </row>
    <row r="9" ht="15">
      <c r="A9" s="42" t="s">
        <v>144</v>
      </c>
    </row>
    <row r="10" spans="1:4" ht="15">
      <c r="A10" s="25"/>
      <c r="B10" s="28">
        <v>2017</v>
      </c>
      <c r="C10" s="28">
        <v>2016</v>
      </c>
      <c r="D10" s="72"/>
    </row>
    <row r="11" spans="1:4" s="25" customFormat="1" ht="12.75">
      <c r="A11" s="92" t="s">
        <v>0</v>
      </c>
      <c r="B11" s="32">
        <v>298</v>
      </c>
      <c r="C11" s="32">
        <v>294</v>
      </c>
      <c r="D11" s="72"/>
    </row>
    <row r="12" spans="1:2" ht="15">
      <c r="A12" s="134"/>
      <c r="B12" s="52"/>
    </row>
    <row r="13" spans="1:12" ht="20.25">
      <c r="A13" s="233" t="s">
        <v>18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5" ht="15">
      <c r="A15" s="42" t="s">
        <v>429</v>
      </c>
    </row>
    <row r="16" spans="1:5" s="25" customFormat="1" ht="12.75">
      <c r="A16" s="218" t="s">
        <v>1</v>
      </c>
      <c r="B16" s="9">
        <v>2017</v>
      </c>
      <c r="C16" s="9">
        <v>2016</v>
      </c>
      <c r="D16" s="78"/>
      <c r="E16" s="78"/>
    </row>
    <row r="17" spans="1:3" s="25" customFormat="1" ht="12.75">
      <c r="A17" s="219"/>
      <c r="B17" s="79" t="s">
        <v>17</v>
      </c>
      <c r="C17" s="79" t="s">
        <v>17</v>
      </c>
    </row>
    <row r="18" spans="1:3" s="25" customFormat="1" ht="12.75" customHeight="1">
      <c r="A18" s="49"/>
      <c r="B18" s="9"/>
      <c r="C18" s="9"/>
    </row>
    <row r="19" spans="1:7" s="25" customFormat="1" ht="12.75" customHeight="1">
      <c r="A19" s="104" t="s">
        <v>154</v>
      </c>
      <c r="B19" s="102">
        <v>28</v>
      </c>
      <c r="C19" s="102">
        <v>34</v>
      </c>
      <c r="E19" s="204"/>
      <c r="F19" s="204"/>
      <c r="G19" s="204"/>
    </row>
    <row r="20" spans="1:7" s="25" customFormat="1" ht="12.75" customHeight="1">
      <c r="A20" s="5" t="s">
        <v>155</v>
      </c>
      <c r="B20" s="15">
        <v>159</v>
      </c>
      <c r="C20" s="15">
        <v>129</v>
      </c>
      <c r="E20" s="204"/>
      <c r="F20" s="204"/>
      <c r="G20" s="204"/>
    </row>
    <row r="21" spans="1:7" s="25" customFormat="1" ht="12.75" customHeight="1">
      <c r="A21" s="5" t="s">
        <v>156</v>
      </c>
      <c r="B21" s="15">
        <v>47</v>
      </c>
      <c r="C21" s="15">
        <v>39</v>
      </c>
      <c r="E21" s="204"/>
      <c r="F21" s="204"/>
      <c r="G21" s="204"/>
    </row>
    <row r="22" spans="1:13" s="25" customFormat="1" ht="12.75" customHeight="1">
      <c r="A22" s="57" t="s">
        <v>157</v>
      </c>
      <c r="B22" s="15">
        <v>64</v>
      </c>
      <c r="C22" s="15">
        <v>92</v>
      </c>
      <c r="E22" s="204"/>
      <c r="F22" s="204"/>
      <c r="G22" s="204"/>
      <c r="L22" s="99"/>
      <c r="M22" s="99"/>
    </row>
    <row r="23" spans="1:7" s="25" customFormat="1" ht="15">
      <c r="A23" s="8" t="s">
        <v>2</v>
      </c>
      <c r="B23" s="32">
        <v>298</v>
      </c>
      <c r="C23" s="32">
        <v>294</v>
      </c>
      <c r="E23" s="204"/>
      <c r="F23" s="204"/>
      <c r="G23" s="204"/>
    </row>
    <row r="24" s="25" customFormat="1" ht="12.75">
      <c r="C24" s="72"/>
    </row>
    <row r="25" spans="2:8" s="25" customFormat="1" ht="12.75">
      <c r="B25" s="220" t="s">
        <v>30</v>
      </c>
      <c r="C25" s="250"/>
      <c r="D25" s="250"/>
      <c r="E25" s="250"/>
      <c r="F25" s="250"/>
      <c r="G25" s="250"/>
      <c r="H25" s="251"/>
    </row>
    <row r="26" spans="1:8" s="25" customFormat="1" ht="25.5">
      <c r="A26" s="2" t="s">
        <v>19</v>
      </c>
      <c r="B26" s="3" t="s">
        <v>20</v>
      </c>
      <c r="C26" s="3" t="s">
        <v>21</v>
      </c>
      <c r="D26" s="3" t="s">
        <v>22</v>
      </c>
      <c r="E26" s="3" t="s">
        <v>23</v>
      </c>
      <c r="F26" s="3" t="s">
        <v>24</v>
      </c>
      <c r="G26" s="3" t="s">
        <v>25</v>
      </c>
      <c r="H26" s="3" t="s">
        <v>141</v>
      </c>
    </row>
    <row r="27" spans="1:9" s="25" customFormat="1" ht="12.75">
      <c r="A27" s="4">
        <v>2017</v>
      </c>
      <c r="B27" s="55">
        <v>0.0524344569</v>
      </c>
      <c r="C27" s="55">
        <v>0.1535580524</v>
      </c>
      <c r="D27" s="55">
        <v>0.2134831461</v>
      </c>
      <c r="E27" s="55">
        <v>0.2134831461</v>
      </c>
      <c r="F27" s="55">
        <v>0.0936329588</v>
      </c>
      <c r="G27" s="55">
        <v>0.0299625468</v>
      </c>
      <c r="H27" s="20">
        <v>0.2434456929</v>
      </c>
      <c r="I27" s="67"/>
    </row>
    <row r="28" spans="1:8" ht="15">
      <c r="A28" s="4">
        <v>2016</v>
      </c>
      <c r="B28" s="55">
        <v>0.103448</v>
      </c>
      <c r="C28" s="55">
        <v>0.229885</v>
      </c>
      <c r="D28" s="55">
        <v>0.16092</v>
      </c>
      <c r="E28" s="55">
        <v>0.199234</v>
      </c>
      <c r="F28" s="55">
        <v>0.222222</v>
      </c>
      <c r="G28" s="55">
        <v>0.061303</v>
      </c>
      <c r="H28" s="20">
        <v>0.022989</v>
      </c>
    </row>
    <row r="29" spans="1:8" ht="15">
      <c r="A29" s="107"/>
      <c r="B29" s="105"/>
      <c r="C29" s="105"/>
      <c r="D29" s="105"/>
      <c r="E29" s="105"/>
      <c r="F29" s="105"/>
      <c r="G29" s="105"/>
      <c r="H29" s="105"/>
    </row>
    <row r="30" spans="1:9" ht="15">
      <c r="A30" s="99"/>
      <c r="B30" s="107"/>
      <c r="C30" s="105"/>
      <c r="D30" s="105"/>
      <c r="E30" s="105"/>
      <c r="F30" s="105"/>
      <c r="G30" s="105"/>
      <c r="H30" s="105"/>
      <c r="I30" s="105"/>
    </row>
    <row r="31" spans="1:9" ht="15">
      <c r="A31" s="99"/>
      <c r="B31" s="107"/>
      <c r="C31" s="105"/>
      <c r="D31" s="105"/>
      <c r="E31" s="105"/>
      <c r="F31" s="105"/>
      <c r="G31" s="105"/>
      <c r="H31" s="105"/>
      <c r="I31" s="105"/>
    </row>
    <row r="32" spans="1:9" ht="15">
      <c r="A32" s="99"/>
      <c r="B32" s="105"/>
      <c r="C32" s="105"/>
      <c r="D32" s="105"/>
      <c r="E32" s="105"/>
      <c r="F32" s="105"/>
      <c r="G32" s="105"/>
      <c r="H32" s="105"/>
      <c r="I32" s="105"/>
    </row>
    <row r="33" spans="1:9" ht="15">
      <c r="A33" s="99"/>
      <c r="B33" s="107"/>
      <c r="C33" s="105"/>
      <c r="D33" s="105"/>
      <c r="E33" s="105"/>
      <c r="F33" s="105"/>
      <c r="G33" s="105"/>
      <c r="H33" s="105"/>
      <c r="I33" s="105"/>
    </row>
    <row r="34" spans="1:9" ht="15">
      <c r="A34" s="99"/>
      <c r="B34" s="107"/>
      <c r="C34" s="105"/>
      <c r="D34" s="105"/>
      <c r="E34" s="105"/>
      <c r="F34" s="105"/>
      <c r="G34" s="105"/>
      <c r="H34" s="105"/>
      <c r="I34" s="105"/>
    </row>
    <row r="35" spans="1:9" ht="15">
      <c r="A35" s="99"/>
      <c r="B35" s="107"/>
      <c r="C35" s="105"/>
      <c r="D35" s="105"/>
      <c r="E35" s="105"/>
      <c r="F35" s="105"/>
      <c r="G35" s="105"/>
      <c r="H35" s="105"/>
      <c r="I35" s="105"/>
    </row>
    <row r="36" spans="1:9" ht="15">
      <c r="A36" s="99"/>
      <c r="B36" s="107"/>
      <c r="C36" s="105"/>
      <c r="D36" s="105"/>
      <c r="E36" s="105"/>
      <c r="F36" s="105"/>
      <c r="G36" s="105"/>
      <c r="H36" s="105"/>
      <c r="I36" s="105"/>
    </row>
    <row r="37" spans="1:9" ht="15">
      <c r="A37" s="99"/>
      <c r="B37" s="107"/>
      <c r="C37" s="105"/>
      <c r="D37" s="105"/>
      <c r="E37" s="105"/>
      <c r="F37" s="105"/>
      <c r="G37" s="105"/>
      <c r="H37" s="105"/>
      <c r="I37" s="105"/>
    </row>
    <row r="38" spans="1:9" ht="15">
      <c r="A38" s="99"/>
      <c r="B38" s="107"/>
      <c r="C38" s="105"/>
      <c r="D38" s="105"/>
      <c r="E38" s="105"/>
      <c r="F38" s="105"/>
      <c r="G38" s="105"/>
      <c r="H38" s="105"/>
      <c r="I38" s="105"/>
    </row>
    <row r="39" spans="1:9" ht="15">
      <c r="A39" s="99"/>
      <c r="B39" s="107"/>
      <c r="C39" s="105"/>
      <c r="D39" s="105"/>
      <c r="E39" s="105"/>
      <c r="F39" s="105"/>
      <c r="G39" s="105"/>
      <c r="H39" s="105"/>
      <c r="I39" s="105"/>
    </row>
  </sheetData>
  <sheetProtection/>
  <mergeCells count="6">
    <mergeCell ref="A16:A17"/>
    <mergeCell ref="B25:H25"/>
    <mergeCell ref="A1:L1"/>
    <mergeCell ref="A2:L2"/>
    <mergeCell ref="A4:L4"/>
    <mergeCell ref="A13:L13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="80" zoomScaleNormal="80" zoomScalePageLayoutView="0" workbookViewId="0" topLeftCell="A1">
      <pane ySplit="15" topLeftCell="A16" activePane="bottomLeft" state="frozen"/>
      <selection pane="topLeft" activeCell="B6" sqref="B6"/>
      <selection pane="bottomLeft" activeCell="A1" sqref="A1:L1"/>
    </sheetView>
  </sheetViews>
  <sheetFormatPr defaultColWidth="9.140625" defaultRowHeight="15"/>
  <cols>
    <col min="1" max="1" width="43.7109375" style="50" customWidth="1"/>
    <col min="2" max="2" width="11.7109375" style="50" customWidth="1"/>
    <col min="3" max="3" width="12.140625" style="51" customWidth="1"/>
    <col min="4" max="4" width="11.140625" style="50" customWidth="1"/>
    <col min="5" max="5" width="12.421875" style="50" customWidth="1"/>
    <col min="6" max="6" width="10.7109375" style="50" customWidth="1"/>
    <col min="7" max="9" width="9.140625" style="50" customWidth="1"/>
    <col min="10" max="10" width="11.28125" style="50" customWidth="1"/>
    <col min="11" max="16384" width="9.140625" style="50" customWidth="1"/>
  </cols>
  <sheetData>
    <row r="1" spans="1:12" ht="1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2.5">
      <c r="A2" s="232" t="s">
        <v>482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1:12" ht="20.25">
      <c r="A4" s="233" t="s">
        <v>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6" ht="20.25">
      <c r="A5" s="133"/>
      <c r="F5" s="107"/>
      <c r="G5" s="105"/>
      <c r="H5" s="105"/>
      <c r="I5" s="105"/>
      <c r="J5" s="105"/>
      <c r="K5" s="105"/>
      <c r="L5" s="105"/>
      <c r="M5" s="105"/>
      <c r="N5" s="120"/>
      <c r="O5" s="120"/>
      <c r="P5" s="120"/>
    </row>
    <row r="6" spans="1:16" ht="15">
      <c r="A6" s="42" t="s">
        <v>143</v>
      </c>
      <c r="F6" s="107"/>
      <c r="G6" s="105"/>
      <c r="H6" s="105"/>
      <c r="I6" s="105"/>
      <c r="J6" s="105"/>
      <c r="K6" s="105"/>
      <c r="L6" s="105"/>
      <c r="M6" s="105"/>
      <c r="N6" s="120"/>
      <c r="O6" s="120"/>
      <c r="P6" s="120"/>
    </row>
    <row r="7" spans="1:16" s="25" customFormat="1" ht="16.5" customHeight="1">
      <c r="A7" s="147" t="s">
        <v>108</v>
      </c>
      <c r="B7" s="132"/>
      <c r="C7" s="132"/>
      <c r="D7" s="132"/>
      <c r="E7" s="132"/>
      <c r="F7" s="107"/>
      <c r="G7" s="105"/>
      <c r="H7" s="105"/>
      <c r="I7" s="105"/>
      <c r="J7" s="105"/>
      <c r="K7" s="105"/>
      <c r="L7" s="105"/>
      <c r="M7" s="105"/>
      <c r="N7" s="120"/>
      <c r="O7" s="120"/>
      <c r="P7" s="120"/>
    </row>
    <row r="8" spans="1:16" s="25" customFormat="1" ht="16.5" customHeight="1">
      <c r="A8" s="68"/>
      <c r="B8" s="132"/>
      <c r="C8" s="132"/>
      <c r="D8" s="132"/>
      <c r="E8" s="132"/>
      <c r="F8" s="107"/>
      <c r="G8" s="105"/>
      <c r="H8" s="105"/>
      <c r="I8" s="105"/>
      <c r="J8" s="105"/>
      <c r="K8" s="105"/>
      <c r="L8" s="105"/>
      <c r="M8" s="105"/>
      <c r="N8" s="120"/>
      <c r="O8" s="120"/>
      <c r="P8" s="120"/>
    </row>
    <row r="9" spans="1:16" ht="15">
      <c r="A9" s="42" t="s">
        <v>144</v>
      </c>
      <c r="F9" s="107"/>
      <c r="G9" s="105"/>
      <c r="H9" s="105"/>
      <c r="I9" s="105"/>
      <c r="J9" s="105"/>
      <c r="K9" s="105"/>
      <c r="L9" s="105"/>
      <c r="M9" s="105"/>
      <c r="N9" s="120"/>
      <c r="O9" s="120"/>
      <c r="P9" s="120"/>
    </row>
    <row r="10" spans="1:16" ht="15">
      <c r="A10" s="25"/>
      <c r="B10" s="28">
        <v>2017</v>
      </c>
      <c r="C10" s="28">
        <v>2016</v>
      </c>
      <c r="F10" s="107"/>
      <c r="G10" s="105"/>
      <c r="H10" s="105"/>
      <c r="I10" s="105"/>
      <c r="J10" s="105"/>
      <c r="K10" s="105"/>
      <c r="L10" s="105"/>
      <c r="M10" s="105"/>
      <c r="N10" s="120"/>
      <c r="O10" s="120"/>
      <c r="P10" s="120"/>
    </row>
    <row r="11" spans="1:16" ht="15">
      <c r="A11" s="92" t="s">
        <v>105</v>
      </c>
      <c r="B11" s="32">
        <v>1594</v>
      </c>
      <c r="C11" s="32">
        <v>1923</v>
      </c>
      <c r="F11" s="107"/>
      <c r="G11" s="105"/>
      <c r="H11" s="105"/>
      <c r="I11" s="105"/>
      <c r="J11" s="105"/>
      <c r="K11" s="105"/>
      <c r="L11" s="105"/>
      <c r="M11" s="105"/>
      <c r="N11" s="120"/>
      <c r="O11" s="120"/>
      <c r="P11" s="120"/>
    </row>
    <row r="12" spans="1:16" s="25" customFormat="1" ht="15">
      <c r="A12" s="92" t="s">
        <v>52</v>
      </c>
      <c r="B12" s="32" t="s">
        <v>103</v>
      </c>
      <c r="C12" s="13">
        <v>19</v>
      </c>
      <c r="F12" s="107"/>
      <c r="G12" s="105"/>
      <c r="H12" s="105"/>
      <c r="I12" s="105"/>
      <c r="J12" s="105"/>
      <c r="K12" s="105"/>
      <c r="L12" s="105"/>
      <c r="M12" s="105"/>
      <c r="N12" s="120"/>
      <c r="O12" s="120"/>
      <c r="P12" s="120"/>
    </row>
    <row r="13" spans="1:13" s="25" customFormat="1" ht="15">
      <c r="A13" s="92" t="s">
        <v>0</v>
      </c>
      <c r="B13" s="32">
        <v>1250</v>
      </c>
      <c r="C13" s="32">
        <v>815</v>
      </c>
      <c r="F13" s="107"/>
      <c r="G13" s="105"/>
      <c r="H13" s="105"/>
      <c r="I13" s="105"/>
      <c r="J13" s="105"/>
      <c r="K13" s="105"/>
      <c r="L13" s="105"/>
      <c r="M13" s="105"/>
    </row>
    <row r="14" spans="1:3" s="25" customFormat="1" ht="12.75">
      <c r="A14" s="92" t="s">
        <v>14</v>
      </c>
      <c r="B14" s="32">
        <v>96</v>
      </c>
      <c r="C14" s="32">
        <v>78</v>
      </c>
    </row>
    <row r="15" spans="1:2" ht="15">
      <c r="A15" s="134"/>
      <c r="B15" s="52"/>
    </row>
    <row r="16" spans="1:12" ht="20.25">
      <c r="A16" s="233" t="s">
        <v>18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</row>
    <row r="17" ht="18.75">
      <c r="A17" s="137"/>
    </row>
    <row r="18" spans="1:11" s="25" customFormat="1" ht="15">
      <c r="A18" s="42" t="s">
        <v>150</v>
      </c>
      <c r="B18" s="50"/>
      <c r="C18" s="51"/>
      <c r="D18" s="50"/>
      <c r="E18" s="50"/>
      <c r="F18" s="50"/>
      <c r="G18" s="50"/>
      <c r="H18" s="50"/>
      <c r="I18" s="50"/>
      <c r="K18" s="70"/>
    </row>
    <row r="19" spans="1:8" s="25" customFormat="1" ht="12.75">
      <c r="A19" s="218" t="s">
        <v>1</v>
      </c>
      <c r="B19" s="253">
        <v>2017</v>
      </c>
      <c r="C19" s="253"/>
      <c r="D19" s="253"/>
      <c r="E19" s="253">
        <v>2016</v>
      </c>
      <c r="F19" s="253"/>
      <c r="G19" s="253"/>
      <c r="H19" s="70"/>
    </row>
    <row r="20" spans="1:8" s="25" customFormat="1" ht="12.75">
      <c r="A20" s="219"/>
      <c r="B20" s="3" t="s">
        <v>17</v>
      </c>
      <c r="C20" s="3" t="s">
        <v>9</v>
      </c>
      <c r="D20" s="3" t="s">
        <v>26</v>
      </c>
      <c r="E20" s="3" t="s">
        <v>17</v>
      </c>
      <c r="F20" s="3" t="s">
        <v>9</v>
      </c>
      <c r="G20" s="3" t="s">
        <v>26</v>
      </c>
      <c r="H20" s="70"/>
    </row>
    <row r="21" spans="1:8" s="25" customFormat="1" ht="12.75">
      <c r="A21" s="26"/>
      <c r="B21" s="23"/>
      <c r="C21" s="26"/>
      <c r="D21" s="26"/>
      <c r="E21" s="23"/>
      <c r="F21" s="26"/>
      <c r="G21" s="26"/>
      <c r="H21" s="70"/>
    </row>
    <row r="22" spans="1:19" s="25" customFormat="1" ht="15">
      <c r="A22" s="5" t="s">
        <v>78</v>
      </c>
      <c r="B22" s="15">
        <v>68</v>
      </c>
      <c r="C22" s="31">
        <v>0.9577465</v>
      </c>
      <c r="D22" s="15">
        <v>71</v>
      </c>
      <c r="E22" s="15">
        <v>119</v>
      </c>
      <c r="F22" s="31">
        <v>0.7579618</v>
      </c>
      <c r="G22" s="15">
        <v>157</v>
      </c>
      <c r="H22" s="70"/>
      <c r="J22" s="99"/>
      <c r="K22" s="99"/>
      <c r="L22" s="99"/>
      <c r="M22" s="204"/>
      <c r="N22" s="204"/>
      <c r="O22" s="204"/>
      <c r="P22" s="204"/>
      <c r="Q22" s="204"/>
      <c r="R22" s="204"/>
      <c r="S22" s="204"/>
    </row>
    <row r="23" spans="1:19" s="25" customFormat="1" ht="15">
      <c r="A23" s="5" t="s">
        <v>79</v>
      </c>
      <c r="B23" s="15">
        <v>47</v>
      </c>
      <c r="C23" s="31">
        <v>0.7580645</v>
      </c>
      <c r="D23" s="15">
        <v>62</v>
      </c>
      <c r="E23" s="15">
        <v>94</v>
      </c>
      <c r="F23" s="31">
        <v>0.8173913</v>
      </c>
      <c r="G23" s="15">
        <v>115</v>
      </c>
      <c r="H23" s="70"/>
      <c r="J23" s="99"/>
      <c r="K23" s="99"/>
      <c r="L23" s="99"/>
      <c r="M23" s="204"/>
      <c r="N23" s="204"/>
      <c r="O23" s="204"/>
      <c r="P23" s="204"/>
      <c r="Q23" s="204"/>
      <c r="R23" s="204"/>
      <c r="S23" s="204"/>
    </row>
    <row r="24" spans="1:19" s="25" customFormat="1" ht="15">
      <c r="A24" s="5" t="s">
        <v>80</v>
      </c>
      <c r="B24" s="15">
        <v>307</v>
      </c>
      <c r="C24" s="31">
        <v>0.8527778</v>
      </c>
      <c r="D24" s="15">
        <v>360</v>
      </c>
      <c r="E24" s="15">
        <v>348</v>
      </c>
      <c r="F24" s="31">
        <v>0.8074246</v>
      </c>
      <c r="G24" s="15">
        <v>431</v>
      </c>
      <c r="H24" s="70"/>
      <c r="J24" s="99"/>
      <c r="K24" s="99"/>
      <c r="L24" s="99"/>
      <c r="M24" s="204"/>
      <c r="N24" s="204"/>
      <c r="O24" s="204"/>
      <c r="P24" s="204"/>
      <c r="Q24" s="204"/>
      <c r="R24" s="204"/>
      <c r="S24" s="204"/>
    </row>
    <row r="25" spans="1:19" s="25" customFormat="1" ht="15">
      <c r="A25" s="5" t="s">
        <v>81</v>
      </c>
      <c r="B25" s="15">
        <v>89</v>
      </c>
      <c r="C25" s="31">
        <v>0.872549</v>
      </c>
      <c r="D25" s="15">
        <v>102</v>
      </c>
      <c r="E25" s="15">
        <v>128</v>
      </c>
      <c r="F25" s="31">
        <v>0.6530612</v>
      </c>
      <c r="G25" s="15">
        <v>196</v>
      </c>
      <c r="H25" s="70"/>
      <c r="J25" s="99"/>
      <c r="K25" s="99"/>
      <c r="L25" s="99"/>
      <c r="M25" s="204"/>
      <c r="N25" s="204"/>
      <c r="O25" s="204"/>
      <c r="P25" s="204"/>
      <c r="Q25" s="204"/>
      <c r="R25" s="204"/>
      <c r="S25" s="204"/>
    </row>
    <row r="26" spans="1:19" s="25" customFormat="1" ht="15">
      <c r="A26" s="5" t="s">
        <v>41</v>
      </c>
      <c r="B26" s="15">
        <v>36</v>
      </c>
      <c r="C26" s="31">
        <v>0.9</v>
      </c>
      <c r="D26" s="15">
        <v>40</v>
      </c>
      <c r="E26" s="15">
        <v>31</v>
      </c>
      <c r="F26" s="31">
        <v>0.8857143</v>
      </c>
      <c r="G26" s="15">
        <v>35</v>
      </c>
      <c r="H26" s="70"/>
      <c r="J26" s="99"/>
      <c r="K26" s="99"/>
      <c r="L26" s="99"/>
      <c r="M26" s="204"/>
      <c r="N26" s="204"/>
      <c r="O26" s="204"/>
      <c r="P26" s="204"/>
      <c r="Q26" s="204"/>
      <c r="R26" s="204"/>
      <c r="S26" s="204"/>
    </row>
    <row r="27" spans="1:19" s="25" customFormat="1" ht="15">
      <c r="A27" s="5" t="s">
        <v>393</v>
      </c>
      <c r="B27" s="15" t="s">
        <v>475</v>
      </c>
      <c r="C27" s="31" t="s">
        <v>475</v>
      </c>
      <c r="D27" s="15">
        <v>1</v>
      </c>
      <c r="E27" s="15" t="s">
        <v>475</v>
      </c>
      <c r="F27" s="31" t="s">
        <v>475</v>
      </c>
      <c r="G27" s="15">
        <v>1</v>
      </c>
      <c r="H27" s="70"/>
      <c r="J27" s="99"/>
      <c r="K27" s="99"/>
      <c r="L27" s="99"/>
      <c r="M27" s="204"/>
      <c r="N27" s="204"/>
      <c r="O27" s="204"/>
      <c r="P27" s="204"/>
      <c r="Q27" s="204"/>
      <c r="R27" s="204"/>
      <c r="S27" s="204"/>
    </row>
    <row r="28" spans="1:19" s="25" customFormat="1" ht="15">
      <c r="A28" s="5" t="s">
        <v>42</v>
      </c>
      <c r="B28" s="15" t="s">
        <v>475</v>
      </c>
      <c r="C28" s="31" t="s">
        <v>475</v>
      </c>
      <c r="D28" s="15">
        <v>2</v>
      </c>
      <c r="E28" s="15" t="s">
        <v>475</v>
      </c>
      <c r="F28" s="31" t="s">
        <v>475</v>
      </c>
      <c r="G28" s="15">
        <v>3</v>
      </c>
      <c r="H28" s="70"/>
      <c r="J28" s="99"/>
      <c r="K28" s="99"/>
      <c r="L28" s="99"/>
      <c r="M28" s="204"/>
      <c r="N28" s="204"/>
      <c r="O28" s="204"/>
      <c r="P28" s="204"/>
      <c r="Q28" s="204"/>
      <c r="R28" s="204"/>
      <c r="S28" s="204"/>
    </row>
    <row r="29" spans="1:19" s="25" customFormat="1" ht="15">
      <c r="A29" s="5" t="s">
        <v>82</v>
      </c>
      <c r="B29" s="15">
        <v>64</v>
      </c>
      <c r="C29" s="31">
        <v>0.7032967</v>
      </c>
      <c r="D29" s="15">
        <v>91</v>
      </c>
      <c r="E29" s="15">
        <v>112</v>
      </c>
      <c r="F29" s="31">
        <v>0.5463415</v>
      </c>
      <c r="G29" s="15">
        <v>205</v>
      </c>
      <c r="H29" s="70"/>
      <c r="J29" s="99"/>
      <c r="K29" s="99"/>
      <c r="L29" s="99"/>
      <c r="M29" s="204"/>
      <c r="N29" s="204"/>
      <c r="O29" s="204"/>
      <c r="P29" s="204"/>
      <c r="Q29" s="204"/>
      <c r="R29" s="204"/>
      <c r="S29" s="204"/>
    </row>
    <row r="30" spans="1:19" s="25" customFormat="1" ht="15">
      <c r="A30" s="5" t="s">
        <v>69</v>
      </c>
      <c r="B30" s="15" t="s">
        <v>103</v>
      </c>
      <c r="C30" s="31" t="s">
        <v>103</v>
      </c>
      <c r="D30" s="15">
        <v>0</v>
      </c>
      <c r="E30" s="15" t="s">
        <v>475</v>
      </c>
      <c r="F30" s="31" t="s">
        <v>475</v>
      </c>
      <c r="G30" s="15">
        <v>3</v>
      </c>
      <c r="H30" s="70"/>
      <c r="J30" s="99"/>
      <c r="K30" s="99"/>
      <c r="L30" s="99"/>
      <c r="M30" s="204"/>
      <c r="N30" s="204"/>
      <c r="O30" s="204"/>
      <c r="P30" s="204"/>
      <c r="Q30" s="204"/>
      <c r="R30" s="204"/>
      <c r="S30" s="204"/>
    </row>
    <row r="31" spans="1:19" s="25" customFormat="1" ht="15">
      <c r="A31" s="5" t="s">
        <v>83</v>
      </c>
      <c r="B31" s="15">
        <v>312</v>
      </c>
      <c r="C31" s="31">
        <v>0.8125</v>
      </c>
      <c r="D31" s="15">
        <v>384</v>
      </c>
      <c r="E31" s="15">
        <v>380</v>
      </c>
      <c r="F31" s="31">
        <v>0.7739308</v>
      </c>
      <c r="G31" s="15">
        <v>491</v>
      </c>
      <c r="H31" s="70"/>
      <c r="J31" s="99"/>
      <c r="K31" s="99"/>
      <c r="L31" s="99"/>
      <c r="M31" s="204"/>
      <c r="N31" s="204"/>
      <c r="O31" s="204"/>
      <c r="P31" s="204"/>
      <c r="Q31" s="204"/>
      <c r="R31" s="204"/>
      <c r="S31" s="204"/>
    </row>
    <row r="32" spans="1:19" s="25" customFormat="1" ht="15">
      <c r="A32" s="5" t="s">
        <v>84</v>
      </c>
      <c r="B32" s="15">
        <v>82</v>
      </c>
      <c r="C32" s="31">
        <v>0.8913043</v>
      </c>
      <c r="D32" s="15">
        <v>92</v>
      </c>
      <c r="E32" s="15">
        <v>85</v>
      </c>
      <c r="F32" s="31">
        <v>0.8854167</v>
      </c>
      <c r="G32" s="15">
        <v>96</v>
      </c>
      <c r="H32" s="70"/>
      <c r="J32" s="99"/>
      <c r="K32" s="99"/>
      <c r="L32" s="99"/>
      <c r="M32" s="204"/>
      <c r="N32" s="204"/>
      <c r="O32" s="204"/>
      <c r="P32" s="204"/>
      <c r="Q32" s="204"/>
      <c r="R32" s="204"/>
      <c r="S32" s="204"/>
    </row>
    <row r="33" spans="1:19" s="25" customFormat="1" ht="15">
      <c r="A33" s="5" t="s">
        <v>47</v>
      </c>
      <c r="B33" s="15">
        <v>186</v>
      </c>
      <c r="C33" s="31">
        <v>0.8454545</v>
      </c>
      <c r="D33" s="15">
        <v>220</v>
      </c>
      <c r="E33" s="15">
        <v>155</v>
      </c>
      <c r="F33" s="31">
        <v>0.8757062</v>
      </c>
      <c r="G33" s="15">
        <v>177</v>
      </c>
      <c r="H33" s="70"/>
      <c r="I33" s="99"/>
      <c r="J33" s="99"/>
      <c r="K33" s="99"/>
      <c r="L33" s="99"/>
      <c r="M33" s="204"/>
      <c r="N33" s="204"/>
      <c r="O33" s="204"/>
      <c r="P33" s="204"/>
      <c r="Q33" s="204"/>
      <c r="R33" s="204"/>
      <c r="S33" s="204"/>
    </row>
    <row r="34" spans="1:19" s="25" customFormat="1" ht="15">
      <c r="A34" s="5" t="s">
        <v>85</v>
      </c>
      <c r="B34" s="15">
        <v>82</v>
      </c>
      <c r="C34" s="31">
        <v>0.9213483</v>
      </c>
      <c r="D34" s="15">
        <v>89</v>
      </c>
      <c r="E34" s="15">
        <v>108</v>
      </c>
      <c r="F34" s="31">
        <v>0.9391304</v>
      </c>
      <c r="G34" s="15">
        <v>115</v>
      </c>
      <c r="H34" s="54"/>
      <c r="J34" s="99"/>
      <c r="K34" s="99"/>
      <c r="L34" s="99"/>
      <c r="M34" s="204"/>
      <c r="N34" s="204"/>
      <c r="O34" s="204"/>
      <c r="P34" s="204"/>
      <c r="Q34" s="204"/>
      <c r="R34" s="204"/>
      <c r="S34" s="204"/>
    </row>
    <row r="35" spans="1:19" s="25" customFormat="1" ht="15">
      <c r="A35" s="5" t="s">
        <v>86</v>
      </c>
      <c r="B35" s="15">
        <v>137</v>
      </c>
      <c r="C35" s="31">
        <v>0.7486339</v>
      </c>
      <c r="D35" s="15">
        <v>183</v>
      </c>
      <c r="E35" s="15">
        <v>141</v>
      </c>
      <c r="F35" s="31">
        <v>0.7540107</v>
      </c>
      <c r="G35" s="15">
        <v>187</v>
      </c>
      <c r="H35" s="54"/>
      <c r="J35" s="99"/>
      <c r="K35" s="99"/>
      <c r="L35" s="99"/>
      <c r="M35" s="204"/>
      <c r="N35" s="204"/>
      <c r="O35" s="204"/>
      <c r="P35" s="204"/>
      <c r="Q35" s="204"/>
      <c r="R35" s="204"/>
      <c r="S35" s="204"/>
    </row>
    <row r="36" spans="1:19" s="25" customFormat="1" ht="15">
      <c r="A36" s="5" t="s">
        <v>50</v>
      </c>
      <c r="B36" s="15">
        <v>148</v>
      </c>
      <c r="C36" s="31">
        <v>0.8409091</v>
      </c>
      <c r="D36" s="15">
        <v>176</v>
      </c>
      <c r="E36" s="15">
        <v>196</v>
      </c>
      <c r="F36" s="31">
        <v>0.8521739</v>
      </c>
      <c r="G36" s="15">
        <v>230</v>
      </c>
      <c r="H36" s="54"/>
      <c r="J36" s="99"/>
      <c r="K36" s="99"/>
      <c r="L36" s="99"/>
      <c r="M36" s="204"/>
      <c r="N36" s="204"/>
      <c r="O36" s="204"/>
      <c r="P36" s="204"/>
      <c r="Q36" s="204"/>
      <c r="R36" s="204"/>
      <c r="S36" s="204"/>
    </row>
    <row r="37" spans="1:19" s="25" customFormat="1" ht="15">
      <c r="A37" s="5" t="s">
        <v>51</v>
      </c>
      <c r="B37" s="15">
        <v>33</v>
      </c>
      <c r="C37" s="31">
        <v>0.7857143</v>
      </c>
      <c r="D37" s="15">
        <v>42</v>
      </c>
      <c r="E37" s="15">
        <v>19</v>
      </c>
      <c r="F37" s="31">
        <v>0.826087</v>
      </c>
      <c r="G37" s="15">
        <v>23</v>
      </c>
      <c r="H37" s="70"/>
      <c r="J37" s="99"/>
      <c r="K37" s="99"/>
      <c r="L37" s="99"/>
      <c r="M37" s="204"/>
      <c r="N37" s="204"/>
      <c r="O37" s="204"/>
      <c r="P37" s="204"/>
      <c r="Q37" s="204"/>
      <c r="R37" s="204"/>
      <c r="S37" s="204"/>
    </row>
    <row r="38" spans="1:19" s="25" customFormat="1" ht="15">
      <c r="A38" s="8" t="s">
        <v>2</v>
      </c>
      <c r="B38" s="32">
        <v>1594</v>
      </c>
      <c r="C38" s="55">
        <v>0.832376</v>
      </c>
      <c r="D38" s="32">
        <v>1915</v>
      </c>
      <c r="E38" s="32">
        <v>1923</v>
      </c>
      <c r="F38" s="55">
        <v>0.7801217</v>
      </c>
      <c r="G38" s="32">
        <v>2465</v>
      </c>
      <c r="H38" s="70"/>
      <c r="J38" s="99"/>
      <c r="K38" s="99"/>
      <c r="L38" s="99"/>
      <c r="M38" s="204"/>
      <c r="N38" s="204"/>
      <c r="O38" s="204"/>
      <c r="P38" s="204"/>
      <c r="Q38" s="204"/>
      <c r="R38" s="204"/>
      <c r="S38" s="204"/>
    </row>
    <row r="39" spans="1:4" s="25" customFormat="1" ht="12.75">
      <c r="A39" s="68"/>
      <c r="B39" s="132"/>
      <c r="C39" s="145"/>
      <c r="D39" s="132"/>
    </row>
    <row r="40" spans="2:8" s="25" customFormat="1" ht="12.75">
      <c r="B40" s="220" t="s">
        <v>30</v>
      </c>
      <c r="C40" s="221"/>
      <c r="D40" s="221"/>
      <c r="E40" s="221"/>
      <c r="F40" s="221"/>
      <c r="G40" s="221"/>
      <c r="H40" s="222"/>
    </row>
    <row r="41" spans="1:10" ht="25.5">
      <c r="A41" s="2" t="s">
        <v>19</v>
      </c>
      <c r="B41" s="3" t="s">
        <v>20</v>
      </c>
      <c r="C41" s="3" t="s">
        <v>21</v>
      </c>
      <c r="D41" s="3" t="s">
        <v>22</v>
      </c>
      <c r="E41" s="3" t="s">
        <v>23</v>
      </c>
      <c r="F41" s="3" t="s">
        <v>24</v>
      </c>
      <c r="G41" s="3" t="s">
        <v>25</v>
      </c>
      <c r="H41" s="3" t="s">
        <v>141</v>
      </c>
      <c r="I41" s="25"/>
      <c r="J41" s="25"/>
    </row>
    <row r="42" spans="1:10" ht="15">
      <c r="A42" s="112">
        <v>2017</v>
      </c>
      <c r="B42" s="58">
        <v>0.0463458</v>
      </c>
      <c r="C42" s="58">
        <v>0.4812834</v>
      </c>
      <c r="D42" s="58">
        <v>0.2379679</v>
      </c>
      <c r="E42" s="58">
        <v>0.1301248</v>
      </c>
      <c r="F42" s="58">
        <v>0.0481283</v>
      </c>
      <c r="G42" s="58">
        <v>0.0561497</v>
      </c>
      <c r="H42" s="55" t="s">
        <v>103</v>
      </c>
      <c r="I42" s="25"/>
      <c r="J42" s="25"/>
    </row>
    <row r="43" spans="1:10" ht="15">
      <c r="A43" s="4">
        <v>2016</v>
      </c>
      <c r="B43" s="58">
        <v>0.030069</v>
      </c>
      <c r="C43" s="58">
        <v>0.46569</v>
      </c>
      <c r="D43" s="58">
        <v>0.239784</v>
      </c>
      <c r="E43" s="58">
        <v>0.148034</v>
      </c>
      <c r="F43" s="58">
        <v>0.032382</v>
      </c>
      <c r="G43" s="58">
        <v>0.08404</v>
      </c>
      <c r="H43" s="55" t="s">
        <v>103</v>
      </c>
      <c r="I43" s="25"/>
      <c r="J43" s="67"/>
    </row>
    <row r="44" ht="15" customHeight="1">
      <c r="A44" s="137"/>
    </row>
    <row r="45" ht="15" customHeight="1">
      <c r="A45" s="137"/>
    </row>
    <row r="46" ht="15">
      <c r="A46" s="42" t="s">
        <v>149</v>
      </c>
    </row>
    <row r="47" spans="1:7" s="25" customFormat="1" ht="12.75">
      <c r="A47" s="254" t="s">
        <v>1</v>
      </c>
      <c r="B47" s="253">
        <v>2017</v>
      </c>
      <c r="C47" s="253"/>
      <c r="D47" s="253"/>
      <c r="E47" s="220">
        <v>2016</v>
      </c>
      <c r="F47" s="221"/>
      <c r="G47" s="222"/>
    </row>
    <row r="48" spans="1:7" s="25" customFormat="1" ht="12.75">
      <c r="A48" s="255"/>
      <c r="B48" s="3" t="s">
        <v>17</v>
      </c>
      <c r="C48" s="3" t="s">
        <v>9</v>
      </c>
      <c r="D48" s="3" t="s">
        <v>26</v>
      </c>
      <c r="E48" s="48" t="s">
        <v>17</v>
      </c>
      <c r="F48" s="3" t="s">
        <v>9</v>
      </c>
      <c r="G48" s="3" t="s">
        <v>26</v>
      </c>
    </row>
    <row r="49" spans="1:7" s="25" customFormat="1" ht="12.75">
      <c r="A49" s="24"/>
      <c r="B49" s="26"/>
      <c r="C49" s="26"/>
      <c r="D49" s="26"/>
      <c r="E49" s="85"/>
      <c r="F49" s="86"/>
      <c r="G49" s="26"/>
    </row>
    <row r="50" spans="1:20" s="25" customFormat="1" ht="15">
      <c r="A50" s="53" t="s">
        <v>38</v>
      </c>
      <c r="B50" s="15" t="s">
        <v>103</v>
      </c>
      <c r="C50" s="93" t="s">
        <v>103</v>
      </c>
      <c r="D50" s="15" t="s">
        <v>103</v>
      </c>
      <c r="E50" s="15" t="s">
        <v>475</v>
      </c>
      <c r="F50" s="93" t="s">
        <v>475</v>
      </c>
      <c r="G50" s="15">
        <v>1</v>
      </c>
      <c r="K50" s="204"/>
      <c r="L50" s="204"/>
      <c r="M50" s="204"/>
      <c r="N50" s="204"/>
      <c r="O50" s="204"/>
      <c r="P50" s="204"/>
      <c r="Q50" s="204"/>
      <c r="R50" s="69"/>
      <c r="S50" s="69"/>
      <c r="T50" s="69"/>
    </row>
    <row r="51" spans="1:20" s="25" customFormat="1" ht="15">
      <c r="A51" s="53" t="s">
        <v>43</v>
      </c>
      <c r="B51" s="15" t="s">
        <v>103</v>
      </c>
      <c r="C51" s="93" t="s">
        <v>103</v>
      </c>
      <c r="D51" s="15" t="s">
        <v>103</v>
      </c>
      <c r="E51" s="15" t="s">
        <v>475</v>
      </c>
      <c r="F51" s="93" t="s">
        <v>475</v>
      </c>
      <c r="G51" s="15">
        <v>2</v>
      </c>
      <c r="K51" s="204"/>
      <c r="L51" s="204"/>
      <c r="M51" s="204"/>
      <c r="N51" s="204"/>
      <c r="O51" s="204"/>
      <c r="P51" s="204"/>
      <c r="Q51" s="204"/>
      <c r="R51" s="69"/>
      <c r="S51" s="69"/>
      <c r="T51" s="69"/>
    </row>
    <row r="52" spans="1:20" s="25" customFormat="1" ht="15">
      <c r="A52" s="53" t="s">
        <v>44</v>
      </c>
      <c r="B52" s="15" t="s">
        <v>103</v>
      </c>
      <c r="C52" s="93" t="s">
        <v>103</v>
      </c>
      <c r="D52" s="15" t="s">
        <v>103</v>
      </c>
      <c r="E52" s="15">
        <v>6</v>
      </c>
      <c r="F52" s="93">
        <v>0.8571429</v>
      </c>
      <c r="G52" s="15">
        <v>7</v>
      </c>
      <c r="K52" s="204"/>
      <c r="L52" s="204"/>
      <c r="M52" s="204"/>
      <c r="N52" s="204"/>
      <c r="O52" s="204"/>
      <c r="P52" s="204"/>
      <c r="Q52" s="204"/>
      <c r="R52" s="69"/>
      <c r="S52" s="69"/>
      <c r="T52" s="69"/>
    </row>
    <row r="53" spans="1:20" s="25" customFormat="1" ht="15">
      <c r="A53" s="53" t="s">
        <v>46</v>
      </c>
      <c r="B53" s="15" t="s">
        <v>103</v>
      </c>
      <c r="C53" s="80" t="s">
        <v>103</v>
      </c>
      <c r="D53" s="15" t="s">
        <v>103</v>
      </c>
      <c r="E53" s="15">
        <v>10</v>
      </c>
      <c r="F53" s="80">
        <v>1</v>
      </c>
      <c r="G53" s="15">
        <v>10</v>
      </c>
      <c r="K53" s="204"/>
      <c r="L53" s="204"/>
      <c r="M53" s="204"/>
      <c r="N53" s="204"/>
      <c r="O53" s="204"/>
      <c r="P53" s="204"/>
      <c r="Q53" s="204"/>
      <c r="R53" s="69"/>
      <c r="S53" s="69"/>
      <c r="T53" s="69"/>
    </row>
    <row r="54" spans="1:20" s="25" customFormat="1" ht="15">
      <c r="A54" s="117" t="s">
        <v>2</v>
      </c>
      <c r="B54" s="32" t="s">
        <v>103</v>
      </c>
      <c r="C54" s="96" t="s">
        <v>103</v>
      </c>
      <c r="D54" s="32" t="s">
        <v>103</v>
      </c>
      <c r="E54" s="13">
        <v>19</v>
      </c>
      <c r="F54" s="19">
        <v>0.95</v>
      </c>
      <c r="G54" s="13">
        <v>20</v>
      </c>
      <c r="K54" s="204"/>
      <c r="L54" s="204"/>
      <c r="M54" s="204"/>
      <c r="N54" s="204"/>
      <c r="O54" s="204"/>
      <c r="P54" s="204"/>
      <c r="Q54" s="204"/>
      <c r="R54" s="69"/>
      <c r="S54" s="69"/>
      <c r="T54" s="69"/>
    </row>
    <row r="55" spans="18:20" s="25" customFormat="1" ht="12.75">
      <c r="R55" s="69"/>
      <c r="S55" s="69"/>
      <c r="T55" s="69"/>
    </row>
    <row r="56" spans="2:20" s="25" customFormat="1" ht="12.75">
      <c r="B56" s="220" t="s">
        <v>30</v>
      </c>
      <c r="C56" s="221"/>
      <c r="D56" s="221"/>
      <c r="E56" s="221"/>
      <c r="F56" s="221"/>
      <c r="G56" s="221"/>
      <c r="H56" s="222"/>
      <c r="R56" s="69"/>
      <c r="S56" s="69"/>
      <c r="T56" s="69"/>
    </row>
    <row r="57" spans="1:20" s="25" customFormat="1" ht="25.5">
      <c r="A57" s="2" t="s">
        <v>19</v>
      </c>
      <c r="B57" s="3" t="s">
        <v>20</v>
      </c>
      <c r="C57" s="3" t="s">
        <v>21</v>
      </c>
      <c r="D57" s="3" t="s">
        <v>22</v>
      </c>
      <c r="E57" s="3" t="s">
        <v>23</v>
      </c>
      <c r="F57" s="3" t="s">
        <v>24</v>
      </c>
      <c r="G57" s="3" t="s">
        <v>25</v>
      </c>
      <c r="H57" s="3" t="s">
        <v>141</v>
      </c>
      <c r="R57" s="69"/>
      <c r="S57" s="69"/>
      <c r="T57" s="69"/>
    </row>
    <row r="58" spans="1:20" s="25" customFormat="1" ht="12.75">
      <c r="A58" s="4">
        <v>2017</v>
      </c>
      <c r="B58" s="55" t="s">
        <v>103</v>
      </c>
      <c r="C58" s="55" t="s">
        <v>103</v>
      </c>
      <c r="D58" s="55" t="s">
        <v>103</v>
      </c>
      <c r="E58" s="55" t="s">
        <v>103</v>
      </c>
      <c r="F58" s="55" t="s">
        <v>103</v>
      </c>
      <c r="G58" s="55" t="s">
        <v>103</v>
      </c>
      <c r="H58" s="55" t="s">
        <v>103</v>
      </c>
      <c r="I58" s="67"/>
      <c r="R58" s="69"/>
      <c r="S58" s="69"/>
      <c r="T58" s="69"/>
    </row>
    <row r="59" spans="1:20" s="25" customFormat="1" ht="12.75">
      <c r="A59" s="4">
        <v>2016</v>
      </c>
      <c r="B59" s="55" t="s">
        <v>103</v>
      </c>
      <c r="C59" s="55">
        <v>0.3</v>
      </c>
      <c r="D59" s="55">
        <v>0.1</v>
      </c>
      <c r="E59" s="55">
        <v>0.05</v>
      </c>
      <c r="F59" s="55">
        <v>0.2</v>
      </c>
      <c r="G59" s="55">
        <v>0.35</v>
      </c>
      <c r="H59" s="55" t="s">
        <v>103</v>
      </c>
      <c r="R59" s="69"/>
      <c r="S59" s="69"/>
      <c r="T59" s="69"/>
    </row>
    <row r="60" spans="1:20" s="25" customFormat="1" ht="15">
      <c r="A60" s="50"/>
      <c r="B60" s="149"/>
      <c r="C60" s="149"/>
      <c r="D60" s="149"/>
      <c r="E60" s="149"/>
      <c r="F60" s="149"/>
      <c r="G60" s="149"/>
      <c r="H60" s="149"/>
      <c r="I60" s="50"/>
      <c r="J60" s="50"/>
      <c r="R60" s="69"/>
      <c r="S60" s="69"/>
      <c r="T60" s="69"/>
    </row>
    <row r="61" spans="1:10" s="25" customFormat="1" ht="15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s="25" customFormat="1" ht="15">
      <c r="A62" s="42" t="s">
        <v>430</v>
      </c>
      <c r="B62" s="50"/>
      <c r="C62" s="51"/>
      <c r="D62" s="50"/>
      <c r="E62" s="50"/>
      <c r="F62" s="50"/>
      <c r="G62" s="50"/>
      <c r="H62" s="50"/>
      <c r="I62" s="50"/>
      <c r="J62" s="50"/>
    </row>
    <row r="63" spans="1:4" s="25" customFormat="1" ht="12.75">
      <c r="A63" s="218" t="s">
        <v>1</v>
      </c>
      <c r="B63" s="9">
        <v>2017</v>
      </c>
      <c r="C63" s="9">
        <v>2016</v>
      </c>
      <c r="D63" s="78"/>
    </row>
    <row r="64" spans="1:3" s="25" customFormat="1" ht="12.75">
      <c r="A64" s="219"/>
      <c r="B64" s="79" t="s">
        <v>17</v>
      </c>
      <c r="C64" s="79" t="s">
        <v>17</v>
      </c>
    </row>
    <row r="65" spans="1:10" s="25" customFormat="1" ht="15">
      <c r="A65" s="64"/>
      <c r="B65" s="9"/>
      <c r="C65" s="9"/>
      <c r="J65" s="121"/>
    </row>
    <row r="66" spans="1:10" ht="15">
      <c r="A66" s="53" t="s">
        <v>154</v>
      </c>
      <c r="B66" s="15">
        <v>73</v>
      </c>
      <c r="C66" s="15">
        <v>37</v>
      </c>
      <c r="D66" s="204"/>
      <c r="E66" s="204"/>
      <c r="F66" s="204"/>
      <c r="G66" s="119"/>
      <c r="H66" s="25"/>
      <c r="I66" s="25"/>
      <c r="J66" s="121"/>
    </row>
    <row r="67" spans="1:10" ht="15">
      <c r="A67" s="53" t="s">
        <v>155</v>
      </c>
      <c r="B67" s="15">
        <v>357</v>
      </c>
      <c r="C67" s="15">
        <v>140</v>
      </c>
      <c r="D67" s="204"/>
      <c r="E67" s="204"/>
      <c r="F67" s="204"/>
      <c r="G67" s="119"/>
      <c r="H67" s="25"/>
      <c r="I67" s="25"/>
      <c r="J67" s="121"/>
    </row>
    <row r="68" spans="1:19" s="25" customFormat="1" ht="15">
      <c r="A68" s="53" t="s">
        <v>156</v>
      </c>
      <c r="B68" s="15">
        <v>217</v>
      </c>
      <c r="C68" s="15">
        <v>169</v>
      </c>
      <c r="D68" s="204"/>
      <c r="E68" s="204"/>
      <c r="F68" s="204"/>
      <c r="G68" s="119"/>
      <c r="J68" s="121"/>
      <c r="K68" s="99"/>
      <c r="L68" s="99"/>
      <c r="M68" s="121"/>
      <c r="N68" s="121"/>
      <c r="O68" s="121"/>
      <c r="P68" s="121"/>
      <c r="Q68" s="121"/>
      <c r="R68" s="121"/>
      <c r="S68" s="121"/>
    </row>
    <row r="69" spans="1:19" s="25" customFormat="1" ht="12.75" customHeight="1">
      <c r="A69" s="57" t="s">
        <v>157</v>
      </c>
      <c r="B69" s="15">
        <v>176</v>
      </c>
      <c r="C69" s="15">
        <v>208</v>
      </c>
      <c r="D69" s="204"/>
      <c r="E69" s="204"/>
      <c r="F69" s="204"/>
      <c r="G69" s="119"/>
      <c r="J69" s="121"/>
      <c r="K69" s="99"/>
      <c r="L69" s="99"/>
      <c r="M69" s="121"/>
      <c r="N69" s="121"/>
      <c r="O69" s="121"/>
      <c r="P69" s="121"/>
      <c r="Q69" s="121"/>
      <c r="R69" s="121"/>
      <c r="S69" s="121"/>
    </row>
    <row r="70" spans="1:19" s="25" customFormat="1" ht="12.75" customHeight="1">
      <c r="A70" s="53" t="s">
        <v>158</v>
      </c>
      <c r="B70" s="15">
        <v>91</v>
      </c>
      <c r="C70" s="15">
        <v>101</v>
      </c>
      <c r="D70" s="204"/>
      <c r="E70" s="204"/>
      <c r="F70" s="204"/>
      <c r="G70" s="119"/>
      <c r="J70" s="121"/>
      <c r="K70" s="99"/>
      <c r="L70" s="99"/>
      <c r="M70" s="121"/>
      <c r="N70" s="121"/>
      <c r="O70" s="121"/>
      <c r="P70" s="121"/>
      <c r="Q70" s="121"/>
      <c r="R70" s="121"/>
      <c r="S70" s="121"/>
    </row>
    <row r="71" spans="1:10" s="25" customFormat="1" ht="12.75" customHeight="1">
      <c r="A71" s="53" t="s">
        <v>160</v>
      </c>
      <c r="B71" s="15">
        <v>306</v>
      </c>
      <c r="C71" s="15">
        <v>135</v>
      </c>
      <c r="D71" s="204"/>
      <c r="E71" s="204"/>
      <c r="F71" s="204"/>
      <c r="G71" s="119"/>
      <c r="J71" s="121"/>
    </row>
    <row r="72" spans="1:10" s="25" customFormat="1" ht="12.75" customHeight="1">
      <c r="A72" s="53" t="s">
        <v>159</v>
      </c>
      <c r="B72" s="15">
        <v>30</v>
      </c>
      <c r="C72" s="15">
        <v>25</v>
      </c>
      <c r="D72" s="204"/>
      <c r="E72" s="204"/>
      <c r="F72" s="204"/>
      <c r="G72" s="119"/>
      <c r="J72" s="121"/>
    </row>
    <row r="73" spans="1:10" s="25" customFormat="1" ht="12.75" customHeight="1">
      <c r="A73" s="8" t="s">
        <v>2</v>
      </c>
      <c r="B73" s="32">
        <v>1250</v>
      </c>
      <c r="C73" s="32">
        <v>815</v>
      </c>
      <c r="D73" s="204"/>
      <c r="E73" s="204"/>
      <c r="F73" s="204"/>
      <c r="J73" s="121"/>
    </row>
    <row r="74" s="25" customFormat="1" ht="12.75" customHeight="1">
      <c r="C74" s="72"/>
    </row>
    <row r="75" spans="2:8" s="25" customFormat="1" ht="12.75" customHeight="1">
      <c r="B75" s="220" t="s">
        <v>30</v>
      </c>
      <c r="C75" s="221"/>
      <c r="D75" s="221"/>
      <c r="E75" s="221"/>
      <c r="F75" s="221"/>
      <c r="G75" s="221"/>
      <c r="H75" s="222"/>
    </row>
    <row r="76" spans="1:8" s="25" customFormat="1" ht="25.5">
      <c r="A76" s="2" t="s">
        <v>19</v>
      </c>
      <c r="B76" s="3" t="s">
        <v>20</v>
      </c>
      <c r="C76" s="3" t="s">
        <v>21</v>
      </c>
      <c r="D76" s="3" t="s">
        <v>22</v>
      </c>
      <c r="E76" s="3" t="s">
        <v>23</v>
      </c>
      <c r="F76" s="3" t="s">
        <v>24</v>
      </c>
      <c r="G76" s="3" t="s">
        <v>25</v>
      </c>
      <c r="H76" s="3" t="s">
        <v>141</v>
      </c>
    </row>
    <row r="77" spans="1:10" s="25" customFormat="1" ht="12.75" customHeight="1">
      <c r="A77" s="4">
        <v>2017</v>
      </c>
      <c r="B77" s="55">
        <v>0.1912663755</v>
      </c>
      <c r="C77" s="55">
        <v>0.192139738</v>
      </c>
      <c r="D77" s="55">
        <v>0.143231441</v>
      </c>
      <c r="E77" s="55">
        <v>0.1074235808</v>
      </c>
      <c r="F77" s="55">
        <v>0.1379912664</v>
      </c>
      <c r="G77" s="55">
        <v>0.0384279476</v>
      </c>
      <c r="H77" s="55">
        <v>0.1895196507</v>
      </c>
      <c r="I77" s="67"/>
      <c r="J77" s="107"/>
    </row>
    <row r="78" spans="1:9" s="25" customFormat="1" ht="12.75" customHeight="1">
      <c r="A78" s="4">
        <v>2016</v>
      </c>
      <c r="B78" s="55">
        <v>0.052561</v>
      </c>
      <c r="C78" s="55">
        <v>0.221024</v>
      </c>
      <c r="D78" s="55">
        <v>0.195418</v>
      </c>
      <c r="E78" s="55">
        <v>0.101078</v>
      </c>
      <c r="F78" s="55">
        <v>0.219677</v>
      </c>
      <c r="G78" s="55">
        <v>0.122642</v>
      </c>
      <c r="H78" s="55">
        <v>0.087601</v>
      </c>
      <c r="I78" s="67"/>
    </row>
    <row r="79" spans="1:11" s="25" customFormat="1" ht="15">
      <c r="A79" s="107"/>
      <c r="B79" s="105"/>
      <c r="C79" s="105"/>
      <c r="D79" s="105"/>
      <c r="E79" s="105"/>
      <c r="F79" s="105"/>
      <c r="G79" s="105"/>
      <c r="H79" s="105"/>
      <c r="I79" s="50"/>
      <c r="J79" s="50"/>
      <c r="K79" s="121"/>
    </row>
    <row r="80" spans="1:10" s="25" customFormat="1" ht="15">
      <c r="A80" s="73"/>
      <c r="B80" s="74"/>
      <c r="C80" s="71"/>
      <c r="D80" s="71"/>
      <c r="E80" s="71"/>
      <c r="F80" s="71"/>
      <c r="G80" s="71"/>
      <c r="H80" s="71"/>
      <c r="I80" s="71"/>
      <c r="J80" s="50"/>
    </row>
    <row r="81" spans="1:10" s="25" customFormat="1" ht="15">
      <c r="A81" s="75" t="s">
        <v>431</v>
      </c>
      <c r="B81" s="50"/>
      <c r="C81" s="76"/>
      <c r="D81" s="77"/>
      <c r="E81" s="50"/>
      <c r="F81" s="50"/>
      <c r="G81" s="50"/>
      <c r="H81" s="50"/>
      <c r="I81" s="50"/>
      <c r="J81" s="50"/>
    </row>
    <row r="82" spans="1:4" s="25" customFormat="1" ht="12.75">
      <c r="A82" s="218" t="s">
        <v>1</v>
      </c>
      <c r="B82" s="9">
        <v>2017</v>
      </c>
      <c r="C82" s="9">
        <v>2016</v>
      </c>
      <c r="D82" s="78"/>
    </row>
    <row r="83" spans="1:17" s="25" customFormat="1" ht="15">
      <c r="A83" s="219"/>
      <c r="B83" s="79" t="s">
        <v>17</v>
      </c>
      <c r="C83" s="79" t="s">
        <v>17</v>
      </c>
      <c r="D83" s="34"/>
      <c r="K83" s="105"/>
      <c r="L83" s="105"/>
      <c r="M83" s="105"/>
      <c r="N83" s="105"/>
      <c r="O83" s="105"/>
      <c r="P83" s="105"/>
      <c r="Q83" s="105"/>
    </row>
    <row r="84" spans="1:4" s="25" customFormat="1" ht="12.75">
      <c r="A84" s="49"/>
      <c r="B84" s="9"/>
      <c r="C84" s="9"/>
      <c r="D84" s="34"/>
    </row>
    <row r="85" spans="1:10" ht="15">
      <c r="A85" s="5" t="s">
        <v>169</v>
      </c>
      <c r="B85" s="15">
        <v>96</v>
      </c>
      <c r="C85" s="15">
        <v>78</v>
      </c>
      <c r="D85" s="204"/>
      <c r="E85" s="204"/>
      <c r="F85" s="204"/>
      <c r="G85" s="25"/>
      <c r="H85" s="25"/>
      <c r="I85" s="25"/>
      <c r="J85" s="99"/>
    </row>
    <row r="86" spans="1:10" ht="15">
      <c r="A86" s="8" t="s">
        <v>2</v>
      </c>
      <c r="B86" s="32">
        <v>96</v>
      </c>
      <c r="C86" s="32">
        <v>78</v>
      </c>
      <c r="D86" s="204"/>
      <c r="E86" s="204"/>
      <c r="F86" s="204"/>
      <c r="G86" s="25"/>
      <c r="H86" s="25"/>
      <c r="I86" s="25"/>
      <c r="J86" s="99"/>
    </row>
    <row r="87" spans="1:10" ht="15">
      <c r="A87" s="34"/>
      <c r="B87" s="132"/>
      <c r="C87" s="34"/>
      <c r="D87" s="34"/>
      <c r="E87" s="25"/>
      <c r="F87" s="25"/>
      <c r="G87" s="25"/>
      <c r="H87" s="25"/>
      <c r="I87" s="25"/>
      <c r="J87" s="25"/>
    </row>
    <row r="88" spans="1:10" ht="12.75" customHeight="1">
      <c r="A88" s="25"/>
      <c r="B88" s="220" t="s">
        <v>30</v>
      </c>
      <c r="C88" s="221"/>
      <c r="D88" s="221"/>
      <c r="E88" s="221"/>
      <c r="F88" s="221"/>
      <c r="G88" s="221"/>
      <c r="H88" s="222"/>
      <c r="I88" s="25"/>
      <c r="J88" s="25"/>
    </row>
    <row r="89" spans="1:10" ht="25.5">
      <c r="A89" s="2" t="s">
        <v>19</v>
      </c>
      <c r="B89" s="3" t="s">
        <v>20</v>
      </c>
      <c r="C89" s="3" t="s">
        <v>21</v>
      </c>
      <c r="D89" s="3" t="s">
        <v>22</v>
      </c>
      <c r="E89" s="3" t="s">
        <v>23</v>
      </c>
      <c r="F89" s="3" t="s">
        <v>24</v>
      </c>
      <c r="G89" s="3" t="s">
        <v>25</v>
      </c>
      <c r="H89" s="3" t="s">
        <v>141</v>
      </c>
      <c r="I89" s="25"/>
      <c r="J89" s="25"/>
    </row>
    <row r="90" spans="1:10" ht="12.75" customHeight="1">
      <c r="A90" s="4">
        <v>2017</v>
      </c>
      <c r="B90" s="55" t="s">
        <v>103</v>
      </c>
      <c r="C90" s="55" t="s">
        <v>103</v>
      </c>
      <c r="D90" s="55" t="s">
        <v>103</v>
      </c>
      <c r="E90" s="55" t="s">
        <v>103</v>
      </c>
      <c r="F90" s="55" t="s">
        <v>103</v>
      </c>
      <c r="G90" s="55" t="s">
        <v>103</v>
      </c>
      <c r="H90" s="55">
        <v>1</v>
      </c>
      <c r="I90" s="25"/>
      <c r="J90" s="67"/>
    </row>
    <row r="91" spans="1:12" ht="12.75" customHeight="1">
      <c r="A91" s="4">
        <v>2016</v>
      </c>
      <c r="B91" s="55" t="s">
        <v>103</v>
      </c>
      <c r="C91" s="55" t="s">
        <v>103</v>
      </c>
      <c r="D91" s="55" t="s">
        <v>103</v>
      </c>
      <c r="E91" s="55" t="s">
        <v>103</v>
      </c>
      <c r="F91" s="55" t="s">
        <v>103</v>
      </c>
      <c r="G91" s="55" t="s">
        <v>103</v>
      </c>
      <c r="H91" s="55">
        <v>1</v>
      </c>
      <c r="I91" s="25"/>
      <c r="J91" s="67"/>
      <c r="K91" s="99"/>
      <c r="L91" s="99"/>
    </row>
    <row r="92" spans="1:12" ht="12.75" customHeight="1">
      <c r="A92" s="107"/>
      <c r="B92" s="105"/>
      <c r="C92" s="105"/>
      <c r="D92" s="105"/>
      <c r="E92" s="105"/>
      <c r="F92" s="105"/>
      <c r="G92" s="105"/>
      <c r="H92" s="105"/>
      <c r="I92" s="25"/>
      <c r="J92" s="67"/>
      <c r="K92" s="99"/>
      <c r="L92" s="99"/>
    </row>
    <row r="93" spans="1:8" ht="15">
      <c r="A93" s="107"/>
      <c r="B93" s="105"/>
      <c r="C93" s="105"/>
      <c r="D93" s="105"/>
      <c r="E93" s="105"/>
      <c r="F93" s="105"/>
      <c r="G93" s="105"/>
      <c r="H93" s="105"/>
    </row>
    <row r="94" spans="1:5" ht="15">
      <c r="A94" s="146"/>
      <c r="B94" s="146"/>
      <c r="C94" s="146"/>
      <c r="D94" s="146"/>
      <c r="E94" s="146"/>
    </row>
  </sheetData>
  <sheetProtection/>
  <mergeCells count="16">
    <mergeCell ref="A1:L1"/>
    <mergeCell ref="A2:L2"/>
    <mergeCell ref="A4:L4"/>
    <mergeCell ref="A16:L16"/>
    <mergeCell ref="A47:A48"/>
    <mergeCell ref="E19:G19"/>
    <mergeCell ref="A19:A20"/>
    <mergeCell ref="B19:D19"/>
    <mergeCell ref="B40:H40"/>
    <mergeCell ref="B88:H88"/>
    <mergeCell ref="A82:A83"/>
    <mergeCell ref="B47:D47"/>
    <mergeCell ref="A63:A64"/>
    <mergeCell ref="B75:H75"/>
    <mergeCell ref="B56:H56"/>
    <mergeCell ref="E47:G47"/>
  </mergeCells>
  <conditionalFormatting sqref="N22:O38 N50:O60">
    <cfRule type="cellIs" priority="4" dxfId="10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2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B6" sqref="B6"/>
      <selection pane="bottomLeft" activeCell="A1" sqref="A1:L1"/>
    </sheetView>
  </sheetViews>
  <sheetFormatPr defaultColWidth="9.140625" defaultRowHeight="15"/>
  <cols>
    <col min="1" max="1" width="46.421875" style="50" customWidth="1"/>
    <col min="2" max="2" width="12.57421875" style="50" customWidth="1"/>
    <col min="3" max="3" width="12.140625" style="51" customWidth="1"/>
    <col min="4" max="4" width="11.140625" style="50" customWidth="1"/>
    <col min="5" max="5" width="12.421875" style="50" customWidth="1"/>
    <col min="6" max="6" width="10.7109375" style="50" customWidth="1"/>
    <col min="7" max="9" width="9.140625" style="50" customWidth="1"/>
    <col min="10" max="10" width="11.28125" style="50" customWidth="1"/>
    <col min="11" max="16384" width="9.140625" style="50" customWidth="1"/>
  </cols>
  <sheetData>
    <row r="1" spans="1:12" ht="1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2.5">
      <c r="A2" s="232" t="s">
        <v>481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1:12" ht="20.25">
      <c r="A4" s="233" t="s">
        <v>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2" ht="20.25">
      <c r="A5" s="133"/>
      <c r="B5" s="50" t="s">
        <v>122</v>
      </c>
    </row>
    <row r="6" ht="15">
      <c r="A6" s="42" t="s">
        <v>143</v>
      </c>
    </row>
    <row r="7" spans="1:5" s="25" customFormat="1" ht="15" customHeight="1">
      <c r="A7" s="147" t="s">
        <v>108</v>
      </c>
      <c r="B7" s="132"/>
      <c r="C7" s="132"/>
      <c r="D7" s="132"/>
      <c r="E7" s="132"/>
    </row>
    <row r="8" spans="1:5" s="25" customFormat="1" ht="15" customHeight="1">
      <c r="A8" s="34"/>
      <c r="B8" s="132"/>
      <c r="C8" s="132"/>
      <c r="D8" s="132"/>
      <c r="E8" s="132"/>
    </row>
    <row r="9" ht="15" customHeight="1">
      <c r="A9" s="42" t="s">
        <v>113</v>
      </c>
    </row>
    <row r="10" spans="1:3" ht="15" customHeight="1">
      <c r="A10" s="25"/>
      <c r="B10" s="28">
        <v>2017</v>
      </c>
      <c r="C10" s="28">
        <v>2016</v>
      </c>
    </row>
    <row r="11" spans="1:3" ht="15">
      <c r="A11" s="92" t="s">
        <v>104</v>
      </c>
      <c r="B11" s="32">
        <v>15799</v>
      </c>
      <c r="C11" s="32">
        <v>16894</v>
      </c>
    </row>
    <row r="12" spans="1:3" s="25" customFormat="1" ht="12.75">
      <c r="A12" s="92" t="s">
        <v>53</v>
      </c>
      <c r="B12" s="32" t="s">
        <v>103</v>
      </c>
      <c r="C12" s="32">
        <v>3</v>
      </c>
    </row>
    <row r="13" spans="1:3" s="25" customFormat="1" ht="12.75">
      <c r="A13" s="92" t="s">
        <v>503</v>
      </c>
      <c r="B13" s="32">
        <v>15</v>
      </c>
      <c r="C13" s="32">
        <v>31</v>
      </c>
    </row>
    <row r="14" spans="1:3" s="25" customFormat="1" ht="12.75">
      <c r="A14" s="92" t="s">
        <v>0</v>
      </c>
      <c r="B14" s="32">
        <v>4636</v>
      </c>
      <c r="C14" s="32">
        <v>4069</v>
      </c>
    </row>
    <row r="15" spans="1:3" s="25" customFormat="1" ht="12.75">
      <c r="A15" s="92" t="s">
        <v>15</v>
      </c>
      <c r="B15" s="32">
        <v>1</v>
      </c>
      <c r="C15" s="32">
        <v>18</v>
      </c>
    </row>
    <row r="16" spans="1:3" s="25" customFormat="1" ht="12.75">
      <c r="A16" s="92" t="s">
        <v>14</v>
      </c>
      <c r="B16" s="44">
        <v>206</v>
      </c>
      <c r="C16" s="44">
        <v>167</v>
      </c>
    </row>
    <row r="17" spans="1:2" ht="15">
      <c r="A17" s="134"/>
      <c r="B17" s="52"/>
    </row>
    <row r="18" spans="1:12" ht="20.25">
      <c r="A18" s="233" t="s">
        <v>18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</row>
    <row r="19" ht="18.75">
      <c r="A19" s="137"/>
    </row>
    <row r="20" spans="1:12" s="25" customFormat="1" ht="15">
      <c r="A20" s="42" t="s">
        <v>152</v>
      </c>
      <c r="B20" s="50"/>
      <c r="C20" s="51"/>
      <c r="D20" s="50"/>
      <c r="E20" s="50"/>
      <c r="F20" s="50"/>
      <c r="G20" s="50"/>
      <c r="H20" s="50"/>
      <c r="I20" s="50"/>
      <c r="J20" s="50"/>
      <c r="K20" s="50"/>
      <c r="L20" s="50"/>
    </row>
    <row r="21" spans="1:7" s="25" customFormat="1" ht="12.75" customHeight="1">
      <c r="A21" s="218" t="s">
        <v>1</v>
      </c>
      <c r="B21" s="253">
        <v>2017</v>
      </c>
      <c r="C21" s="253"/>
      <c r="D21" s="253"/>
      <c r="E21" s="253">
        <v>2016</v>
      </c>
      <c r="F21" s="253"/>
      <c r="G21" s="253"/>
    </row>
    <row r="22" spans="1:7" s="25" customFormat="1" ht="12.75" customHeight="1">
      <c r="A22" s="219"/>
      <c r="B22" s="3" t="s">
        <v>17</v>
      </c>
      <c r="C22" s="3" t="s">
        <v>9</v>
      </c>
      <c r="D22" s="3" t="s">
        <v>26</v>
      </c>
      <c r="E22" s="3" t="s">
        <v>17</v>
      </c>
      <c r="F22" s="3" t="s">
        <v>9</v>
      </c>
      <c r="G22" s="3" t="s">
        <v>26</v>
      </c>
    </row>
    <row r="23" spans="1:7" s="25" customFormat="1" ht="12.75" customHeight="1">
      <c r="A23" s="26"/>
      <c r="B23" s="23"/>
      <c r="C23" s="26"/>
      <c r="D23" s="26"/>
      <c r="E23" s="23"/>
      <c r="F23" s="26"/>
      <c r="G23" s="26"/>
    </row>
    <row r="24" spans="1:20" s="25" customFormat="1" ht="12.75" customHeight="1">
      <c r="A24" s="5" t="s">
        <v>34</v>
      </c>
      <c r="B24" s="15">
        <v>388</v>
      </c>
      <c r="C24" s="31">
        <v>0.9216152</v>
      </c>
      <c r="D24" s="15">
        <v>421</v>
      </c>
      <c r="E24" s="15">
        <v>377</v>
      </c>
      <c r="F24" s="31">
        <v>0.8870588</v>
      </c>
      <c r="G24" s="15">
        <v>425</v>
      </c>
      <c r="H24" s="99"/>
      <c r="I24" s="99"/>
      <c r="M24" s="204"/>
      <c r="N24" s="204"/>
      <c r="O24" s="204"/>
      <c r="P24" s="204"/>
      <c r="Q24" s="204"/>
      <c r="R24" s="204"/>
      <c r="S24" s="204"/>
      <c r="T24" s="69"/>
    </row>
    <row r="25" spans="1:20" s="25" customFormat="1" ht="12.75" customHeight="1">
      <c r="A25" s="5" t="s">
        <v>36</v>
      </c>
      <c r="B25" s="15">
        <v>525</v>
      </c>
      <c r="C25" s="31">
        <v>0.8779264</v>
      </c>
      <c r="D25" s="15">
        <v>598</v>
      </c>
      <c r="E25" s="15">
        <v>742</v>
      </c>
      <c r="F25" s="31">
        <v>0.904878</v>
      </c>
      <c r="G25" s="15">
        <v>820</v>
      </c>
      <c r="H25" s="99"/>
      <c r="I25" s="99"/>
      <c r="M25" s="204"/>
      <c r="N25" s="204"/>
      <c r="O25" s="204"/>
      <c r="P25" s="204"/>
      <c r="Q25" s="204"/>
      <c r="R25" s="204"/>
      <c r="S25" s="204"/>
      <c r="T25" s="69"/>
    </row>
    <row r="26" spans="1:20" s="25" customFormat="1" ht="12.75" customHeight="1">
      <c r="A26" s="5" t="s">
        <v>54</v>
      </c>
      <c r="B26" s="15">
        <v>523</v>
      </c>
      <c r="C26" s="31">
        <v>0.8940171</v>
      </c>
      <c r="D26" s="15">
        <v>585</v>
      </c>
      <c r="E26" s="15">
        <v>632</v>
      </c>
      <c r="F26" s="31">
        <v>0.8765603</v>
      </c>
      <c r="G26" s="15">
        <v>721</v>
      </c>
      <c r="H26" s="99"/>
      <c r="I26" s="99"/>
      <c r="M26" s="204"/>
      <c r="N26" s="204"/>
      <c r="O26" s="204"/>
      <c r="P26" s="204"/>
      <c r="Q26" s="204"/>
      <c r="R26" s="204"/>
      <c r="S26" s="204"/>
      <c r="T26" s="69"/>
    </row>
    <row r="27" spans="1:20" s="25" customFormat="1" ht="12.75" customHeight="1">
      <c r="A27" s="5" t="s">
        <v>37</v>
      </c>
      <c r="B27" s="15">
        <v>175</v>
      </c>
      <c r="C27" s="31">
        <v>0.8454106</v>
      </c>
      <c r="D27" s="15">
        <v>207</v>
      </c>
      <c r="E27" s="15">
        <v>129</v>
      </c>
      <c r="F27" s="31">
        <v>0.8322581</v>
      </c>
      <c r="G27" s="15">
        <v>155</v>
      </c>
      <c r="H27" s="99"/>
      <c r="I27" s="99"/>
      <c r="M27" s="204"/>
      <c r="N27" s="204"/>
      <c r="O27" s="204"/>
      <c r="P27" s="204"/>
      <c r="Q27" s="204"/>
      <c r="R27" s="204"/>
      <c r="S27" s="204"/>
      <c r="T27" s="69"/>
    </row>
    <row r="28" spans="1:20" s="25" customFormat="1" ht="12.75" customHeight="1">
      <c r="A28" s="5" t="s">
        <v>55</v>
      </c>
      <c r="B28" s="15">
        <v>380</v>
      </c>
      <c r="C28" s="31">
        <v>0.9090909</v>
      </c>
      <c r="D28" s="15">
        <v>418</v>
      </c>
      <c r="E28" s="15">
        <v>580</v>
      </c>
      <c r="F28" s="31">
        <v>0.8868502</v>
      </c>
      <c r="G28" s="15">
        <v>654</v>
      </c>
      <c r="H28" s="99"/>
      <c r="I28" s="99"/>
      <c r="M28" s="204"/>
      <c r="N28" s="204"/>
      <c r="O28" s="204"/>
      <c r="P28" s="204"/>
      <c r="Q28" s="204"/>
      <c r="R28" s="204"/>
      <c r="S28" s="204"/>
      <c r="T28" s="69"/>
    </row>
    <row r="29" spans="1:20" s="25" customFormat="1" ht="12.75" customHeight="1">
      <c r="A29" s="5" t="s">
        <v>102</v>
      </c>
      <c r="B29" s="15">
        <v>26</v>
      </c>
      <c r="C29" s="31">
        <v>1</v>
      </c>
      <c r="D29" s="15">
        <v>26</v>
      </c>
      <c r="E29" s="15">
        <v>26</v>
      </c>
      <c r="F29" s="31">
        <v>0.962963</v>
      </c>
      <c r="G29" s="15">
        <v>27</v>
      </c>
      <c r="H29" s="99"/>
      <c r="I29" s="99"/>
      <c r="M29" s="204"/>
      <c r="N29" s="204"/>
      <c r="O29" s="204"/>
      <c r="P29" s="204"/>
      <c r="Q29" s="204"/>
      <c r="R29" s="204"/>
      <c r="S29" s="204"/>
      <c r="T29" s="69"/>
    </row>
    <row r="30" spans="1:20" s="25" customFormat="1" ht="12.75" customHeight="1">
      <c r="A30" s="5" t="s">
        <v>66</v>
      </c>
      <c r="B30" s="15">
        <v>10</v>
      </c>
      <c r="C30" s="31">
        <v>0.9090909</v>
      </c>
      <c r="D30" s="15">
        <v>11</v>
      </c>
      <c r="E30" s="15">
        <v>8</v>
      </c>
      <c r="F30" s="31">
        <v>1</v>
      </c>
      <c r="G30" s="15">
        <v>8</v>
      </c>
      <c r="H30" s="99"/>
      <c r="I30" s="99"/>
      <c r="M30" s="204"/>
      <c r="N30" s="204"/>
      <c r="O30" s="204"/>
      <c r="P30" s="204"/>
      <c r="Q30" s="204"/>
      <c r="R30" s="204"/>
      <c r="S30" s="204"/>
      <c r="T30" s="69"/>
    </row>
    <row r="31" spans="1:20" s="25" customFormat="1" ht="12.75" customHeight="1">
      <c r="A31" s="5" t="s">
        <v>87</v>
      </c>
      <c r="B31" s="15">
        <v>264</v>
      </c>
      <c r="C31" s="31">
        <v>0.9361702</v>
      </c>
      <c r="D31" s="15">
        <v>282</v>
      </c>
      <c r="E31" s="15">
        <v>307</v>
      </c>
      <c r="F31" s="31">
        <v>0.9219219</v>
      </c>
      <c r="G31" s="15">
        <v>333</v>
      </c>
      <c r="H31" s="99"/>
      <c r="I31" s="99"/>
      <c r="M31" s="204"/>
      <c r="N31" s="204"/>
      <c r="O31" s="204"/>
      <c r="P31" s="204"/>
      <c r="Q31" s="204"/>
      <c r="R31" s="204"/>
      <c r="S31" s="204"/>
      <c r="T31" s="69"/>
    </row>
    <row r="32" spans="1:20" s="25" customFormat="1" ht="12.75" customHeight="1">
      <c r="A32" s="5" t="s">
        <v>88</v>
      </c>
      <c r="B32" s="15">
        <v>120</v>
      </c>
      <c r="C32" s="31">
        <v>0.952381</v>
      </c>
      <c r="D32" s="15">
        <v>126</v>
      </c>
      <c r="E32" s="15">
        <v>136</v>
      </c>
      <c r="F32" s="31">
        <v>0.7157895</v>
      </c>
      <c r="G32" s="15">
        <v>190</v>
      </c>
      <c r="H32" s="99"/>
      <c r="I32" s="99"/>
      <c r="M32" s="204"/>
      <c r="N32" s="204"/>
      <c r="O32" s="204"/>
      <c r="P32" s="204"/>
      <c r="Q32" s="204"/>
      <c r="R32" s="204"/>
      <c r="S32" s="204"/>
      <c r="T32" s="69"/>
    </row>
    <row r="33" spans="1:20" s="25" customFormat="1" ht="12.75" customHeight="1">
      <c r="A33" s="5" t="s">
        <v>39</v>
      </c>
      <c r="B33" s="15">
        <v>211</v>
      </c>
      <c r="C33" s="31">
        <v>0.9017094</v>
      </c>
      <c r="D33" s="15">
        <v>234</v>
      </c>
      <c r="E33" s="15">
        <v>198</v>
      </c>
      <c r="F33" s="31">
        <v>0.8461538</v>
      </c>
      <c r="G33" s="15">
        <v>234</v>
      </c>
      <c r="H33" s="99"/>
      <c r="I33" s="99"/>
      <c r="M33" s="204"/>
      <c r="N33" s="204"/>
      <c r="O33" s="204"/>
      <c r="P33" s="204"/>
      <c r="Q33" s="204"/>
      <c r="R33" s="204"/>
      <c r="S33" s="204"/>
      <c r="T33" s="69"/>
    </row>
    <row r="34" spans="1:20" s="25" customFormat="1" ht="12.75" customHeight="1">
      <c r="A34" s="5" t="s">
        <v>40</v>
      </c>
      <c r="B34" s="15">
        <v>1701</v>
      </c>
      <c r="C34" s="31">
        <v>0.896679</v>
      </c>
      <c r="D34" s="15">
        <v>1897</v>
      </c>
      <c r="E34" s="15">
        <v>1979</v>
      </c>
      <c r="F34" s="31">
        <v>0.9191825</v>
      </c>
      <c r="G34" s="15">
        <v>2153</v>
      </c>
      <c r="H34" s="99"/>
      <c r="I34" s="99"/>
      <c r="M34" s="204"/>
      <c r="N34" s="204"/>
      <c r="O34" s="204"/>
      <c r="P34" s="204"/>
      <c r="Q34" s="204"/>
      <c r="R34" s="204"/>
      <c r="S34" s="204"/>
      <c r="T34" s="69"/>
    </row>
    <row r="35" spans="1:20" s="25" customFormat="1" ht="12.75" customHeight="1">
      <c r="A35" s="5" t="s">
        <v>56</v>
      </c>
      <c r="B35" s="15">
        <v>312</v>
      </c>
      <c r="C35" s="31">
        <v>0.9719626</v>
      </c>
      <c r="D35" s="15">
        <v>321</v>
      </c>
      <c r="E35" s="15">
        <v>215</v>
      </c>
      <c r="F35" s="31">
        <v>0.9471366</v>
      </c>
      <c r="G35" s="15">
        <v>227</v>
      </c>
      <c r="H35" s="99"/>
      <c r="I35" s="99"/>
      <c r="M35" s="204"/>
      <c r="N35" s="204"/>
      <c r="O35" s="204"/>
      <c r="P35" s="204"/>
      <c r="Q35" s="204"/>
      <c r="R35" s="204"/>
      <c r="S35" s="204"/>
      <c r="T35" s="69"/>
    </row>
    <row r="36" spans="1:20" s="25" customFormat="1" ht="12.75" customHeight="1">
      <c r="A36" s="5" t="s">
        <v>89</v>
      </c>
      <c r="B36" s="15">
        <v>205</v>
      </c>
      <c r="C36" s="31">
        <v>0.9318182</v>
      </c>
      <c r="D36" s="15">
        <v>220</v>
      </c>
      <c r="E36" s="15">
        <v>113</v>
      </c>
      <c r="F36" s="31">
        <v>0.8560606</v>
      </c>
      <c r="G36" s="15">
        <v>132</v>
      </c>
      <c r="H36" s="99"/>
      <c r="I36" s="99"/>
      <c r="M36" s="204"/>
      <c r="N36" s="204"/>
      <c r="O36" s="204"/>
      <c r="P36" s="204"/>
      <c r="Q36" s="204"/>
      <c r="R36" s="204"/>
      <c r="S36" s="204"/>
      <c r="T36" s="69"/>
    </row>
    <row r="37" spans="1:20" s="25" customFormat="1" ht="12.75" customHeight="1">
      <c r="A37" s="5" t="s">
        <v>90</v>
      </c>
      <c r="B37" s="15">
        <v>15</v>
      </c>
      <c r="C37" s="31">
        <v>0.8823529</v>
      </c>
      <c r="D37" s="15">
        <v>17</v>
      </c>
      <c r="E37" s="15">
        <v>12</v>
      </c>
      <c r="F37" s="31">
        <v>0.8571429</v>
      </c>
      <c r="G37" s="15">
        <v>14</v>
      </c>
      <c r="H37" s="99"/>
      <c r="I37" s="99"/>
      <c r="M37" s="204"/>
      <c r="N37" s="204"/>
      <c r="O37" s="204"/>
      <c r="P37" s="204"/>
      <c r="Q37" s="204"/>
      <c r="R37" s="204"/>
      <c r="S37" s="204"/>
      <c r="T37" s="69"/>
    </row>
    <row r="38" spans="1:20" s="25" customFormat="1" ht="12.75" customHeight="1">
      <c r="A38" s="5" t="s">
        <v>41</v>
      </c>
      <c r="B38" s="15">
        <v>379</v>
      </c>
      <c r="C38" s="31">
        <v>0.9546599</v>
      </c>
      <c r="D38" s="15">
        <v>397</v>
      </c>
      <c r="E38" s="15">
        <v>305</v>
      </c>
      <c r="F38" s="31">
        <v>0.9651899</v>
      </c>
      <c r="G38" s="15">
        <v>316</v>
      </c>
      <c r="H38" s="99"/>
      <c r="I38" s="99"/>
      <c r="M38" s="204"/>
      <c r="N38" s="204"/>
      <c r="O38" s="204"/>
      <c r="P38" s="204"/>
      <c r="Q38" s="204"/>
      <c r="R38" s="204"/>
      <c r="S38" s="204"/>
      <c r="T38" s="69"/>
    </row>
    <row r="39" spans="1:20" s="25" customFormat="1" ht="12.75" customHeight="1">
      <c r="A39" s="5" t="s">
        <v>57</v>
      </c>
      <c r="B39" s="15" t="s">
        <v>475</v>
      </c>
      <c r="C39" s="31" t="s">
        <v>475</v>
      </c>
      <c r="D39" s="15">
        <v>2</v>
      </c>
      <c r="E39" s="15">
        <v>14</v>
      </c>
      <c r="F39" s="31">
        <v>0.875</v>
      </c>
      <c r="G39" s="15">
        <v>16</v>
      </c>
      <c r="H39" s="99"/>
      <c r="I39" s="99"/>
      <c r="M39" s="204"/>
      <c r="N39" s="204"/>
      <c r="O39" s="204"/>
      <c r="P39" s="204"/>
      <c r="Q39" s="204"/>
      <c r="R39" s="204"/>
      <c r="S39" s="204"/>
      <c r="T39" s="69"/>
    </row>
    <row r="40" spans="1:20" s="25" customFormat="1" ht="12.75" customHeight="1">
      <c r="A40" s="5" t="s">
        <v>393</v>
      </c>
      <c r="B40" s="15" t="s">
        <v>103</v>
      </c>
      <c r="C40" s="31" t="s">
        <v>103</v>
      </c>
      <c r="D40" s="15">
        <v>0</v>
      </c>
      <c r="E40" s="15">
        <v>6</v>
      </c>
      <c r="F40" s="31">
        <v>1</v>
      </c>
      <c r="G40" s="15">
        <v>6</v>
      </c>
      <c r="H40" s="99"/>
      <c r="I40" s="99"/>
      <c r="M40" s="204"/>
      <c r="N40" s="204"/>
      <c r="O40" s="204"/>
      <c r="P40" s="204"/>
      <c r="Q40" s="204"/>
      <c r="R40" s="204"/>
      <c r="S40" s="204"/>
      <c r="T40" s="69"/>
    </row>
    <row r="41" spans="1:20" s="25" customFormat="1" ht="12.75" customHeight="1">
      <c r="A41" s="5" t="s">
        <v>58</v>
      </c>
      <c r="B41" s="15">
        <v>424</v>
      </c>
      <c r="C41" s="31">
        <v>0.9197397</v>
      </c>
      <c r="D41" s="15">
        <v>461</v>
      </c>
      <c r="E41" s="15">
        <v>373</v>
      </c>
      <c r="F41" s="31">
        <v>0.8755869</v>
      </c>
      <c r="G41" s="15">
        <v>426</v>
      </c>
      <c r="H41" s="99"/>
      <c r="I41" s="99"/>
      <c r="M41" s="204"/>
      <c r="N41" s="204"/>
      <c r="O41" s="204"/>
      <c r="P41" s="204"/>
      <c r="Q41" s="204"/>
      <c r="R41" s="204"/>
      <c r="S41" s="204"/>
      <c r="T41" s="69"/>
    </row>
    <row r="42" spans="1:20" s="25" customFormat="1" ht="12.75" customHeight="1">
      <c r="A42" s="5" t="s">
        <v>42</v>
      </c>
      <c r="B42" s="15">
        <v>50</v>
      </c>
      <c r="C42" s="31">
        <v>1</v>
      </c>
      <c r="D42" s="15">
        <v>50</v>
      </c>
      <c r="E42" s="15">
        <v>68</v>
      </c>
      <c r="F42" s="31">
        <v>0.9714286</v>
      </c>
      <c r="G42" s="15">
        <v>70</v>
      </c>
      <c r="H42" s="99"/>
      <c r="I42" s="99"/>
      <c r="M42" s="204"/>
      <c r="N42" s="204"/>
      <c r="O42" s="204"/>
      <c r="P42" s="204"/>
      <c r="Q42" s="204"/>
      <c r="R42" s="204"/>
      <c r="S42" s="204"/>
      <c r="T42" s="69"/>
    </row>
    <row r="43" spans="1:20" s="25" customFormat="1" ht="12.75" customHeight="1">
      <c r="A43" s="5" t="s">
        <v>91</v>
      </c>
      <c r="B43" s="15">
        <v>38</v>
      </c>
      <c r="C43" s="31">
        <v>0.95</v>
      </c>
      <c r="D43" s="15">
        <v>40</v>
      </c>
      <c r="E43" s="15">
        <v>41</v>
      </c>
      <c r="F43" s="31">
        <v>0.8913043</v>
      </c>
      <c r="G43" s="15">
        <v>46</v>
      </c>
      <c r="H43" s="99"/>
      <c r="I43" s="99"/>
      <c r="M43" s="204"/>
      <c r="N43" s="204"/>
      <c r="O43" s="204"/>
      <c r="P43" s="204"/>
      <c r="Q43" s="204"/>
      <c r="R43" s="204"/>
      <c r="S43" s="204"/>
      <c r="T43" s="69"/>
    </row>
    <row r="44" spans="1:20" s="25" customFormat="1" ht="12.75" customHeight="1">
      <c r="A44" s="5" t="s">
        <v>59</v>
      </c>
      <c r="B44" s="15">
        <v>586</v>
      </c>
      <c r="C44" s="31">
        <v>0.898773</v>
      </c>
      <c r="D44" s="15">
        <v>652</v>
      </c>
      <c r="E44" s="15">
        <v>557</v>
      </c>
      <c r="F44" s="31">
        <v>0.894061</v>
      </c>
      <c r="G44" s="15">
        <v>623</v>
      </c>
      <c r="H44" s="99"/>
      <c r="I44" s="99"/>
      <c r="M44" s="204"/>
      <c r="N44" s="204"/>
      <c r="O44" s="204"/>
      <c r="P44" s="204"/>
      <c r="Q44" s="204"/>
      <c r="R44" s="204"/>
      <c r="S44" s="204"/>
      <c r="T44" s="69"/>
    </row>
    <row r="45" spans="1:20" s="25" customFormat="1" ht="12.75" customHeight="1">
      <c r="A45" s="5" t="s">
        <v>60</v>
      </c>
      <c r="B45" s="15">
        <v>427</v>
      </c>
      <c r="C45" s="31">
        <v>0.8951782</v>
      </c>
      <c r="D45" s="15">
        <v>477</v>
      </c>
      <c r="E45" s="15">
        <v>462</v>
      </c>
      <c r="F45" s="31">
        <v>0.8571429</v>
      </c>
      <c r="G45" s="15">
        <v>539</v>
      </c>
      <c r="H45" s="99"/>
      <c r="I45" s="99"/>
      <c r="M45" s="204"/>
      <c r="N45" s="204"/>
      <c r="O45" s="204"/>
      <c r="P45" s="204"/>
      <c r="Q45" s="204"/>
      <c r="R45" s="204"/>
      <c r="S45" s="204"/>
      <c r="T45" s="69"/>
    </row>
    <row r="46" spans="1:20" s="25" customFormat="1" ht="12.75" customHeight="1">
      <c r="A46" s="5" t="s">
        <v>69</v>
      </c>
      <c r="B46" s="15">
        <v>22</v>
      </c>
      <c r="C46" s="31">
        <v>1</v>
      </c>
      <c r="D46" s="15">
        <v>22</v>
      </c>
      <c r="E46" s="15">
        <v>19</v>
      </c>
      <c r="F46" s="31">
        <v>1</v>
      </c>
      <c r="G46" s="15">
        <v>19</v>
      </c>
      <c r="H46" s="99"/>
      <c r="I46" s="99"/>
      <c r="M46" s="204"/>
      <c r="N46" s="204"/>
      <c r="O46" s="204"/>
      <c r="P46" s="204"/>
      <c r="Q46" s="204"/>
      <c r="R46" s="204"/>
      <c r="S46" s="204"/>
      <c r="T46" s="69"/>
    </row>
    <row r="47" spans="1:20" s="25" customFormat="1" ht="12.75" customHeight="1">
      <c r="A47" s="5" t="s">
        <v>72</v>
      </c>
      <c r="B47" s="15" t="s">
        <v>103</v>
      </c>
      <c r="C47" s="31" t="s">
        <v>103</v>
      </c>
      <c r="D47" s="15">
        <v>0</v>
      </c>
      <c r="E47" s="15" t="s">
        <v>475</v>
      </c>
      <c r="F47" s="31" t="s">
        <v>475</v>
      </c>
      <c r="G47" s="15">
        <v>2</v>
      </c>
      <c r="H47" s="99"/>
      <c r="I47" s="99"/>
      <c r="M47" s="204"/>
      <c r="N47" s="204"/>
      <c r="O47" s="204"/>
      <c r="P47" s="204"/>
      <c r="Q47" s="204"/>
      <c r="R47" s="204"/>
      <c r="S47" s="204"/>
      <c r="T47" s="69"/>
    </row>
    <row r="48" spans="1:20" s="25" customFormat="1" ht="12.75" customHeight="1">
      <c r="A48" s="5" t="s">
        <v>83</v>
      </c>
      <c r="B48" s="15">
        <v>6330</v>
      </c>
      <c r="C48" s="31">
        <v>0.936252</v>
      </c>
      <c r="D48" s="15">
        <v>6761</v>
      </c>
      <c r="E48" s="15">
        <v>6736</v>
      </c>
      <c r="F48" s="31">
        <v>0.936466</v>
      </c>
      <c r="G48" s="15">
        <v>7193</v>
      </c>
      <c r="H48" s="99"/>
      <c r="I48" s="99"/>
      <c r="M48" s="204"/>
      <c r="N48" s="204"/>
      <c r="O48" s="204"/>
      <c r="P48" s="204"/>
      <c r="Q48" s="204"/>
      <c r="R48" s="204"/>
      <c r="S48" s="204"/>
      <c r="T48" s="69"/>
    </row>
    <row r="49" spans="1:20" s="25" customFormat="1" ht="12.75" customHeight="1">
      <c r="A49" s="5" t="s">
        <v>92</v>
      </c>
      <c r="B49" s="15">
        <v>224</v>
      </c>
      <c r="C49" s="31">
        <v>0.8853755</v>
      </c>
      <c r="D49" s="15">
        <v>253</v>
      </c>
      <c r="E49" s="15">
        <v>205</v>
      </c>
      <c r="F49" s="31">
        <v>0.7765152</v>
      </c>
      <c r="G49" s="15">
        <v>264</v>
      </c>
      <c r="H49" s="99"/>
      <c r="I49" s="99"/>
      <c r="M49" s="204"/>
      <c r="N49" s="204"/>
      <c r="O49" s="204"/>
      <c r="P49" s="204"/>
      <c r="Q49" s="204"/>
      <c r="R49" s="204"/>
      <c r="S49" s="204"/>
      <c r="T49" s="69"/>
    </row>
    <row r="50" spans="1:20" s="25" customFormat="1" ht="12.75" customHeight="1">
      <c r="A50" s="5" t="s">
        <v>61</v>
      </c>
      <c r="B50" s="15">
        <v>570</v>
      </c>
      <c r="C50" s="31">
        <v>0.8976378</v>
      </c>
      <c r="D50" s="15">
        <v>635</v>
      </c>
      <c r="E50" s="15">
        <v>500</v>
      </c>
      <c r="F50" s="31">
        <v>0.8944544</v>
      </c>
      <c r="G50" s="15">
        <v>559</v>
      </c>
      <c r="H50" s="99"/>
      <c r="I50" s="99"/>
      <c r="M50" s="204"/>
      <c r="N50" s="204"/>
      <c r="O50" s="204"/>
      <c r="P50" s="204"/>
      <c r="Q50" s="204"/>
      <c r="R50" s="204"/>
      <c r="S50" s="204"/>
      <c r="T50" s="69"/>
    </row>
    <row r="51" spans="1:20" s="25" customFormat="1" ht="12.75" customHeight="1">
      <c r="A51" s="5" t="s">
        <v>45</v>
      </c>
      <c r="B51" s="15">
        <v>211</v>
      </c>
      <c r="C51" s="31">
        <v>0.7962264</v>
      </c>
      <c r="D51" s="15">
        <v>265</v>
      </c>
      <c r="E51" s="15">
        <v>251</v>
      </c>
      <c r="F51" s="31">
        <v>0.8122977</v>
      </c>
      <c r="G51" s="15">
        <v>309</v>
      </c>
      <c r="H51" s="99"/>
      <c r="I51" s="99"/>
      <c r="M51" s="204"/>
      <c r="N51" s="204"/>
      <c r="O51" s="204"/>
      <c r="P51" s="204"/>
      <c r="Q51" s="204"/>
      <c r="R51" s="204"/>
      <c r="S51" s="204"/>
      <c r="T51" s="69"/>
    </row>
    <row r="52" spans="1:20" s="25" customFormat="1" ht="12.75" customHeight="1">
      <c r="A52" s="5" t="s">
        <v>93</v>
      </c>
      <c r="B52" s="15">
        <v>44</v>
      </c>
      <c r="C52" s="31">
        <v>0.7213115</v>
      </c>
      <c r="D52" s="15">
        <v>61</v>
      </c>
      <c r="E52" s="15">
        <v>50</v>
      </c>
      <c r="F52" s="31">
        <v>0.9803922</v>
      </c>
      <c r="G52" s="15">
        <v>51</v>
      </c>
      <c r="H52" s="99"/>
      <c r="I52" s="99"/>
      <c r="M52" s="204"/>
      <c r="N52" s="204"/>
      <c r="O52" s="204"/>
      <c r="P52" s="204"/>
      <c r="Q52" s="204"/>
      <c r="R52" s="204"/>
      <c r="S52" s="204"/>
      <c r="T52" s="69"/>
    </row>
    <row r="53" spans="1:20" s="25" customFormat="1" ht="12.75" customHeight="1">
      <c r="A53" s="5" t="s">
        <v>94</v>
      </c>
      <c r="B53" s="15">
        <v>184</v>
      </c>
      <c r="C53" s="31">
        <v>0.8363636</v>
      </c>
      <c r="D53" s="15">
        <v>220</v>
      </c>
      <c r="E53" s="15">
        <v>161</v>
      </c>
      <c r="F53" s="31">
        <v>0.8090452</v>
      </c>
      <c r="G53" s="15">
        <v>199</v>
      </c>
      <c r="H53" s="99"/>
      <c r="I53" s="99"/>
      <c r="M53" s="204"/>
      <c r="N53" s="204"/>
      <c r="O53" s="204"/>
      <c r="P53" s="204"/>
      <c r="Q53" s="204"/>
      <c r="R53" s="204"/>
      <c r="S53" s="204"/>
      <c r="T53" s="69"/>
    </row>
    <row r="54" spans="1:20" s="25" customFormat="1" ht="12.75" customHeight="1">
      <c r="A54" s="5" t="s">
        <v>47</v>
      </c>
      <c r="B54" s="15">
        <v>378</v>
      </c>
      <c r="C54" s="31">
        <v>0.8770302</v>
      </c>
      <c r="D54" s="15">
        <v>431</v>
      </c>
      <c r="E54" s="15">
        <v>491</v>
      </c>
      <c r="F54" s="31">
        <v>0.9143389</v>
      </c>
      <c r="G54" s="15">
        <v>537</v>
      </c>
      <c r="H54" s="99"/>
      <c r="I54" s="99"/>
      <c r="M54" s="204"/>
      <c r="N54" s="204"/>
      <c r="O54" s="204"/>
      <c r="P54" s="204"/>
      <c r="Q54" s="204"/>
      <c r="R54" s="204"/>
      <c r="S54" s="204"/>
      <c r="T54" s="69"/>
    </row>
    <row r="55" spans="1:20" s="25" customFormat="1" ht="12.75" customHeight="1">
      <c r="A55" s="5" t="s">
        <v>62</v>
      </c>
      <c r="B55" s="15">
        <v>244</v>
      </c>
      <c r="C55" s="31">
        <v>0.9070632</v>
      </c>
      <c r="D55" s="15">
        <v>269</v>
      </c>
      <c r="E55" s="15">
        <v>273</v>
      </c>
      <c r="F55" s="31">
        <v>0.8921569</v>
      </c>
      <c r="G55" s="15">
        <v>306</v>
      </c>
      <c r="H55" s="99"/>
      <c r="I55" s="99"/>
      <c r="M55" s="204"/>
      <c r="N55" s="204"/>
      <c r="O55" s="204"/>
      <c r="P55" s="204"/>
      <c r="Q55" s="204"/>
      <c r="R55" s="204"/>
      <c r="S55" s="204"/>
      <c r="T55" s="69"/>
    </row>
    <row r="56" spans="1:20" s="25" customFormat="1" ht="12.75" customHeight="1">
      <c r="A56" s="5" t="s">
        <v>85</v>
      </c>
      <c r="B56" s="15">
        <v>289</v>
      </c>
      <c r="C56" s="31">
        <v>0.8784195</v>
      </c>
      <c r="D56" s="15">
        <v>329</v>
      </c>
      <c r="E56" s="15">
        <v>363</v>
      </c>
      <c r="F56" s="31">
        <v>0.8918919</v>
      </c>
      <c r="G56" s="15">
        <v>407</v>
      </c>
      <c r="H56" s="99"/>
      <c r="I56" s="99"/>
      <c r="M56" s="204"/>
      <c r="N56" s="204"/>
      <c r="O56" s="204"/>
      <c r="P56" s="204"/>
      <c r="Q56" s="204"/>
      <c r="R56" s="204"/>
      <c r="S56" s="204"/>
      <c r="T56" s="69"/>
    </row>
    <row r="57" spans="1:20" s="25" customFormat="1" ht="12.75" customHeight="1">
      <c r="A57" s="5" t="s">
        <v>48</v>
      </c>
      <c r="B57" s="15">
        <v>202</v>
      </c>
      <c r="C57" s="31">
        <v>0.9181818</v>
      </c>
      <c r="D57" s="15">
        <v>220</v>
      </c>
      <c r="E57" s="15">
        <v>227</v>
      </c>
      <c r="F57" s="31">
        <v>0.8832685</v>
      </c>
      <c r="G57" s="15">
        <v>257</v>
      </c>
      <c r="H57" s="99"/>
      <c r="I57" s="99"/>
      <c r="M57" s="204"/>
      <c r="N57" s="204"/>
      <c r="O57" s="204"/>
      <c r="P57" s="204"/>
      <c r="Q57" s="204"/>
      <c r="R57" s="204"/>
      <c r="S57" s="204"/>
      <c r="T57" s="69"/>
    </row>
    <row r="58" spans="1:20" s="25" customFormat="1" ht="12.75" customHeight="1">
      <c r="A58" s="5" t="s">
        <v>49</v>
      </c>
      <c r="B58" s="15">
        <v>174</v>
      </c>
      <c r="C58" s="31">
        <v>0.90625</v>
      </c>
      <c r="D58" s="15">
        <v>192</v>
      </c>
      <c r="E58" s="15">
        <v>173</v>
      </c>
      <c r="F58" s="31">
        <v>0.9611111</v>
      </c>
      <c r="G58" s="15">
        <v>180</v>
      </c>
      <c r="H58" s="99"/>
      <c r="I58" s="99"/>
      <c r="M58" s="204"/>
      <c r="N58" s="204"/>
      <c r="O58" s="204"/>
      <c r="P58" s="204"/>
      <c r="Q58" s="204"/>
      <c r="R58" s="204"/>
      <c r="S58" s="204"/>
      <c r="T58" s="69"/>
    </row>
    <row r="59" spans="1:20" s="25" customFormat="1" ht="12.75" customHeight="1">
      <c r="A59" s="5" t="s">
        <v>51</v>
      </c>
      <c r="B59" s="15">
        <v>157</v>
      </c>
      <c r="C59" s="31">
        <v>0.9075145</v>
      </c>
      <c r="D59" s="15">
        <v>173</v>
      </c>
      <c r="E59" s="15">
        <v>161</v>
      </c>
      <c r="F59" s="31">
        <v>0.92</v>
      </c>
      <c r="G59" s="15">
        <v>175</v>
      </c>
      <c r="H59" s="99"/>
      <c r="I59" s="99"/>
      <c r="M59" s="204"/>
      <c r="N59" s="204"/>
      <c r="O59" s="204"/>
      <c r="P59" s="204"/>
      <c r="Q59" s="204"/>
      <c r="R59" s="204"/>
      <c r="S59" s="204"/>
      <c r="T59" s="69"/>
    </row>
    <row r="60" spans="1:20" s="25" customFormat="1" ht="12.75" customHeight="1">
      <c r="A60" s="5" t="s">
        <v>35</v>
      </c>
      <c r="B60" s="15">
        <v>9</v>
      </c>
      <c r="C60" s="31">
        <v>1</v>
      </c>
      <c r="D60" s="15">
        <v>9</v>
      </c>
      <c r="E60" s="15" t="s">
        <v>475</v>
      </c>
      <c r="F60" s="31" t="s">
        <v>475</v>
      </c>
      <c r="G60" s="15">
        <v>3</v>
      </c>
      <c r="H60" s="99"/>
      <c r="I60" s="99"/>
      <c r="M60" s="204"/>
      <c r="N60" s="204"/>
      <c r="O60" s="204"/>
      <c r="P60" s="204"/>
      <c r="Q60" s="204"/>
      <c r="R60" s="204"/>
      <c r="S60" s="204"/>
      <c r="T60" s="69"/>
    </row>
    <row r="61" spans="1:20" ht="12.75" customHeight="1">
      <c r="A61" s="8" t="s">
        <v>2</v>
      </c>
      <c r="B61" s="32">
        <v>15799</v>
      </c>
      <c r="C61" s="55">
        <v>0.9141882</v>
      </c>
      <c r="D61" s="32">
        <v>17282</v>
      </c>
      <c r="E61" s="32">
        <v>16894</v>
      </c>
      <c r="F61" s="55">
        <v>0.9084749</v>
      </c>
      <c r="G61" s="32">
        <v>18596</v>
      </c>
      <c r="H61" s="99"/>
      <c r="I61" s="99"/>
      <c r="J61" s="25"/>
      <c r="K61" s="25"/>
      <c r="L61" s="25"/>
      <c r="M61" s="204"/>
      <c r="N61" s="204"/>
      <c r="O61" s="204"/>
      <c r="P61" s="204"/>
      <c r="Q61" s="204"/>
      <c r="R61" s="204"/>
      <c r="S61" s="204"/>
      <c r="T61" s="69"/>
    </row>
    <row r="62" spans="1:4" s="25" customFormat="1" ht="12.75">
      <c r="A62" s="68"/>
      <c r="B62" s="132"/>
      <c r="C62" s="145"/>
      <c r="D62" s="132"/>
    </row>
    <row r="63" spans="2:8" s="25" customFormat="1" ht="12.75">
      <c r="B63" s="220" t="s">
        <v>30</v>
      </c>
      <c r="C63" s="221"/>
      <c r="D63" s="221"/>
      <c r="E63" s="221"/>
      <c r="F63" s="221"/>
      <c r="G63" s="221"/>
      <c r="H63" s="222"/>
    </row>
    <row r="64" spans="1:8" s="25" customFormat="1" ht="25.5">
      <c r="A64" s="2" t="s">
        <v>19</v>
      </c>
      <c r="B64" s="3" t="s">
        <v>20</v>
      </c>
      <c r="C64" s="3" t="s">
        <v>21</v>
      </c>
      <c r="D64" s="3" t="s">
        <v>22</v>
      </c>
      <c r="E64" s="3" t="s">
        <v>23</v>
      </c>
      <c r="F64" s="3" t="s">
        <v>24</v>
      </c>
      <c r="G64" s="3" t="s">
        <v>25</v>
      </c>
      <c r="H64" s="3" t="s">
        <v>141</v>
      </c>
    </row>
    <row r="65" spans="1:8" s="25" customFormat="1" ht="12.75">
      <c r="A65" s="112">
        <v>2017</v>
      </c>
      <c r="B65" s="58">
        <v>0.0207358</v>
      </c>
      <c r="C65" s="58">
        <v>0.8518872</v>
      </c>
      <c r="D65" s="58">
        <v>0.0698519</v>
      </c>
      <c r="E65" s="58">
        <v>0.0252269</v>
      </c>
      <c r="F65" s="58">
        <v>0.0050645</v>
      </c>
      <c r="G65" s="58">
        <v>0.0270425</v>
      </c>
      <c r="H65" s="58">
        <v>0.0001911</v>
      </c>
    </row>
    <row r="66" spans="1:10" s="25" customFormat="1" ht="12.75">
      <c r="A66" s="4">
        <v>2016</v>
      </c>
      <c r="B66" s="58">
        <v>0.03074</v>
      </c>
      <c r="C66" s="58">
        <v>0.856099</v>
      </c>
      <c r="D66" s="58">
        <v>0.067629</v>
      </c>
      <c r="E66" s="58">
        <v>0.024147</v>
      </c>
      <c r="F66" s="58">
        <v>0.00294</v>
      </c>
      <c r="G66" s="58">
        <v>0.018444</v>
      </c>
      <c r="H66" s="58" t="s">
        <v>103</v>
      </c>
      <c r="J66" s="67"/>
    </row>
    <row r="67" ht="15" customHeight="1">
      <c r="A67" s="137"/>
    </row>
    <row r="68" ht="15" customHeight="1">
      <c r="A68" s="137"/>
    </row>
    <row r="69" ht="15">
      <c r="A69" s="42" t="s">
        <v>151</v>
      </c>
    </row>
    <row r="70" spans="1:7" s="25" customFormat="1" ht="12.75">
      <c r="A70" s="218" t="s">
        <v>1</v>
      </c>
      <c r="B70" s="220">
        <v>2017</v>
      </c>
      <c r="C70" s="221"/>
      <c r="D70" s="222"/>
      <c r="E70" s="220">
        <v>2016</v>
      </c>
      <c r="F70" s="221"/>
      <c r="G70" s="222"/>
    </row>
    <row r="71" spans="1:7" s="25" customFormat="1" ht="12.75">
      <c r="A71" s="219"/>
      <c r="B71" s="3" t="s">
        <v>17</v>
      </c>
      <c r="C71" s="3" t="s">
        <v>9</v>
      </c>
      <c r="D71" s="3" t="s">
        <v>26</v>
      </c>
      <c r="E71" s="3" t="s">
        <v>17</v>
      </c>
      <c r="F71" s="3" t="s">
        <v>9</v>
      </c>
      <c r="G71" s="3" t="s">
        <v>26</v>
      </c>
    </row>
    <row r="72" spans="1:7" s="25" customFormat="1" ht="12.75">
      <c r="A72" s="26"/>
      <c r="B72" s="26"/>
      <c r="C72" s="26"/>
      <c r="D72" s="26"/>
      <c r="E72" s="26"/>
      <c r="F72" s="26"/>
      <c r="G72" s="26"/>
    </row>
    <row r="73" spans="1:20" s="25" customFormat="1" ht="15">
      <c r="A73" s="5" t="s">
        <v>56</v>
      </c>
      <c r="B73" s="15" t="s">
        <v>103</v>
      </c>
      <c r="C73" s="31" t="s">
        <v>103</v>
      </c>
      <c r="D73" s="15" t="s">
        <v>103</v>
      </c>
      <c r="E73" s="15" t="s">
        <v>475</v>
      </c>
      <c r="F73" s="31" t="s">
        <v>475</v>
      </c>
      <c r="G73" s="15">
        <v>3</v>
      </c>
      <c r="J73" s="99"/>
      <c r="K73" s="99"/>
      <c r="L73" s="99"/>
      <c r="M73" s="204"/>
      <c r="N73" s="204"/>
      <c r="O73" s="204"/>
      <c r="P73" s="204"/>
      <c r="Q73" s="204"/>
      <c r="R73" s="204"/>
      <c r="S73" s="204"/>
      <c r="T73" s="69"/>
    </row>
    <row r="74" spans="1:20" s="25" customFormat="1" ht="15">
      <c r="A74" s="8" t="s">
        <v>2</v>
      </c>
      <c r="B74" s="32" t="s">
        <v>103</v>
      </c>
      <c r="C74" s="96" t="s">
        <v>103</v>
      </c>
      <c r="D74" s="32" t="s">
        <v>103</v>
      </c>
      <c r="E74" s="32" t="s">
        <v>475</v>
      </c>
      <c r="F74" s="96" t="s">
        <v>475</v>
      </c>
      <c r="G74" s="32">
        <v>3</v>
      </c>
      <c r="H74" s="50"/>
      <c r="J74" s="99"/>
      <c r="K74" s="99"/>
      <c r="L74" s="99"/>
      <c r="M74" s="204"/>
      <c r="N74" s="204"/>
      <c r="O74" s="204"/>
      <c r="P74" s="204"/>
      <c r="Q74" s="204"/>
      <c r="R74" s="204"/>
      <c r="S74" s="204"/>
      <c r="T74" s="69"/>
    </row>
    <row r="75" spans="13:20" s="25" customFormat="1" ht="15">
      <c r="M75" s="99"/>
      <c r="N75" s="99"/>
      <c r="O75" s="99"/>
      <c r="P75" s="99"/>
      <c r="R75" s="69"/>
      <c r="S75" s="69"/>
      <c r="T75" s="69"/>
    </row>
    <row r="76" spans="2:20" s="25" customFormat="1" ht="15">
      <c r="B76" s="220" t="s">
        <v>30</v>
      </c>
      <c r="C76" s="221"/>
      <c r="D76" s="221"/>
      <c r="E76" s="221"/>
      <c r="F76" s="221"/>
      <c r="G76" s="221"/>
      <c r="H76" s="222"/>
      <c r="M76" s="99"/>
      <c r="N76" s="99"/>
      <c r="O76" s="99"/>
      <c r="P76" s="99"/>
      <c r="R76" s="69"/>
      <c r="S76" s="69"/>
      <c r="T76" s="69"/>
    </row>
    <row r="77" spans="1:20" s="25" customFormat="1" ht="25.5">
      <c r="A77" s="2" t="s">
        <v>19</v>
      </c>
      <c r="B77" s="3" t="s">
        <v>20</v>
      </c>
      <c r="C77" s="3" t="s">
        <v>21</v>
      </c>
      <c r="D77" s="3" t="s">
        <v>22</v>
      </c>
      <c r="E77" s="3" t="s">
        <v>23</v>
      </c>
      <c r="F77" s="3" t="s">
        <v>24</v>
      </c>
      <c r="G77" s="3" t="s">
        <v>25</v>
      </c>
      <c r="H77" s="3" t="s">
        <v>141</v>
      </c>
      <c r="M77" s="99"/>
      <c r="N77" s="99"/>
      <c r="O77" s="99"/>
      <c r="P77" s="99"/>
      <c r="R77" s="69"/>
      <c r="S77" s="69"/>
      <c r="T77" s="69"/>
    </row>
    <row r="78" spans="1:20" s="25" customFormat="1" ht="15">
      <c r="A78" s="4">
        <v>2017</v>
      </c>
      <c r="B78" s="55" t="s">
        <v>103</v>
      </c>
      <c r="C78" s="55" t="s">
        <v>103</v>
      </c>
      <c r="D78" s="55" t="s">
        <v>103</v>
      </c>
      <c r="E78" s="55" t="s">
        <v>103</v>
      </c>
      <c r="F78" s="55" t="s">
        <v>103</v>
      </c>
      <c r="G78" s="55" t="s">
        <v>103</v>
      </c>
      <c r="H78" s="55" t="s">
        <v>103</v>
      </c>
      <c r="I78" s="67"/>
      <c r="M78" s="99"/>
      <c r="N78" s="99"/>
      <c r="O78" s="99"/>
      <c r="P78" s="99"/>
      <c r="R78" s="69"/>
      <c r="S78" s="69"/>
      <c r="T78" s="69"/>
    </row>
    <row r="79" spans="1:20" s="25" customFormat="1" ht="15">
      <c r="A79" s="4">
        <v>2016</v>
      </c>
      <c r="B79" s="55" t="s">
        <v>103</v>
      </c>
      <c r="C79" s="55" t="s">
        <v>103</v>
      </c>
      <c r="D79" s="55" t="s">
        <v>103</v>
      </c>
      <c r="E79" s="55" t="s">
        <v>103</v>
      </c>
      <c r="F79" s="55" t="s">
        <v>103</v>
      </c>
      <c r="G79" s="55" t="s">
        <v>103</v>
      </c>
      <c r="H79" s="55">
        <v>1</v>
      </c>
      <c r="I79" s="67"/>
      <c r="M79" s="99"/>
      <c r="N79" s="99"/>
      <c r="O79" s="99"/>
      <c r="P79" s="99"/>
      <c r="R79" s="69"/>
      <c r="S79" s="69"/>
      <c r="T79" s="69"/>
    </row>
    <row r="80" spans="1:20" s="25" customFormat="1" ht="15">
      <c r="A80" s="50"/>
      <c r="B80" s="54"/>
      <c r="C80" s="54"/>
      <c r="D80" s="54"/>
      <c r="E80" s="50"/>
      <c r="F80" s="50"/>
      <c r="G80" s="50"/>
      <c r="H80" s="50"/>
      <c r="I80" s="50"/>
      <c r="J80" s="50"/>
      <c r="K80" s="50"/>
      <c r="L80" s="50"/>
      <c r="M80" s="99"/>
      <c r="N80" s="99"/>
      <c r="O80" s="99"/>
      <c r="P80" s="99"/>
      <c r="R80" s="69"/>
      <c r="S80" s="69"/>
      <c r="T80" s="69"/>
    </row>
    <row r="81" spans="1:20" s="25" customFormat="1" ht="15">
      <c r="A81" s="50"/>
      <c r="B81" s="5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99"/>
      <c r="N81" s="99"/>
      <c r="O81" s="99"/>
      <c r="P81" s="99"/>
      <c r="R81" s="69"/>
      <c r="S81" s="69"/>
      <c r="T81" s="69"/>
    </row>
    <row r="82" spans="1:20" s="25" customFormat="1" ht="15">
      <c r="A82" s="42" t="s">
        <v>510</v>
      </c>
      <c r="B82" s="11"/>
      <c r="C82" s="1"/>
      <c r="D82" s="12"/>
      <c r="E82" s="50"/>
      <c r="F82" s="50"/>
      <c r="G82" s="50"/>
      <c r="H82" s="50"/>
      <c r="I82" s="50"/>
      <c r="J82" s="50"/>
      <c r="K82" s="50"/>
      <c r="L82" s="50"/>
      <c r="M82" s="99"/>
      <c r="N82" s="99"/>
      <c r="O82" s="99"/>
      <c r="P82" s="99"/>
      <c r="R82" s="69"/>
      <c r="S82" s="69"/>
      <c r="T82" s="69"/>
    </row>
    <row r="83" spans="1:20" s="25" customFormat="1" ht="15">
      <c r="A83" s="218" t="s">
        <v>1</v>
      </c>
      <c r="B83" s="253">
        <v>2017</v>
      </c>
      <c r="C83" s="253"/>
      <c r="D83" s="253"/>
      <c r="E83" s="253">
        <v>2016</v>
      </c>
      <c r="F83" s="253"/>
      <c r="G83" s="253"/>
      <c r="M83" s="99"/>
      <c r="N83" s="99"/>
      <c r="O83" s="99"/>
      <c r="P83" s="99"/>
      <c r="R83" s="69"/>
      <c r="S83" s="69"/>
      <c r="T83" s="69"/>
    </row>
    <row r="84" spans="1:20" s="25" customFormat="1" ht="15">
      <c r="A84" s="219"/>
      <c r="B84" s="3" t="s">
        <v>17</v>
      </c>
      <c r="C84" s="3" t="s">
        <v>9</v>
      </c>
      <c r="D84" s="3" t="s">
        <v>26</v>
      </c>
      <c r="E84" s="3" t="s">
        <v>17</v>
      </c>
      <c r="F84" s="3" t="s">
        <v>9</v>
      </c>
      <c r="G84" s="3" t="s">
        <v>26</v>
      </c>
      <c r="M84" s="99"/>
      <c r="N84" s="99"/>
      <c r="O84" s="99"/>
      <c r="P84" s="99"/>
      <c r="R84" s="69"/>
      <c r="S84" s="69"/>
      <c r="T84" s="69"/>
    </row>
    <row r="85" spans="1:20" ht="15">
      <c r="A85" s="30"/>
      <c r="B85" s="56"/>
      <c r="C85" s="29"/>
      <c r="D85" s="29"/>
      <c r="E85" s="56"/>
      <c r="F85" s="29"/>
      <c r="G85" s="29"/>
      <c r="H85" s="25"/>
      <c r="I85" s="25"/>
      <c r="J85" s="25"/>
      <c r="K85" s="99"/>
      <c r="L85" s="99"/>
      <c r="M85" s="99"/>
      <c r="N85" s="99"/>
      <c r="O85" s="99"/>
      <c r="P85" s="99"/>
      <c r="R85" s="69"/>
      <c r="S85" s="69"/>
      <c r="T85" s="69"/>
    </row>
    <row r="86" spans="1:20" ht="15">
      <c r="A86" s="5" t="s">
        <v>418</v>
      </c>
      <c r="B86" s="100">
        <v>15</v>
      </c>
      <c r="C86" s="31">
        <v>1</v>
      </c>
      <c r="D86" s="15">
        <v>15</v>
      </c>
      <c r="E86" s="100">
        <v>31</v>
      </c>
      <c r="F86" s="31">
        <v>1</v>
      </c>
      <c r="G86" s="15">
        <v>31</v>
      </c>
      <c r="I86" s="204"/>
      <c r="J86" s="204"/>
      <c r="K86" s="204"/>
      <c r="L86" s="204"/>
      <c r="M86" s="99"/>
      <c r="N86" s="99"/>
      <c r="O86" s="99"/>
      <c r="P86" s="99"/>
      <c r="R86" s="69"/>
      <c r="S86" s="69"/>
      <c r="T86" s="69"/>
    </row>
    <row r="87" spans="1:20" ht="15">
      <c r="A87" s="8" t="s">
        <v>2</v>
      </c>
      <c r="B87" s="32">
        <v>15</v>
      </c>
      <c r="C87" s="96">
        <v>1</v>
      </c>
      <c r="D87" s="32">
        <v>15</v>
      </c>
      <c r="E87" s="32">
        <v>31</v>
      </c>
      <c r="F87" s="96">
        <v>1</v>
      </c>
      <c r="G87" s="32">
        <v>31</v>
      </c>
      <c r="H87" s="25"/>
      <c r="I87" s="204"/>
      <c r="J87" s="204"/>
      <c r="K87" s="204"/>
      <c r="L87" s="204"/>
      <c r="M87" s="99"/>
      <c r="N87" s="99"/>
      <c r="O87" s="99"/>
      <c r="P87" s="99"/>
      <c r="R87" s="69"/>
      <c r="S87" s="69"/>
      <c r="T87" s="69"/>
    </row>
    <row r="88" spans="2:20" s="25" customFormat="1" ht="15">
      <c r="B88" s="72"/>
      <c r="M88" s="99"/>
      <c r="N88" s="99"/>
      <c r="O88" s="99"/>
      <c r="P88" s="99"/>
      <c r="R88" s="69"/>
      <c r="S88" s="69"/>
      <c r="T88" s="69"/>
    </row>
    <row r="89" spans="2:20" s="25" customFormat="1" ht="15">
      <c r="B89" s="220" t="s">
        <v>30</v>
      </c>
      <c r="C89" s="221"/>
      <c r="D89" s="221"/>
      <c r="E89" s="221"/>
      <c r="F89" s="221"/>
      <c r="G89" s="221"/>
      <c r="H89" s="222"/>
      <c r="M89" s="99"/>
      <c r="N89" s="99"/>
      <c r="O89" s="99"/>
      <c r="P89" s="99"/>
      <c r="R89" s="69"/>
      <c r="S89" s="69"/>
      <c r="T89" s="69"/>
    </row>
    <row r="90" spans="1:20" s="25" customFormat="1" ht="25.5">
      <c r="A90" s="2" t="s">
        <v>19</v>
      </c>
      <c r="B90" s="3" t="s">
        <v>20</v>
      </c>
      <c r="C90" s="3" t="s">
        <v>21</v>
      </c>
      <c r="D90" s="3" t="s">
        <v>22</v>
      </c>
      <c r="E90" s="3" t="s">
        <v>23</v>
      </c>
      <c r="F90" s="3" t="s">
        <v>24</v>
      </c>
      <c r="G90" s="3" t="s">
        <v>25</v>
      </c>
      <c r="H90" s="3" t="s">
        <v>141</v>
      </c>
      <c r="M90" s="99"/>
      <c r="N90" s="99"/>
      <c r="O90" s="99"/>
      <c r="P90" s="99"/>
      <c r="R90" s="69"/>
      <c r="S90" s="69"/>
      <c r="T90" s="69"/>
    </row>
    <row r="91" spans="1:20" s="25" customFormat="1" ht="15">
      <c r="A91" s="4">
        <v>2017</v>
      </c>
      <c r="B91" s="55" t="s">
        <v>103</v>
      </c>
      <c r="C91" s="55">
        <v>0.3333333333</v>
      </c>
      <c r="D91" s="55" t="s">
        <v>103</v>
      </c>
      <c r="E91" s="55" t="s">
        <v>103</v>
      </c>
      <c r="F91" s="55" t="s">
        <v>103</v>
      </c>
      <c r="G91" s="55">
        <v>0.6666666667</v>
      </c>
      <c r="H91" s="55" t="s">
        <v>103</v>
      </c>
      <c r="M91" s="99"/>
      <c r="N91" s="99"/>
      <c r="O91" s="99"/>
      <c r="P91" s="99"/>
      <c r="R91" s="69"/>
      <c r="S91" s="69"/>
      <c r="T91" s="69"/>
    </row>
    <row r="92" spans="1:20" s="25" customFormat="1" ht="15">
      <c r="A92" s="4">
        <v>2016</v>
      </c>
      <c r="B92" s="55">
        <v>0.516129032</v>
      </c>
      <c r="C92" s="55" t="s">
        <v>103</v>
      </c>
      <c r="D92" s="55" t="s">
        <v>103</v>
      </c>
      <c r="E92" s="55" t="s">
        <v>103</v>
      </c>
      <c r="F92" s="55" t="s">
        <v>103</v>
      </c>
      <c r="G92" s="55">
        <v>0.483870968</v>
      </c>
      <c r="H92" s="55" t="s">
        <v>103</v>
      </c>
      <c r="J92" s="67"/>
      <c r="M92" s="99"/>
      <c r="N92" s="99"/>
      <c r="O92" s="99"/>
      <c r="P92" s="99"/>
      <c r="R92" s="69"/>
      <c r="S92" s="69"/>
      <c r="T92" s="69"/>
    </row>
    <row r="93" spans="1:20" s="25" customFormat="1" ht="15">
      <c r="A93" s="50"/>
      <c r="B93" s="51"/>
      <c r="C93" s="50"/>
      <c r="D93" s="50"/>
      <c r="E93" s="50"/>
      <c r="F93" s="50"/>
      <c r="G93" s="50"/>
      <c r="H93" s="50"/>
      <c r="J93" s="67"/>
      <c r="M93" s="99"/>
      <c r="N93" s="99"/>
      <c r="O93" s="99"/>
      <c r="P93" s="99"/>
      <c r="R93" s="69"/>
      <c r="S93" s="69"/>
      <c r="T93" s="69"/>
    </row>
    <row r="94" spans="1:20" s="25" customFormat="1" ht="15">
      <c r="A94" s="73"/>
      <c r="B94" s="12"/>
      <c r="C94" s="141"/>
      <c r="D94" s="141"/>
      <c r="E94" s="141"/>
      <c r="F94" s="141"/>
      <c r="G94" s="141"/>
      <c r="H94" s="71"/>
      <c r="I94" s="50"/>
      <c r="J94" s="50"/>
      <c r="K94" s="50"/>
      <c r="L94" s="50"/>
      <c r="M94" s="99"/>
      <c r="N94" s="99"/>
      <c r="O94" s="99"/>
      <c r="P94" s="99"/>
      <c r="R94" s="69"/>
      <c r="S94" s="69"/>
      <c r="T94" s="69"/>
    </row>
    <row r="95" spans="1:20" s="25" customFormat="1" ht="15">
      <c r="A95" s="42" t="s">
        <v>430</v>
      </c>
      <c r="B95" s="50"/>
      <c r="C95" s="51"/>
      <c r="D95" s="50"/>
      <c r="E95" s="50"/>
      <c r="F95" s="50"/>
      <c r="G95" s="50"/>
      <c r="H95" s="50"/>
      <c r="I95" s="71"/>
      <c r="J95" s="50"/>
      <c r="K95" s="50"/>
      <c r="L95" s="50"/>
      <c r="M95" s="99"/>
      <c r="N95" s="99"/>
      <c r="O95" s="99"/>
      <c r="P95" s="99"/>
      <c r="R95" s="69"/>
      <c r="S95" s="69"/>
      <c r="T95" s="69"/>
    </row>
    <row r="96" spans="1:20" s="25" customFormat="1" ht="15">
      <c r="A96" s="218" t="s">
        <v>1</v>
      </c>
      <c r="B96" s="9">
        <v>2017</v>
      </c>
      <c r="C96" s="9">
        <v>2016</v>
      </c>
      <c r="D96" s="78"/>
      <c r="I96" s="50"/>
      <c r="J96" s="50"/>
      <c r="K96" s="50"/>
      <c r="L96" s="50"/>
      <c r="M96" s="99"/>
      <c r="N96" s="99"/>
      <c r="O96" s="99"/>
      <c r="P96" s="99"/>
      <c r="R96" s="69"/>
      <c r="S96" s="69"/>
      <c r="T96" s="69"/>
    </row>
    <row r="97" spans="1:20" s="25" customFormat="1" ht="15">
      <c r="A97" s="219"/>
      <c r="B97" s="79" t="s">
        <v>17</v>
      </c>
      <c r="C97" s="79" t="s">
        <v>17</v>
      </c>
      <c r="M97" s="99"/>
      <c r="N97" s="99"/>
      <c r="O97" s="99"/>
      <c r="P97" s="99"/>
      <c r="R97" s="69"/>
      <c r="S97" s="69"/>
      <c r="T97" s="69"/>
    </row>
    <row r="98" spans="1:20" s="25" customFormat="1" ht="15">
      <c r="A98" s="64"/>
      <c r="B98" s="9"/>
      <c r="C98" s="9"/>
      <c r="M98" s="99"/>
      <c r="N98" s="99"/>
      <c r="O98" s="99"/>
      <c r="P98" s="99"/>
      <c r="R98" s="69"/>
      <c r="S98" s="69"/>
      <c r="T98" s="69"/>
    </row>
    <row r="99" spans="1:20" s="25" customFormat="1" ht="15">
      <c r="A99" s="53" t="s">
        <v>31</v>
      </c>
      <c r="B99" s="15">
        <v>115</v>
      </c>
      <c r="C99" s="15">
        <v>102</v>
      </c>
      <c r="D99" s="204"/>
      <c r="E99" s="204"/>
      <c r="F99" s="204"/>
      <c r="G99" s="119"/>
      <c r="M99" s="99"/>
      <c r="N99" s="99"/>
      <c r="O99" s="99"/>
      <c r="P99" s="99"/>
      <c r="R99" s="69"/>
      <c r="S99" s="69"/>
      <c r="T99" s="69"/>
    </row>
    <row r="100" spans="1:12" ht="15">
      <c r="A100" s="53" t="s">
        <v>161</v>
      </c>
      <c r="B100" s="15">
        <v>149</v>
      </c>
      <c r="C100" s="15">
        <v>133</v>
      </c>
      <c r="D100" s="204"/>
      <c r="E100" s="204"/>
      <c r="F100" s="204"/>
      <c r="G100" s="119"/>
      <c r="H100" s="25"/>
      <c r="I100" s="25"/>
      <c r="J100" s="25"/>
      <c r="K100" s="25"/>
      <c r="L100" s="25"/>
    </row>
    <row r="101" spans="1:7" s="25" customFormat="1" ht="15">
      <c r="A101" s="53" t="s">
        <v>162</v>
      </c>
      <c r="B101" s="15">
        <v>1144</v>
      </c>
      <c r="C101" s="15">
        <v>1299</v>
      </c>
      <c r="D101" s="204"/>
      <c r="E101" s="204"/>
      <c r="F101" s="204"/>
      <c r="G101" s="119"/>
    </row>
    <row r="102" spans="1:7" s="25" customFormat="1" ht="15">
      <c r="A102" s="53" t="s">
        <v>163</v>
      </c>
      <c r="B102" s="15">
        <v>1340</v>
      </c>
      <c r="C102" s="15">
        <v>828</v>
      </c>
      <c r="D102" s="204"/>
      <c r="E102" s="204"/>
      <c r="F102" s="204"/>
      <c r="G102" s="119"/>
    </row>
    <row r="103" spans="1:7" s="25" customFormat="1" ht="15">
      <c r="A103" s="53" t="s">
        <v>158</v>
      </c>
      <c r="B103" s="15">
        <v>850</v>
      </c>
      <c r="C103" s="15">
        <v>1077</v>
      </c>
      <c r="D103" s="204"/>
      <c r="E103" s="204"/>
      <c r="F103" s="204"/>
      <c r="G103" s="119"/>
    </row>
    <row r="104" spans="1:7" s="25" customFormat="1" ht="15">
      <c r="A104" s="53" t="s">
        <v>166</v>
      </c>
      <c r="B104" s="15">
        <v>11</v>
      </c>
      <c r="C104" s="15">
        <v>21</v>
      </c>
      <c r="D104" s="204"/>
      <c r="E104" s="204"/>
      <c r="F104" s="204"/>
      <c r="G104" s="119"/>
    </row>
    <row r="105" spans="1:7" s="25" customFormat="1" ht="15">
      <c r="A105" s="53" t="s">
        <v>160</v>
      </c>
      <c r="B105" s="15">
        <v>81</v>
      </c>
      <c r="C105" s="15">
        <v>47</v>
      </c>
      <c r="D105" s="204"/>
      <c r="E105" s="204"/>
      <c r="F105" s="204"/>
      <c r="G105" s="119"/>
    </row>
    <row r="106" spans="1:7" s="25" customFormat="1" ht="15">
      <c r="A106" s="53" t="s">
        <v>159</v>
      </c>
      <c r="B106" s="15">
        <v>357</v>
      </c>
      <c r="C106" s="15">
        <v>309</v>
      </c>
      <c r="D106" s="204"/>
      <c r="E106" s="204"/>
      <c r="F106" s="204"/>
      <c r="G106" s="119"/>
    </row>
    <row r="107" spans="1:7" s="25" customFormat="1" ht="15">
      <c r="A107" s="53" t="s">
        <v>32</v>
      </c>
      <c r="B107" s="15">
        <v>589</v>
      </c>
      <c r="C107" s="15">
        <v>253</v>
      </c>
      <c r="D107" s="204"/>
      <c r="E107" s="204"/>
      <c r="F107" s="204"/>
      <c r="G107" s="119"/>
    </row>
    <row r="108" spans="1:8" s="25" customFormat="1" ht="12.75" customHeight="1">
      <c r="A108" s="8" t="s">
        <v>2</v>
      </c>
      <c r="B108" s="32">
        <v>4636</v>
      </c>
      <c r="C108" s="32">
        <v>4069</v>
      </c>
      <c r="D108" s="204"/>
      <c r="E108" s="204"/>
      <c r="F108" s="204"/>
      <c r="H108" s="50"/>
    </row>
    <row r="109" spans="3:12" s="25" customFormat="1" ht="12.75" customHeight="1">
      <c r="C109" s="72"/>
      <c r="I109" s="50"/>
      <c r="J109" s="50"/>
      <c r="K109" s="50"/>
      <c r="L109" s="50"/>
    </row>
    <row r="110" spans="2:17" s="25" customFormat="1" ht="12.75" customHeight="1">
      <c r="B110" s="220" t="s">
        <v>30</v>
      </c>
      <c r="C110" s="221"/>
      <c r="D110" s="221"/>
      <c r="E110" s="221"/>
      <c r="F110" s="221"/>
      <c r="G110" s="221"/>
      <c r="H110" s="222"/>
      <c r="K110" s="50"/>
      <c r="L110" s="50"/>
      <c r="M110" s="99"/>
      <c r="N110" s="99"/>
      <c r="O110" s="99"/>
      <c r="P110" s="99"/>
      <c r="Q110" s="99"/>
    </row>
    <row r="111" spans="1:17" s="25" customFormat="1" ht="25.5">
      <c r="A111" s="2" t="s">
        <v>19</v>
      </c>
      <c r="B111" s="3" t="s">
        <v>20</v>
      </c>
      <c r="C111" s="3" t="s">
        <v>21</v>
      </c>
      <c r="D111" s="3" t="s">
        <v>22</v>
      </c>
      <c r="E111" s="3" t="s">
        <v>23</v>
      </c>
      <c r="F111" s="3" t="s">
        <v>24</v>
      </c>
      <c r="G111" s="3" t="s">
        <v>25</v>
      </c>
      <c r="H111" s="3" t="s">
        <v>141</v>
      </c>
      <c r="K111" s="50"/>
      <c r="L111" s="50"/>
      <c r="M111" s="204"/>
      <c r="N111" s="204"/>
      <c r="O111" s="204"/>
      <c r="P111" s="99"/>
      <c r="Q111" s="99"/>
    </row>
    <row r="112" spans="1:17" s="25" customFormat="1" ht="12.75" customHeight="1">
      <c r="A112" s="4">
        <v>2017</v>
      </c>
      <c r="B112" s="55">
        <v>0.1982976766</v>
      </c>
      <c r="C112" s="55">
        <v>0.1775937428</v>
      </c>
      <c r="D112" s="55">
        <v>0.0559006211</v>
      </c>
      <c r="E112" s="55">
        <v>0.0216241086</v>
      </c>
      <c r="F112" s="55">
        <v>0.1028295376</v>
      </c>
      <c r="G112" s="55">
        <v>0.0846560847</v>
      </c>
      <c r="H112" s="55">
        <v>0.3590982287</v>
      </c>
      <c r="K112" s="50"/>
      <c r="L112" s="50"/>
      <c r="M112" s="204"/>
      <c r="N112" s="204"/>
      <c r="O112" s="204"/>
      <c r="P112" s="99"/>
      <c r="Q112" s="99"/>
    </row>
    <row r="113" spans="1:16" ht="12.75" customHeight="1">
      <c r="A113" s="4">
        <v>2016</v>
      </c>
      <c r="B113" s="55">
        <v>0.159503</v>
      </c>
      <c r="C113" s="55">
        <v>0.133351</v>
      </c>
      <c r="D113" s="55">
        <v>0.03884</v>
      </c>
      <c r="E113" s="55">
        <v>0.021491</v>
      </c>
      <c r="F113" s="55">
        <v>0.003366</v>
      </c>
      <c r="G113" s="55">
        <v>0.126359</v>
      </c>
      <c r="H113" s="55">
        <v>0.51709</v>
      </c>
      <c r="I113" s="67"/>
      <c r="J113" s="25"/>
      <c r="O113" s="99"/>
      <c r="P113" s="99"/>
    </row>
    <row r="114" spans="1:12" s="25" customFormat="1" ht="15">
      <c r="A114" s="107"/>
      <c r="B114" s="105"/>
      <c r="C114" s="105"/>
      <c r="D114" s="105"/>
      <c r="E114" s="105"/>
      <c r="F114" s="105"/>
      <c r="G114" s="105"/>
      <c r="H114" s="105"/>
      <c r="I114" s="67"/>
      <c r="K114" s="50"/>
      <c r="L114" s="50"/>
    </row>
    <row r="115" spans="1:12" s="25" customFormat="1" ht="15">
      <c r="A115" s="50"/>
      <c r="B115" s="50"/>
      <c r="C115" s="51"/>
      <c r="D115" s="50"/>
      <c r="E115" s="50"/>
      <c r="F115" s="50"/>
      <c r="G115" s="50"/>
      <c r="H115" s="50"/>
      <c r="I115" s="50"/>
      <c r="J115" s="50"/>
      <c r="K115" s="50"/>
      <c r="L115" s="50"/>
    </row>
    <row r="116" spans="1:12" s="25" customFormat="1" ht="15">
      <c r="A116" s="81" t="s">
        <v>432</v>
      </c>
      <c r="B116" s="50"/>
      <c r="C116" s="77"/>
      <c r="D116" s="77"/>
      <c r="E116" s="50"/>
      <c r="F116" s="50"/>
      <c r="G116" s="50"/>
      <c r="H116" s="50"/>
      <c r="I116" s="50"/>
      <c r="J116" s="50"/>
      <c r="K116" s="50"/>
      <c r="L116" s="50"/>
    </row>
    <row r="117" spans="1:12" s="25" customFormat="1" ht="15">
      <c r="A117" s="218" t="s">
        <v>1</v>
      </c>
      <c r="B117" s="9">
        <v>2017</v>
      </c>
      <c r="C117" s="9">
        <v>2016</v>
      </c>
      <c r="D117" s="78"/>
      <c r="I117" s="50"/>
      <c r="J117" s="50"/>
      <c r="K117" s="50"/>
      <c r="L117" s="50"/>
    </row>
    <row r="118" spans="1:4" s="25" customFormat="1" ht="12.75">
      <c r="A118" s="219"/>
      <c r="B118" s="79" t="s">
        <v>17</v>
      </c>
      <c r="C118" s="79" t="s">
        <v>17</v>
      </c>
      <c r="D118" s="34"/>
    </row>
    <row r="119" spans="1:4" s="25" customFormat="1" ht="12.75">
      <c r="A119" s="49"/>
      <c r="B119" s="9"/>
      <c r="C119" s="9"/>
      <c r="D119" s="34"/>
    </row>
    <row r="120" spans="1:12" s="25" customFormat="1" ht="15">
      <c r="A120" s="104" t="s">
        <v>326</v>
      </c>
      <c r="B120" s="102">
        <v>1</v>
      </c>
      <c r="C120" s="102">
        <v>12</v>
      </c>
      <c r="D120" s="204"/>
      <c r="E120" s="204"/>
      <c r="F120" s="204"/>
      <c r="J120" s="99"/>
      <c r="K120" s="99"/>
      <c r="L120" s="99"/>
    </row>
    <row r="121" spans="1:12" s="25" customFormat="1" ht="15">
      <c r="A121" s="104" t="s">
        <v>332</v>
      </c>
      <c r="B121" s="102">
        <v>0</v>
      </c>
      <c r="C121" s="102">
        <v>6</v>
      </c>
      <c r="D121" s="204"/>
      <c r="E121" s="204"/>
      <c r="F121" s="204"/>
      <c r="J121" s="99"/>
      <c r="K121" s="99"/>
      <c r="L121" s="99"/>
    </row>
    <row r="122" spans="1:12" s="25" customFormat="1" ht="12.75" customHeight="1">
      <c r="A122" s="8" t="s">
        <v>2</v>
      </c>
      <c r="B122" s="32">
        <v>1</v>
      </c>
      <c r="C122" s="32">
        <v>18</v>
      </c>
      <c r="D122" s="204"/>
      <c r="E122" s="204"/>
      <c r="F122" s="204"/>
      <c r="I122" s="50"/>
      <c r="J122" s="99"/>
      <c r="K122" s="99"/>
      <c r="L122" s="99"/>
    </row>
    <row r="123" spans="1:11" s="25" customFormat="1" ht="12.75" customHeight="1">
      <c r="A123" s="68"/>
      <c r="B123" s="132"/>
      <c r="C123" s="34"/>
      <c r="D123" s="34"/>
      <c r="I123" s="50"/>
      <c r="J123" s="50"/>
      <c r="K123" s="50"/>
    </row>
    <row r="124" spans="2:8" s="25" customFormat="1" ht="12.75" customHeight="1">
      <c r="B124" s="220" t="s">
        <v>30</v>
      </c>
      <c r="C124" s="221"/>
      <c r="D124" s="221"/>
      <c r="E124" s="221"/>
      <c r="F124" s="221"/>
      <c r="G124" s="221"/>
      <c r="H124" s="222"/>
    </row>
    <row r="125" spans="1:8" s="25" customFormat="1" ht="25.5">
      <c r="A125" s="2" t="s">
        <v>19</v>
      </c>
      <c r="B125" s="3" t="s">
        <v>20</v>
      </c>
      <c r="C125" s="3" t="s">
        <v>21</v>
      </c>
      <c r="D125" s="3" t="s">
        <v>22</v>
      </c>
      <c r="E125" s="3" t="s">
        <v>23</v>
      </c>
      <c r="F125" s="3" t="s">
        <v>24</v>
      </c>
      <c r="G125" s="3" t="s">
        <v>25</v>
      </c>
      <c r="H125" s="3" t="s">
        <v>141</v>
      </c>
    </row>
    <row r="126" spans="1:8" s="25" customFormat="1" ht="12.75" customHeight="1">
      <c r="A126" s="4">
        <v>2017</v>
      </c>
      <c r="B126" s="55" t="s">
        <v>103</v>
      </c>
      <c r="C126" s="55" t="s">
        <v>103</v>
      </c>
      <c r="D126" s="55" t="s">
        <v>103</v>
      </c>
      <c r="E126" s="55" t="s">
        <v>103</v>
      </c>
      <c r="F126" s="55" t="s">
        <v>103</v>
      </c>
      <c r="G126" s="55">
        <v>1</v>
      </c>
      <c r="H126" s="55" t="s">
        <v>103</v>
      </c>
    </row>
    <row r="127" spans="1:9" s="25" customFormat="1" ht="12.75" customHeight="1">
      <c r="A127" s="4">
        <v>2016</v>
      </c>
      <c r="B127" s="55" t="s">
        <v>103</v>
      </c>
      <c r="C127" s="55" t="s">
        <v>103</v>
      </c>
      <c r="D127" s="55">
        <v>0.166667</v>
      </c>
      <c r="E127" s="55">
        <v>0.166667</v>
      </c>
      <c r="F127" s="55" t="s">
        <v>103</v>
      </c>
      <c r="G127" s="55">
        <v>0.666667</v>
      </c>
      <c r="H127" s="55" t="s">
        <v>103</v>
      </c>
      <c r="I127" s="67"/>
    </row>
    <row r="128" spans="1:9" s="25" customFormat="1" ht="12.75" customHeight="1">
      <c r="A128" s="99"/>
      <c r="B128" s="148"/>
      <c r="C128" s="148"/>
      <c r="D128" s="148"/>
      <c r="E128" s="148"/>
      <c r="F128" s="148"/>
      <c r="G128" s="148"/>
      <c r="H128" s="148"/>
      <c r="I128" s="67"/>
    </row>
    <row r="129" spans="1:12" s="25" customFormat="1" ht="12.75" customHeight="1">
      <c r="A129" s="99"/>
      <c r="B129" s="148"/>
      <c r="C129" s="148"/>
      <c r="D129" s="148"/>
      <c r="E129" s="148"/>
      <c r="F129" s="148"/>
      <c r="G129" s="148"/>
      <c r="H129" s="148"/>
      <c r="L129" s="50"/>
    </row>
    <row r="130" spans="1:12" s="25" customFormat="1" ht="12.75" customHeight="1">
      <c r="A130" s="75" t="s">
        <v>431</v>
      </c>
      <c r="B130" s="50"/>
      <c r="C130" s="76"/>
      <c r="D130" s="77"/>
      <c r="E130" s="50"/>
      <c r="F130" s="50"/>
      <c r="G130" s="50"/>
      <c r="H130" s="50"/>
      <c r="I130" s="50"/>
      <c r="J130" s="50"/>
      <c r="K130" s="50"/>
      <c r="L130" s="50"/>
    </row>
    <row r="131" spans="1:12" s="25" customFormat="1" ht="12.75" customHeight="1">
      <c r="A131" s="218" t="s">
        <v>1</v>
      </c>
      <c r="B131" s="9">
        <v>2017</v>
      </c>
      <c r="C131" s="9">
        <v>2016</v>
      </c>
      <c r="D131" s="78"/>
      <c r="E131" s="99"/>
      <c r="F131" s="99"/>
      <c r="G131" s="99"/>
      <c r="I131" s="50"/>
      <c r="J131" s="50"/>
      <c r="K131" s="50"/>
      <c r="L131" s="50"/>
    </row>
    <row r="132" spans="1:12" s="25" customFormat="1" ht="12.75" customHeight="1">
      <c r="A132" s="219"/>
      <c r="B132" s="79" t="s">
        <v>17</v>
      </c>
      <c r="C132" s="79" t="s">
        <v>17</v>
      </c>
      <c r="D132" s="34"/>
      <c r="E132" s="50"/>
      <c r="F132" s="50"/>
      <c r="G132" s="50"/>
      <c r="K132" s="99"/>
      <c r="L132" s="99"/>
    </row>
    <row r="133" spans="1:12" s="25" customFormat="1" ht="12.75" customHeight="1">
      <c r="A133" s="64"/>
      <c r="B133" s="9"/>
      <c r="C133" s="9"/>
      <c r="D133" s="34"/>
      <c r="E133" s="50"/>
      <c r="F133" s="50"/>
      <c r="G133" s="50"/>
      <c r="K133" s="50"/>
      <c r="L133" s="50"/>
    </row>
    <row r="134" spans="1:10" ht="12.75" customHeight="1">
      <c r="A134" s="101" t="s">
        <v>170</v>
      </c>
      <c r="B134" s="102">
        <v>10</v>
      </c>
      <c r="C134" s="102">
        <v>16</v>
      </c>
      <c r="D134" s="204"/>
      <c r="E134" s="204"/>
      <c r="F134" s="204"/>
      <c r="H134" s="25"/>
      <c r="I134" s="25"/>
      <c r="J134" s="25"/>
    </row>
    <row r="135" spans="1:10" ht="15">
      <c r="A135" s="101" t="s">
        <v>171</v>
      </c>
      <c r="B135" s="102">
        <v>52</v>
      </c>
      <c r="C135" s="102">
        <v>60</v>
      </c>
      <c r="D135" s="204"/>
      <c r="E135" s="204"/>
      <c r="F135" s="204"/>
      <c r="H135" s="25"/>
      <c r="I135" s="25"/>
      <c r="J135" s="25"/>
    </row>
    <row r="136" spans="1:12" ht="15">
      <c r="A136" s="53" t="s">
        <v>172</v>
      </c>
      <c r="B136" s="15">
        <v>55</v>
      </c>
      <c r="C136" s="15">
        <v>20</v>
      </c>
      <c r="D136" s="204"/>
      <c r="E136" s="204"/>
      <c r="F136" s="204"/>
      <c r="H136" s="25"/>
      <c r="I136" s="25"/>
      <c r="J136" s="25"/>
      <c r="K136" s="25"/>
      <c r="L136" s="25"/>
    </row>
    <row r="137" spans="1:12" ht="15">
      <c r="A137" s="53" t="s">
        <v>169</v>
      </c>
      <c r="B137" s="15">
        <v>47</v>
      </c>
      <c r="C137" s="15">
        <v>36</v>
      </c>
      <c r="D137" s="204"/>
      <c r="E137" s="204"/>
      <c r="F137" s="204"/>
      <c r="H137" s="25"/>
      <c r="I137" s="25"/>
      <c r="J137" s="25"/>
      <c r="K137" s="25"/>
      <c r="L137" s="25"/>
    </row>
    <row r="138" spans="1:12" ht="15">
      <c r="A138" s="103" t="s">
        <v>173</v>
      </c>
      <c r="B138" s="44">
        <v>42</v>
      </c>
      <c r="C138" s="44">
        <v>35</v>
      </c>
      <c r="D138" s="204"/>
      <c r="E138" s="204"/>
      <c r="F138" s="204"/>
      <c r="H138" s="25"/>
      <c r="I138" s="25"/>
      <c r="J138" s="25"/>
      <c r="K138" s="25"/>
      <c r="L138" s="25"/>
    </row>
    <row r="139" spans="1:12" ht="15">
      <c r="A139" s="8" t="s">
        <v>2</v>
      </c>
      <c r="B139" s="44">
        <v>206</v>
      </c>
      <c r="C139" s="44">
        <v>167</v>
      </c>
      <c r="D139" s="204"/>
      <c r="E139" s="204"/>
      <c r="F139" s="204"/>
      <c r="H139" s="25"/>
      <c r="I139" s="25"/>
      <c r="J139" s="25"/>
      <c r="K139" s="25"/>
      <c r="L139" s="25"/>
    </row>
    <row r="140" spans="1:12" ht="15">
      <c r="A140" s="34"/>
      <c r="B140" s="132"/>
      <c r="C140" s="34"/>
      <c r="D140" s="34"/>
      <c r="E140" s="25"/>
      <c r="F140" s="25"/>
      <c r="G140" s="25"/>
      <c r="H140" s="25"/>
      <c r="I140" s="25"/>
      <c r="J140" s="25"/>
      <c r="K140" s="25"/>
      <c r="L140" s="25"/>
    </row>
    <row r="141" spans="1:12" ht="15">
      <c r="A141" s="25"/>
      <c r="B141" s="220" t="s">
        <v>30</v>
      </c>
      <c r="C141" s="221"/>
      <c r="D141" s="221"/>
      <c r="E141" s="221"/>
      <c r="F141" s="221"/>
      <c r="G141" s="221"/>
      <c r="H141" s="222"/>
      <c r="I141" s="25"/>
      <c r="J141" s="25"/>
      <c r="K141" s="25"/>
      <c r="L141" s="25"/>
    </row>
    <row r="142" spans="1:12" ht="25.5">
      <c r="A142" s="2" t="s">
        <v>19</v>
      </c>
      <c r="B142" s="3" t="s">
        <v>20</v>
      </c>
      <c r="C142" s="3" t="s">
        <v>21</v>
      </c>
      <c r="D142" s="3" t="s">
        <v>22</v>
      </c>
      <c r="E142" s="3" t="s">
        <v>23</v>
      </c>
      <c r="F142" s="3" t="s">
        <v>24</v>
      </c>
      <c r="G142" s="3" t="s">
        <v>25</v>
      </c>
      <c r="H142" s="3" t="s">
        <v>141</v>
      </c>
      <c r="I142" s="25"/>
      <c r="J142" s="25"/>
      <c r="K142" s="34"/>
      <c r="L142" s="132"/>
    </row>
    <row r="143" spans="1:10" ht="12.75" customHeight="1">
      <c r="A143" s="4">
        <v>2017</v>
      </c>
      <c r="B143" s="55" t="s">
        <v>103</v>
      </c>
      <c r="C143" s="55" t="s">
        <v>103</v>
      </c>
      <c r="D143" s="55">
        <v>0.0242718447</v>
      </c>
      <c r="E143" s="55" t="s">
        <v>103</v>
      </c>
      <c r="F143" s="55" t="s">
        <v>103</v>
      </c>
      <c r="G143" s="55">
        <v>0.5291262136</v>
      </c>
      <c r="H143" s="55">
        <v>0.4466019417</v>
      </c>
      <c r="I143" s="25"/>
      <c r="J143" s="25"/>
    </row>
    <row r="144" spans="1:10" ht="12.75" customHeight="1">
      <c r="A144" s="4">
        <v>2016</v>
      </c>
      <c r="B144" s="55" t="s">
        <v>103</v>
      </c>
      <c r="C144" s="55">
        <v>0.065868</v>
      </c>
      <c r="D144" s="55">
        <v>0.011976</v>
      </c>
      <c r="E144" s="55">
        <v>0.011976</v>
      </c>
      <c r="F144" s="55" t="s">
        <v>103</v>
      </c>
      <c r="G144" s="55">
        <v>0.48503</v>
      </c>
      <c r="H144" s="55">
        <v>0.42515</v>
      </c>
      <c r="I144" s="25"/>
      <c r="J144" s="67"/>
    </row>
    <row r="145" spans="1:13" ht="12.75" customHeight="1">
      <c r="A145" s="107"/>
      <c r="B145" s="105"/>
      <c r="C145" s="105"/>
      <c r="D145" s="105"/>
      <c r="E145" s="105"/>
      <c r="F145" s="105"/>
      <c r="G145" s="105"/>
      <c r="H145" s="105"/>
      <c r="I145" s="25"/>
      <c r="J145" s="67"/>
      <c r="M145" s="99"/>
    </row>
    <row r="146" spans="1:13" ht="12.75" customHeight="1">
      <c r="A146" s="107"/>
      <c r="B146" s="105"/>
      <c r="C146" s="105"/>
      <c r="D146" s="105"/>
      <c r="E146" s="105"/>
      <c r="F146" s="105"/>
      <c r="G146" s="105"/>
      <c r="H146" s="105"/>
      <c r="I146" s="25"/>
      <c r="J146" s="67"/>
      <c r="M146" s="99"/>
    </row>
    <row r="147" spans="1:13" ht="12.75" customHeight="1">
      <c r="A147" s="146"/>
      <c r="B147" s="146"/>
      <c r="C147" s="146"/>
      <c r="D147" s="146"/>
      <c r="E147" s="146"/>
      <c r="K147" s="107"/>
      <c r="L147" s="105"/>
      <c r="M147" s="99"/>
    </row>
    <row r="148" ht="12.75" customHeight="1"/>
    <row r="157" spans="13:14" ht="12.75" customHeight="1">
      <c r="M157" s="99"/>
      <c r="N157" s="25"/>
    </row>
    <row r="158" spans="14:17" ht="12.75" customHeight="1">
      <c r="N158" s="25"/>
      <c r="O158" s="99"/>
      <c r="P158" s="99"/>
      <c r="Q158" s="99"/>
    </row>
    <row r="159" spans="14:17" ht="12.75" customHeight="1">
      <c r="N159" s="25"/>
      <c r="O159" s="99"/>
      <c r="P159" s="99"/>
      <c r="Q159" s="99"/>
    </row>
    <row r="160" spans="14:17" ht="12.75" customHeight="1">
      <c r="N160" s="25"/>
      <c r="O160" s="99"/>
      <c r="P160" s="99"/>
      <c r="Q160" s="99"/>
    </row>
    <row r="161" spans="14:17" ht="12.75" customHeight="1">
      <c r="N161" s="25"/>
      <c r="O161" s="99"/>
      <c r="P161" s="99"/>
      <c r="Q161" s="99"/>
    </row>
    <row r="162" spans="14:17" ht="12.75" customHeight="1">
      <c r="N162" s="25"/>
      <c r="O162" s="99"/>
      <c r="P162" s="99"/>
      <c r="Q162" s="99"/>
    </row>
    <row r="163" spans="14:17" ht="12.75" customHeight="1">
      <c r="N163" s="25"/>
      <c r="O163" s="99"/>
      <c r="P163" s="99"/>
      <c r="Q163" s="99"/>
    </row>
    <row r="164" spans="14:17" ht="12.75" customHeight="1">
      <c r="N164" s="25"/>
      <c r="O164" s="99"/>
      <c r="P164" s="99"/>
      <c r="Q164" s="99"/>
    </row>
    <row r="165" ht="12.75" customHeight="1">
      <c r="N165" s="25"/>
    </row>
    <row r="166" ht="15">
      <c r="N166" s="25"/>
    </row>
    <row r="167" spans="13:18" ht="15">
      <c r="M167" s="34"/>
      <c r="N167" s="34"/>
      <c r="O167" s="25"/>
      <c r="P167" s="25"/>
      <c r="Q167" s="25"/>
      <c r="R167" s="25"/>
    </row>
    <row r="172" spans="13:18" ht="15">
      <c r="M172" s="105"/>
      <c r="N172" s="105"/>
      <c r="O172" s="105"/>
      <c r="P172" s="105"/>
      <c r="Q172" s="105"/>
      <c r="R172" s="105"/>
    </row>
  </sheetData>
  <sheetProtection/>
  <mergeCells count="22">
    <mergeCell ref="B70:D70"/>
    <mergeCell ref="A70:A71"/>
    <mergeCell ref="A1:L1"/>
    <mergeCell ref="A2:L2"/>
    <mergeCell ref="A4:L4"/>
    <mergeCell ref="A18:L18"/>
    <mergeCell ref="A83:A84"/>
    <mergeCell ref="B83:D83"/>
    <mergeCell ref="B89:H89"/>
    <mergeCell ref="B76:H76"/>
    <mergeCell ref="A21:A22"/>
    <mergeCell ref="B21:D21"/>
    <mergeCell ref="B63:H63"/>
    <mergeCell ref="E83:G83"/>
    <mergeCell ref="E21:G21"/>
    <mergeCell ref="E70:G70"/>
    <mergeCell ref="B124:H124"/>
    <mergeCell ref="A131:A132"/>
    <mergeCell ref="B141:H141"/>
    <mergeCell ref="A96:A97"/>
    <mergeCell ref="B110:H110"/>
    <mergeCell ref="A117:A118"/>
  </mergeCells>
  <conditionalFormatting sqref="O24:P61 O73:P99">
    <cfRule type="cellIs" priority="8" dxfId="10" operator="equal" stopIfTrue="1">
      <formula>TRUE</formula>
    </cfRule>
  </conditionalFormatting>
  <conditionalFormatting sqref="O111:O113">
    <cfRule type="cellIs" priority="3" dxfId="10" operator="equal" stopIfTrue="1">
      <formula>TRUE</formula>
    </cfRule>
  </conditionalFormatting>
  <conditionalFormatting sqref="P111:P113">
    <cfRule type="cellIs" priority="2" dxfId="10" operator="equal" stopIfTrue="1">
      <formula>TRUE</formula>
    </cfRule>
  </conditionalFormatting>
  <conditionalFormatting sqref="O111:O113">
    <cfRule type="cellIs" priority="1" dxfId="10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scale="74" r:id="rId1"/>
  <rowBreaks count="1" manualBreakCount="1">
    <brk id="7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9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B6" sqref="B6"/>
      <selection pane="bottomLeft" activeCell="A1" sqref="A1:L1"/>
    </sheetView>
  </sheetViews>
  <sheetFormatPr defaultColWidth="9.140625" defaultRowHeight="15"/>
  <cols>
    <col min="1" max="1" width="57.7109375" style="50" customWidth="1"/>
    <col min="2" max="2" width="11.8515625" style="50" customWidth="1"/>
    <col min="3" max="3" width="12.140625" style="51" customWidth="1"/>
    <col min="4" max="4" width="11.140625" style="50" customWidth="1"/>
    <col min="5" max="5" width="12.421875" style="50" customWidth="1"/>
    <col min="6" max="6" width="10.7109375" style="50" customWidth="1"/>
    <col min="7" max="9" width="9.140625" style="50" customWidth="1"/>
    <col min="10" max="10" width="11.28125" style="50" customWidth="1"/>
    <col min="11" max="16384" width="9.140625" style="50" customWidth="1"/>
  </cols>
  <sheetData>
    <row r="1" spans="1:12" ht="1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2.5">
      <c r="A2" s="232" t="s">
        <v>480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1:12" ht="20.25">
      <c r="A4" s="233" t="s">
        <v>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ht="20.25">
      <c r="A5" s="133"/>
    </row>
    <row r="6" ht="15">
      <c r="A6" s="42" t="s">
        <v>143</v>
      </c>
    </row>
    <row r="7" ht="15">
      <c r="A7" s="147" t="s">
        <v>108</v>
      </c>
    </row>
    <row r="8" ht="15" customHeight="1">
      <c r="A8" s="133"/>
    </row>
    <row r="9" ht="15">
      <c r="A9" s="42" t="s">
        <v>113</v>
      </c>
    </row>
    <row r="10" spans="1:3" ht="15">
      <c r="A10" s="25"/>
      <c r="B10" s="28">
        <v>2017</v>
      </c>
      <c r="C10" s="28">
        <v>2016</v>
      </c>
    </row>
    <row r="11" spans="1:3" s="25" customFormat="1" ht="12.75">
      <c r="A11" s="92" t="s">
        <v>3</v>
      </c>
      <c r="B11" s="32">
        <v>117828</v>
      </c>
      <c r="C11" s="32">
        <v>124141</v>
      </c>
    </row>
    <row r="12" spans="1:3" s="25" customFormat="1" ht="12.75">
      <c r="A12" s="92" t="s">
        <v>503</v>
      </c>
      <c r="B12" s="32">
        <v>3098</v>
      </c>
      <c r="C12" s="32">
        <v>3689</v>
      </c>
    </row>
    <row r="13" spans="1:3" s="25" customFormat="1" ht="12.75">
      <c r="A13" s="92" t="s">
        <v>0</v>
      </c>
      <c r="B13" s="32">
        <v>11619</v>
      </c>
      <c r="C13" s="32">
        <v>11992</v>
      </c>
    </row>
    <row r="14" spans="1:3" s="25" customFormat="1" ht="12.75">
      <c r="A14" s="92" t="s">
        <v>15</v>
      </c>
      <c r="B14" s="44">
        <v>432</v>
      </c>
      <c r="C14" s="44">
        <v>412</v>
      </c>
    </row>
    <row r="15" spans="1:3" s="25" customFormat="1" ht="12.75">
      <c r="A15" s="92" t="s">
        <v>14</v>
      </c>
      <c r="B15" s="32">
        <v>5273</v>
      </c>
      <c r="C15" s="32">
        <v>5275</v>
      </c>
    </row>
    <row r="16" spans="1:4" ht="15">
      <c r="A16" s="34"/>
      <c r="B16" s="73"/>
      <c r="C16" s="34"/>
      <c r="D16" s="73"/>
    </row>
    <row r="17" spans="1:12" ht="20.25">
      <c r="A17" s="233" t="s">
        <v>18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</row>
    <row r="18" ht="18.75">
      <c r="A18" s="137"/>
    </row>
    <row r="19" spans="1:7" ht="15">
      <c r="A19" s="42" t="s">
        <v>153</v>
      </c>
      <c r="F19" s="99"/>
      <c r="G19" s="54"/>
    </row>
    <row r="20" spans="1:7" s="25" customFormat="1" ht="12.75">
      <c r="A20" s="218" t="s">
        <v>1</v>
      </c>
      <c r="B20" s="220">
        <v>2017</v>
      </c>
      <c r="C20" s="221"/>
      <c r="D20" s="222"/>
      <c r="E20" s="220">
        <v>2016</v>
      </c>
      <c r="F20" s="221"/>
      <c r="G20" s="222"/>
    </row>
    <row r="21" spans="1:7" s="25" customFormat="1" ht="12.75">
      <c r="A21" s="219"/>
      <c r="B21" s="3" t="s">
        <v>17</v>
      </c>
      <c r="C21" s="3" t="s">
        <v>9</v>
      </c>
      <c r="D21" s="3" t="s">
        <v>26</v>
      </c>
      <c r="E21" s="3" t="s">
        <v>17</v>
      </c>
      <c r="F21" s="3" t="s">
        <v>9</v>
      </c>
      <c r="G21" s="3" t="s">
        <v>26</v>
      </c>
    </row>
    <row r="22" spans="1:21" s="25" customFormat="1" ht="12.75">
      <c r="A22" s="5"/>
      <c r="B22" s="15"/>
      <c r="C22" s="31"/>
      <c r="D22" s="15"/>
      <c r="E22" s="15"/>
      <c r="F22" s="31"/>
      <c r="G22" s="15"/>
      <c r="S22" s="69"/>
      <c r="T22" s="69"/>
      <c r="U22" s="69"/>
    </row>
    <row r="23" spans="1:21" s="25" customFormat="1" ht="15">
      <c r="A23" s="5" t="s">
        <v>34</v>
      </c>
      <c r="B23" s="15">
        <v>2190</v>
      </c>
      <c r="C23" s="31">
        <v>0.9415305</v>
      </c>
      <c r="D23" s="15">
        <v>2326</v>
      </c>
      <c r="E23" s="15">
        <v>2596</v>
      </c>
      <c r="F23" s="31">
        <v>0.9509158</v>
      </c>
      <c r="G23" s="15">
        <v>2730</v>
      </c>
      <c r="M23" s="204"/>
      <c r="N23" s="204"/>
      <c r="O23" s="204"/>
      <c r="P23" s="204"/>
      <c r="Q23" s="204"/>
      <c r="R23" s="204"/>
      <c r="S23" s="204"/>
      <c r="T23" s="69"/>
      <c r="U23" s="69"/>
    </row>
    <row r="24" spans="1:21" s="25" customFormat="1" ht="15">
      <c r="A24" s="5" t="s">
        <v>36</v>
      </c>
      <c r="B24" s="15">
        <v>3623</v>
      </c>
      <c r="C24" s="31">
        <v>0.9132846</v>
      </c>
      <c r="D24" s="15">
        <v>3967</v>
      </c>
      <c r="E24" s="15">
        <v>4153</v>
      </c>
      <c r="F24" s="31">
        <v>0.926182</v>
      </c>
      <c r="G24" s="15">
        <v>4484</v>
      </c>
      <c r="M24" s="204"/>
      <c r="N24" s="204"/>
      <c r="O24" s="204"/>
      <c r="P24" s="204"/>
      <c r="Q24" s="204"/>
      <c r="R24" s="204"/>
      <c r="S24" s="204"/>
      <c r="T24" s="69"/>
      <c r="U24" s="69"/>
    </row>
    <row r="25" spans="1:21" s="25" customFormat="1" ht="15">
      <c r="A25" s="5" t="s">
        <v>54</v>
      </c>
      <c r="B25" s="15">
        <v>9310</v>
      </c>
      <c r="C25" s="31">
        <v>0.9528196</v>
      </c>
      <c r="D25" s="15">
        <v>9771</v>
      </c>
      <c r="E25" s="15">
        <v>9417</v>
      </c>
      <c r="F25" s="31">
        <v>0.9484339</v>
      </c>
      <c r="G25" s="15">
        <v>9929</v>
      </c>
      <c r="M25" s="204"/>
      <c r="N25" s="204"/>
      <c r="O25" s="204"/>
      <c r="P25" s="204"/>
      <c r="Q25" s="204"/>
      <c r="R25" s="204"/>
      <c r="S25" s="204"/>
      <c r="T25" s="69"/>
      <c r="U25" s="69"/>
    </row>
    <row r="26" spans="1:21" s="25" customFormat="1" ht="15">
      <c r="A26" s="5" t="s">
        <v>37</v>
      </c>
      <c r="B26" s="15">
        <v>2587</v>
      </c>
      <c r="C26" s="31">
        <v>0.9445053</v>
      </c>
      <c r="D26" s="15">
        <v>2739</v>
      </c>
      <c r="E26" s="15">
        <v>2425</v>
      </c>
      <c r="F26" s="31">
        <v>0.9535981</v>
      </c>
      <c r="G26" s="15">
        <v>2543</v>
      </c>
      <c r="M26" s="204"/>
      <c r="N26" s="204"/>
      <c r="O26" s="204"/>
      <c r="P26" s="204"/>
      <c r="Q26" s="204"/>
      <c r="R26" s="204"/>
      <c r="S26" s="204"/>
      <c r="T26" s="69"/>
      <c r="U26" s="69"/>
    </row>
    <row r="27" spans="1:21" s="25" customFormat="1" ht="15">
      <c r="A27" s="5" t="s">
        <v>65</v>
      </c>
      <c r="B27" s="15">
        <v>276</v>
      </c>
      <c r="C27" s="31">
        <v>0.9324324</v>
      </c>
      <c r="D27" s="15">
        <v>296</v>
      </c>
      <c r="E27" s="15">
        <v>267</v>
      </c>
      <c r="F27" s="31">
        <v>0.8870432</v>
      </c>
      <c r="G27" s="15">
        <v>301</v>
      </c>
      <c r="M27" s="204"/>
      <c r="N27" s="204"/>
      <c r="O27" s="204"/>
      <c r="P27" s="204"/>
      <c r="Q27" s="204"/>
      <c r="R27" s="204"/>
      <c r="S27" s="204"/>
      <c r="T27" s="69"/>
      <c r="U27" s="69"/>
    </row>
    <row r="28" spans="1:21" s="25" customFormat="1" ht="15">
      <c r="A28" s="5" t="s">
        <v>55</v>
      </c>
      <c r="B28" s="15">
        <v>5628</v>
      </c>
      <c r="C28" s="31">
        <v>0.9558424</v>
      </c>
      <c r="D28" s="15">
        <v>5888</v>
      </c>
      <c r="E28" s="15">
        <v>5891</v>
      </c>
      <c r="F28" s="31">
        <v>0.9538536</v>
      </c>
      <c r="G28" s="15">
        <v>6176</v>
      </c>
      <c r="M28" s="204"/>
      <c r="N28" s="204"/>
      <c r="O28" s="204"/>
      <c r="P28" s="204"/>
      <c r="Q28" s="204"/>
      <c r="R28" s="204"/>
      <c r="S28" s="204"/>
      <c r="T28" s="69"/>
      <c r="U28" s="69"/>
    </row>
    <row r="29" spans="1:21" s="25" customFormat="1" ht="15">
      <c r="A29" s="5" t="s">
        <v>102</v>
      </c>
      <c r="B29" s="15">
        <v>43</v>
      </c>
      <c r="C29" s="31">
        <v>1</v>
      </c>
      <c r="D29" s="15">
        <v>43</v>
      </c>
      <c r="E29" s="15">
        <v>56</v>
      </c>
      <c r="F29" s="31">
        <v>0.9032258</v>
      </c>
      <c r="G29" s="15">
        <v>62</v>
      </c>
      <c r="M29" s="204"/>
      <c r="N29" s="204"/>
      <c r="O29" s="204"/>
      <c r="P29" s="204"/>
      <c r="Q29" s="204"/>
      <c r="R29" s="204"/>
      <c r="S29" s="204"/>
      <c r="T29" s="69"/>
      <c r="U29" s="69"/>
    </row>
    <row r="30" spans="1:21" s="25" customFormat="1" ht="15">
      <c r="A30" s="5" t="s">
        <v>66</v>
      </c>
      <c r="B30" s="15">
        <v>44</v>
      </c>
      <c r="C30" s="31">
        <v>0.9777778</v>
      </c>
      <c r="D30" s="15">
        <v>45</v>
      </c>
      <c r="E30" s="15">
        <v>33</v>
      </c>
      <c r="F30" s="31">
        <v>0.9428571</v>
      </c>
      <c r="G30" s="15">
        <v>35</v>
      </c>
      <c r="M30" s="204"/>
      <c r="N30" s="204"/>
      <c r="O30" s="204"/>
      <c r="P30" s="204"/>
      <c r="Q30" s="204"/>
      <c r="R30" s="204"/>
      <c r="S30" s="204"/>
      <c r="T30" s="69"/>
      <c r="U30" s="69"/>
    </row>
    <row r="31" spans="1:21" s="25" customFormat="1" ht="15">
      <c r="A31" s="5" t="s">
        <v>87</v>
      </c>
      <c r="B31" s="15">
        <v>2697</v>
      </c>
      <c r="C31" s="31">
        <v>0.93874</v>
      </c>
      <c r="D31" s="15">
        <v>2873</v>
      </c>
      <c r="E31" s="15">
        <v>2882</v>
      </c>
      <c r="F31" s="31">
        <v>0.9372358</v>
      </c>
      <c r="G31" s="15">
        <v>3075</v>
      </c>
      <c r="M31" s="204"/>
      <c r="N31" s="204"/>
      <c r="O31" s="204"/>
      <c r="P31" s="204"/>
      <c r="Q31" s="204"/>
      <c r="R31" s="204"/>
      <c r="S31" s="204"/>
      <c r="T31" s="69"/>
      <c r="U31" s="69"/>
    </row>
    <row r="32" spans="1:21" s="25" customFormat="1" ht="15">
      <c r="A32" s="5" t="s">
        <v>95</v>
      </c>
      <c r="B32" s="15">
        <v>1280</v>
      </c>
      <c r="C32" s="31">
        <v>0.8625337</v>
      </c>
      <c r="D32" s="15">
        <v>1484</v>
      </c>
      <c r="E32" s="15">
        <v>1527</v>
      </c>
      <c r="F32" s="31">
        <v>0.867121</v>
      </c>
      <c r="G32" s="15">
        <v>1761</v>
      </c>
      <c r="M32" s="204"/>
      <c r="N32" s="204"/>
      <c r="O32" s="204"/>
      <c r="P32" s="204"/>
      <c r="Q32" s="204"/>
      <c r="R32" s="204"/>
      <c r="S32" s="204"/>
      <c r="T32" s="69"/>
      <c r="U32" s="69"/>
    </row>
    <row r="33" spans="1:21" s="25" customFormat="1" ht="15">
      <c r="A33" s="5" t="s">
        <v>39</v>
      </c>
      <c r="B33" s="15">
        <v>868</v>
      </c>
      <c r="C33" s="31">
        <v>0.9243876</v>
      </c>
      <c r="D33" s="15">
        <v>939</v>
      </c>
      <c r="E33" s="15">
        <v>955</v>
      </c>
      <c r="F33" s="31">
        <v>0.9280855</v>
      </c>
      <c r="G33" s="15">
        <v>1029</v>
      </c>
      <c r="I33" s="99"/>
      <c r="M33" s="204"/>
      <c r="N33" s="204"/>
      <c r="O33" s="204"/>
      <c r="P33" s="204"/>
      <c r="Q33" s="204"/>
      <c r="R33" s="204"/>
      <c r="S33" s="204"/>
      <c r="T33" s="69"/>
      <c r="U33" s="69"/>
    </row>
    <row r="34" spans="1:21" s="25" customFormat="1" ht="15">
      <c r="A34" s="5" t="s">
        <v>96</v>
      </c>
      <c r="B34" s="15">
        <v>474</v>
      </c>
      <c r="C34" s="31">
        <v>0.9097889</v>
      </c>
      <c r="D34" s="15">
        <v>521</v>
      </c>
      <c r="E34" s="15">
        <v>432</v>
      </c>
      <c r="F34" s="31">
        <v>0.9094737</v>
      </c>
      <c r="G34" s="15">
        <v>475</v>
      </c>
      <c r="M34" s="204"/>
      <c r="N34" s="204"/>
      <c r="O34" s="204"/>
      <c r="P34" s="204"/>
      <c r="Q34" s="204"/>
      <c r="R34" s="204"/>
      <c r="S34" s="204"/>
      <c r="T34" s="69"/>
      <c r="U34" s="69"/>
    </row>
    <row r="35" spans="1:21" s="25" customFormat="1" ht="15">
      <c r="A35" s="5" t="s">
        <v>40</v>
      </c>
      <c r="B35" s="15">
        <v>15872</v>
      </c>
      <c r="C35" s="31">
        <v>0.9611821</v>
      </c>
      <c r="D35" s="15">
        <v>16513</v>
      </c>
      <c r="E35" s="15">
        <v>17758</v>
      </c>
      <c r="F35" s="31">
        <v>0.9658961</v>
      </c>
      <c r="G35" s="15">
        <v>18385</v>
      </c>
      <c r="M35" s="204"/>
      <c r="N35" s="204"/>
      <c r="O35" s="204"/>
      <c r="P35" s="204"/>
      <c r="Q35" s="204"/>
      <c r="R35" s="204"/>
      <c r="S35" s="204"/>
      <c r="T35" s="69"/>
      <c r="U35" s="69"/>
    </row>
    <row r="36" spans="1:21" s="25" customFormat="1" ht="15">
      <c r="A36" s="5" t="s">
        <v>56</v>
      </c>
      <c r="B36" s="15">
        <v>510</v>
      </c>
      <c r="C36" s="31">
        <v>0.9426987</v>
      </c>
      <c r="D36" s="15">
        <v>541</v>
      </c>
      <c r="E36" s="15">
        <v>444</v>
      </c>
      <c r="F36" s="31">
        <v>0.9154639</v>
      </c>
      <c r="G36" s="15">
        <v>485</v>
      </c>
      <c r="M36" s="204"/>
      <c r="N36" s="204"/>
      <c r="O36" s="204"/>
      <c r="P36" s="204"/>
      <c r="Q36" s="204"/>
      <c r="R36" s="204"/>
      <c r="S36" s="204"/>
      <c r="T36" s="69"/>
      <c r="U36" s="69"/>
    </row>
    <row r="37" spans="1:21" s="25" customFormat="1" ht="15">
      <c r="A37" s="5" t="s">
        <v>89</v>
      </c>
      <c r="B37" s="15">
        <v>375</v>
      </c>
      <c r="C37" s="31">
        <v>0.9305211</v>
      </c>
      <c r="D37" s="15">
        <v>403</v>
      </c>
      <c r="E37" s="15">
        <v>289</v>
      </c>
      <c r="F37" s="31">
        <v>0.914557</v>
      </c>
      <c r="G37" s="15">
        <v>316</v>
      </c>
      <c r="M37" s="204"/>
      <c r="N37" s="204"/>
      <c r="O37" s="204"/>
      <c r="P37" s="204"/>
      <c r="Q37" s="204"/>
      <c r="R37" s="204"/>
      <c r="S37" s="204"/>
      <c r="T37" s="69"/>
      <c r="U37" s="69"/>
    </row>
    <row r="38" spans="1:21" s="25" customFormat="1" ht="15">
      <c r="A38" s="5" t="s">
        <v>90</v>
      </c>
      <c r="B38" s="15">
        <v>124</v>
      </c>
      <c r="C38" s="31">
        <v>0.8104575</v>
      </c>
      <c r="D38" s="15">
        <v>153</v>
      </c>
      <c r="E38" s="15">
        <v>165</v>
      </c>
      <c r="F38" s="31">
        <v>0.8730159</v>
      </c>
      <c r="G38" s="15">
        <v>189</v>
      </c>
      <c r="M38" s="204"/>
      <c r="N38" s="204"/>
      <c r="O38" s="204"/>
      <c r="P38" s="204"/>
      <c r="Q38" s="204"/>
      <c r="R38" s="204"/>
      <c r="S38" s="204"/>
      <c r="T38" s="69"/>
      <c r="U38" s="69"/>
    </row>
    <row r="39" spans="1:21" s="25" customFormat="1" ht="15">
      <c r="A39" s="5" t="s">
        <v>41</v>
      </c>
      <c r="B39" s="15">
        <v>3085</v>
      </c>
      <c r="C39" s="31">
        <v>0.9686028</v>
      </c>
      <c r="D39" s="15">
        <v>3185</v>
      </c>
      <c r="E39" s="15">
        <v>3202</v>
      </c>
      <c r="F39" s="31">
        <v>0.9732523</v>
      </c>
      <c r="G39" s="15">
        <v>3290</v>
      </c>
      <c r="M39" s="204"/>
      <c r="N39" s="204"/>
      <c r="O39" s="204"/>
      <c r="P39" s="204"/>
      <c r="Q39" s="204"/>
      <c r="R39" s="204"/>
      <c r="S39" s="204"/>
      <c r="T39" s="69"/>
      <c r="U39" s="69"/>
    </row>
    <row r="40" spans="1:21" s="25" customFormat="1" ht="15">
      <c r="A40" s="5" t="s">
        <v>57</v>
      </c>
      <c r="B40" s="15">
        <v>37</v>
      </c>
      <c r="C40" s="31">
        <v>0.9487179</v>
      </c>
      <c r="D40" s="15">
        <v>39</v>
      </c>
      <c r="E40" s="15">
        <v>49</v>
      </c>
      <c r="F40" s="31">
        <v>0.98</v>
      </c>
      <c r="G40" s="15">
        <v>50</v>
      </c>
      <c r="M40" s="204"/>
      <c r="N40" s="204"/>
      <c r="O40" s="204"/>
      <c r="P40" s="204"/>
      <c r="Q40" s="204"/>
      <c r="R40" s="204"/>
      <c r="S40" s="204"/>
      <c r="T40" s="69"/>
      <c r="U40" s="69"/>
    </row>
    <row r="41" spans="1:21" s="25" customFormat="1" ht="15">
      <c r="A41" s="5" t="s">
        <v>393</v>
      </c>
      <c r="B41" s="15">
        <v>15</v>
      </c>
      <c r="C41" s="31">
        <v>1</v>
      </c>
      <c r="D41" s="15">
        <v>15</v>
      </c>
      <c r="E41" s="15">
        <v>20</v>
      </c>
      <c r="F41" s="31">
        <v>0.8695652</v>
      </c>
      <c r="G41" s="15">
        <v>23</v>
      </c>
      <c r="M41" s="204"/>
      <c r="N41" s="204"/>
      <c r="O41" s="204"/>
      <c r="P41" s="204"/>
      <c r="Q41" s="204"/>
      <c r="R41" s="204"/>
      <c r="S41" s="204"/>
      <c r="T41" s="69"/>
      <c r="U41" s="69"/>
    </row>
    <row r="42" spans="1:21" s="25" customFormat="1" ht="15">
      <c r="A42" s="5" t="s">
        <v>58</v>
      </c>
      <c r="B42" s="15">
        <v>4187</v>
      </c>
      <c r="C42" s="31">
        <v>0.9524568</v>
      </c>
      <c r="D42" s="15">
        <v>4396</v>
      </c>
      <c r="E42" s="15">
        <v>4010</v>
      </c>
      <c r="F42" s="31">
        <v>0.9540804</v>
      </c>
      <c r="G42" s="15">
        <v>4203</v>
      </c>
      <c r="M42" s="204"/>
      <c r="N42" s="204"/>
      <c r="O42" s="204"/>
      <c r="P42" s="204"/>
      <c r="Q42" s="204"/>
      <c r="R42" s="204"/>
      <c r="S42" s="204"/>
      <c r="T42" s="69"/>
      <c r="U42" s="69"/>
    </row>
    <row r="43" spans="1:21" s="25" customFormat="1" ht="15">
      <c r="A43" s="5" t="s">
        <v>42</v>
      </c>
      <c r="B43" s="15">
        <v>639</v>
      </c>
      <c r="C43" s="31">
        <v>0.9638009</v>
      </c>
      <c r="D43" s="15">
        <v>663</v>
      </c>
      <c r="E43" s="15">
        <v>705</v>
      </c>
      <c r="F43" s="31">
        <v>0.986014</v>
      </c>
      <c r="G43" s="15">
        <v>715</v>
      </c>
      <c r="M43" s="204"/>
      <c r="N43" s="204"/>
      <c r="O43" s="204"/>
      <c r="P43" s="204"/>
      <c r="Q43" s="204"/>
      <c r="R43" s="204"/>
      <c r="S43" s="204"/>
      <c r="T43" s="69"/>
      <c r="U43" s="69"/>
    </row>
    <row r="44" spans="1:21" s="25" customFormat="1" ht="15">
      <c r="A44" s="5" t="s">
        <v>68</v>
      </c>
      <c r="B44" s="15">
        <v>1193</v>
      </c>
      <c r="C44" s="31">
        <v>0.8943028</v>
      </c>
      <c r="D44" s="15">
        <v>1334</v>
      </c>
      <c r="E44" s="15">
        <v>1462</v>
      </c>
      <c r="F44" s="31">
        <v>0.9288437</v>
      </c>
      <c r="G44" s="15">
        <v>1574</v>
      </c>
      <c r="M44" s="204"/>
      <c r="N44" s="204"/>
      <c r="O44" s="204"/>
      <c r="P44" s="204"/>
      <c r="Q44" s="204"/>
      <c r="R44" s="204"/>
      <c r="S44" s="204"/>
      <c r="T44" s="69"/>
      <c r="U44" s="69"/>
    </row>
    <row r="45" spans="1:21" s="25" customFormat="1" ht="15">
      <c r="A45" s="5" t="s">
        <v>91</v>
      </c>
      <c r="B45" s="15">
        <v>825</v>
      </c>
      <c r="C45" s="31">
        <v>0.9375</v>
      </c>
      <c r="D45" s="15">
        <v>880</v>
      </c>
      <c r="E45" s="15">
        <v>770</v>
      </c>
      <c r="F45" s="31">
        <v>0.9288299</v>
      </c>
      <c r="G45" s="15">
        <v>829</v>
      </c>
      <c r="M45" s="204"/>
      <c r="N45" s="204"/>
      <c r="O45" s="204"/>
      <c r="P45" s="204"/>
      <c r="Q45" s="204"/>
      <c r="R45" s="204"/>
      <c r="S45" s="204"/>
      <c r="T45" s="69"/>
      <c r="U45" s="69"/>
    </row>
    <row r="46" spans="1:21" s="25" customFormat="1" ht="15">
      <c r="A46" s="5" t="s">
        <v>59</v>
      </c>
      <c r="B46" s="15">
        <v>6668</v>
      </c>
      <c r="C46" s="31">
        <v>0.9591484</v>
      </c>
      <c r="D46" s="15">
        <v>6952</v>
      </c>
      <c r="E46" s="15">
        <v>6959</v>
      </c>
      <c r="F46" s="31">
        <v>0.9576166</v>
      </c>
      <c r="G46" s="15">
        <v>7267</v>
      </c>
      <c r="M46" s="204"/>
      <c r="N46" s="204"/>
      <c r="O46" s="204"/>
      <c r="P46" s="204"/>
      <c r="Q46" s="204"/>
      <c r="R46" s="204"/>
      <c r="S46" s="204"/>
      <c r="T46" s="69"/>
      <c r="U46" s="69"/>
    </row>
    <row r="47" spans="1:21" s="25" customFormat="1" ht="15">
      <c r="A47" s="5" t="s">
        <v>60</v>
      </c>
      <c r="B47" s="15">
        <v>3192</v>
      </c>
      <c r="C47" s="31">
        <v>0.9393761</v>
      </c>
      <c r="D47" s="15">
        <v>3398</v>
      </c>
      <c r="E47" s="15">
        <v>3681</v>
      </c>
      <c r="F47" s="31">
        <v>0.9531331</v>
      </c>
      <c r="G47" s="15">
        <v>3862</v>
      </c>
      <c r="M47" s="204"/>
      <c r="N47" s="204"/>
      <c r="O47" s="204"/>
      <c r="P47" s="204"/>
      <c r="Q47" s="204"/>
      <c r="R47" s="204"/>
      <c r="S47" s="204"/>
      <c r="T47" s="69"/>
      <c r="U47" s="69"/>
    </row>
    <row r="48" spans="1:21" s="25" customFormat="1" ht="15">
      <c r="A48" s="5" t="s">
        <v>69</v>
      </c>
      <c r="B48" s="15">
        <v>73</v>
      </c>
      <c r="C48" s="31">
        <v>0.9480519</v>
      </c>
      <c r="D48" s="15">
        <v>77</v>
      </c>
      <c r="E48" s="15">
        <v>139</v>
      </c>
      <c r="F48" s="31">
        <v>0.9928571</v>
      </c>
      <c r="G48" s="15">
        <v>140</v>
      </c>
      <c r="M48" s="204"/>
      <c r="N48" s="204"/>
      <c r="O48" s="204"/>
      <c r="P48" s="204"/>
      <c r="Q48" s="204"/>
      <c r="R48" s="204"/>
      <c r="S48" s="204"/>
      <c r="T48" s="69"/>
      <c r="U48" s="69"/>
    </row>
    <row r="49" spans="1:21" s="25" customFormat="1" ht="15">
      <c r="A49" s="5" t="s">
        <v>72</v>
      </c>
      <c r="B49" s="15">
        <v>13</v>
      </c>
      <c r="C49" s="31">
        <v>1</v>
      </c>
      <c r="D49" s="15">
        <v>13</v>
      </c>
      <c r="E49" s="15">
        <v>26</v>
      </c>
      <c r="F49" s="31">
        <v>1</v>
      </c>
      <c r="G49" s="15">
        <v>26</v>
      </c>
      <c r="M49" s="204"/>
      <c r="N49" s="204"/>
      <c r="O49" s="204"/>
      <c r="P49" s="204"/>
      <c r="Q49" s="204"/>
      <c r="R49" s="204"/>
      <c r="S49" s="204"/>
      <c r="T49" s="69"/>
      <c r="U49" s="69"/>
    </row>
    <row r="50" spans="1:21" s="25" customFormat="1" ht="15">
      <c r="A50" s="5" t="s">
        <v>83</v>
      </c>
      <c r="B50" s="15">
        <v>2945</v>
      </c>
      <c r="C50" s="31">
        <v>0.8631301</v>
      </c>
      <c r="D50" s="15">
        <v>3412</v>
      </c>
      <c r="E50" s="15">
        <v>3567</v>
      </c>
      <c r="F50" s="31">
        <v>0.8659869</v>
      </c>
      <c r="G50" s="15">
        <v>4119</v>
      </c>
      <c r="M50" s="204"/>
      <c r="N50" s="204"/>
      <c r="O50" s="204"/>
      <c r="P50" s="204"/>
      <c r="Q50" s="204"/>
      <c r="R50" s="204"/>
      <c r="S50" s="204"/>
      <c r="T50" s="69"/>
      <c r="U50" s="69"/>
    </row>
    <row r="51" spans="1:21" s="25" customFormat="1" ht="15">
      <c r="A51" s="5" t="s">
        <v>43</v>
      </c>
      <c r="B51" s="15">
        <v>26546</v>
      </c>
      <c r="C51" s="31">
        <v>0.9330756</v>
      </c>
      <c r="D51" s="15">
        <v>28450</v>
      </c>
      <c r="E51" s="15">
        <v>26595</v>
      </c>
      <c r="F51" s="31">
        <v>0.9395866</v>
      </c>
      <c r="G51" s="15">
        <v>28305</v>
      </c>
      <c r="M51" s="204"/>
      <c r="N51" s="204"/>
      <c r="O51" s="204"/>
      <c r="P51" s="204"/>
      <c r="Q51" s="204"/>
      <c r="R51" s="204"/>
      <c r="S51" s="204"/>
      <c r="T51" s="69"/>
      <c r="U51" s="69"/>
    </row>
    <row r="52" spans="1:21" s="25" customFormat="1" ht="15">
      <c r="A52" s="5" t="s">
        <v>92</v>
      </c>
      <c r="B52" s="15">
        <v>839</v>
      </c>
      <c r="C52" s="31">
        <v>0.9332592</v>
      </c>
      <c r="D52" s="15">
        <v>899</v>
      </c>
      <c r="E52" s="15">
        <v>1003</v>
      </c>
      <c r="F52" s="31">
        <v>0.933892</v>
      </c>
      <c r="G52" s="15">
        <v>1074</v>
      </c>
      <c r="M52" s="204"/>
      <c r="N52" s="204"/>
      <c r="O52" s="204"/>
      <c r="P52" s="204"/>
      <c r="Q52" s="204"/>
      <c r="R52" s="204"/>
      <c r="S52" s="204"/>
      <c r="T52" s="69"/>
      <c r="U52" s="69"/>
    </row>
    <row r="53" spans="1:21" s="25" customFormat="1" ht="15">
      <c r="A53" s="5" t="s">
        <v>61</v>
      </c>
      <c r="B53" s="15">
        <v>4793</v>
      </c>
      <c r="C53" s="31">
        <v>0.9494849</v>
      </c>
      <c r="D53" s="15">
        <v>5048</v>
      </c>
      <c r="E53" s="15">
        <v>4756</v>
      </c>
      <c r="F53" s="31">
        <v>0.9496805</v>
      </c>
      <c r="G53" s="15">
        <v>5008</v>
      </c>
      <c r="M53" s="204"/>
      <c r="N53" s="204"/>
      <c r="O53" s="204"/>
      <c r="P53" s="204"/>
      <c r="Q53" s="204"/>
      <c r="R53" s="204"/>
      <c r="S53" s="204"/>
      <c r="T53" s="69"/>
      <c r="U53" s="69"/>
    </row>
    <row r="54" spans="1:21" s="25" customFormat="1" ht="15">
      <c r="A54" s="5" t="s">
        <v>45</v>
      </c>
      <c r="B54" s="15">
        <v>1137</v>
      </c>
      <c r="C54" s="31">
        <v>0.8555305</v>
      </c>
      <c r="D54" s="15">
        <v>1329</v>
      </c>
      <c r="E54" s="15">
        <v>1179</v>
      </c>
      <c r="F54" s="31">
        <v>0.8524946</v>
      </c>
      <c r="G54" s="15">
        <v>1383</v>
      </c>
      <c r="M54" s="204"/>
      <c r="N54" s="204"/>
      <c r="O54" s="204"/>
      <c r="P54" s="204"/>
      <c r="Q54" s="204"/>
      <c r="R54" s="204"/>
      <c r="S54" s="204"/>
      <c r="T54" s="69"/>
      <c r="U54" s="69"/>
    </row>
    <row r="55" spans="1:21" s="25" customFormat="1" ht="15">
      <c r="A55" s="5" t="s">
        <v>93</v>
      </c>
      <c r="B55" s="15">
        <v>200</v>
      </c>
      <c r="C55" s="31">
        <v>0.8733624</v>
      </c>
      <c r="D55" s="15">
        <v>229</v>
      </c>
      <c r="E55" s="15">
        <v>139</v>
      </c>
      <c r="F55" s="31">
        <v>0.8910256</v>
      </c>
      <c r="G55" s="15">
        <v>156</v>
      </c>
      <c r="M55" s="204"/>
      <c r="N55" s="204"/>
      <c r="O55" s="204"/>
      <c r="P55" s="204"/>
      <c r="Q55" s="204"/>
      <c r="R55" s="204"/>
      <c r="S55" s="204"/>
      <c r="T55" s="69"/>
      <c r="U55" s="69"/>
    </row>
    <row r="56" spans="1:21" s="25" customFormat="1" ht="15">
      <c r="A56" s="5" t="s">
        <v>94</v>
      </c>
      <c r="B56" s="15">
        <v>438</v>
      </c>
      <c r="C56" s="31">
        <v>0.914405</v>
      </c>
      <c r="D56" s="15">
        <v>479</v>
      </c>
      <c r="E56" s="15">
        <v>292</v>
      </c>
      <c r="F56" s="31">
        <v>0.8690476</v>
      </c>
      <c r="G56" s="15">
        <v>336</v>
      </c>
      <c r="M56" s="204"/>
      <c r="N56" s="204"/>
      <c r="O56" s="204"/>
      <c r="P56" s="204"/>
      <c r="Q56" s="204"/>
      <c r="R56" s="204"/>
      <c r="S56" s="204"/>
      <c r="T56" s="69"/>
      <c r="U56" s="69"/>
    </row>
    <row r="57" spans="1:21" s="25" customFormat="1" ht="15">
      <c r="A57" s="5" t="s">
        <v>47</v>
      </c>
      <c r="B57" s="15">
        <v>4609</v>
      </c>
      <c r="C57" s="31">
        <v>0.9360276</v>
      </c>
      <c r="D57" s="15">
        <v>4924</v>
      </c>
      <c r="E57" s="15">
        <v>4926</v>
      </c>
      <c r="F57" s="31">
        <v>0.9496819</v>
      </c>
      <c r="G57" s="15">
        <v>5187</v>
      </c>
      <c r="M57" s="204"/>
      <c r="N57" s="204"/>
      <c r="O57" s="204"/>
      <c r="P57" s="204"/>
      <c r="Q57" s="204"/>
      <c r="R57" s="204"/>
      <c r="S57" s="204"/>
      <c r="T57" s="69"/>
      <c r="U57" s="69"/>
    </row>
    <row r="58" spans="1:21" s="25" customFormat="1" ht="15">
      <c r="A58" s="5" t="s">
        <v>62</v>
      </c>
      <c r="B58" s="15">
        <v>4828</v>
      </c>
      <c r="C58" s="31">
        <v>0.9552829</v>
      </c>
      <c r="D58" s="15">
        <v>5054</v>
      </c>
      <c r="E58" s="15">
        <v>5341</v>
      </c>
      <c r="F58" s="31">
        <v>0.9566541</v>
      </c>
      <c r="G58" s="15">
        <v>5583</v>
      </c>
      <c r="M58" s="204"/>
      <c r="N58" s="204"/>
      <c r="O58" s="204"/>
      <c r="P58" s="204"/>
      <c r="Q58" s="204"/>
      <c r="R58" s="204"/>
      <c r="S58" s="204"/>
      <c r="T58" s="69"/>
      <c r="U58" s="69"/>
    </row>
    <row r="59" spans="1:21" s="25" customFormat="1" ht="15">
      <c r="A59" s="5" t="s">
        <v>97</v>
      </c>
      <c r="B59" s="15">
        <v>66</v>
      </c>
      <c r="C59" s="31">
        <v>0.573913</v>
      </c>
      <c r="D59" s="15">
        <v>115</v>
      </c>
      <c r="E59" s="15">
        <v>89</v>
      </c>
      <c r="F59" s="31">
        <v>0.7946429</v>
      </c>
      <c r="G59" s="15">
        <v>112</v>
      </c>
      <c r="M59" s="204"/>
      <c r="N59" s="204"/>
      <c r="O59" s="204"/>
      <c r="P59" s="204"/>
      <c r="Q59" s="204"/>
      <c r="R59" s="204"/>
      <c r="S59" s="204"/>
      <c r="T59" s="69"/>
      <c r="U59" s="69"/>
    </row>
    <row r="60" spans="1:21" s="25" customFormat="1" ht="15">
      <c r="A60" s="5" t="s">
        <v>98</v>
      </c>
      <c r="B60" s="15">
        <v>158</v>
      </c>
      <c r="C60" s="31">
        <v>0.7669903</v>
      </c>
      <c r="D60" s="15">
        <v>206</v>
      </c>
      <c r="E60" s="15">
        <v>172</v>
      </c>
      <c r="F60" s="31">
        <v>0.7166667</v>
      </c>
      <c r="G60" s="15">
        <v>240</v>
      </c>
      <c r="M60" s="204"/>
      <c r="N60" s="204"/>
      <c r="O60" s="204"/>
      <c r="P60" s="204"/>
      <c r="Q60" s="204"/>
      <c r="R60" s="204"/>
      <c r="S60" s="204"/>
      <c r="T60" s="69"/>
      <c r="U60" s="69"/>
    </row>
    <row r="61" spans="1:21" s="25" customFormat="1" ht="15">
      <c r="A61" s="5" t="s">
        <v>99</v>
      </c>
      <c r="B61" s="15">
        <v>1338</v>
      </c>
      <c r="C61" s="31">
        <v>0.8527725</v>
      </c>
      <c r="D61" s="15">
        <v>1569</v>
      </c>
      <c r="E61" s="15">
        <v>1559</v>
      </c>
      <c r="F61" s="31">
        <v>0.8395261</v>
      </c>
      <c r="G61" s="15">
        <v>1857</v>
      </c>
      <c r="M61" s="204"/>
      <c r="N61" s="204"/>
      <c r="O61" s="204"/>
      <c r="P61" s="204"/>
      <c r="Q61" s="204"/>
      <c r="R61" s="204"/>
      <c r="S61" s="204"/>
      <c r="T61" s="69"/>
      <c r="U61" s="69"/>
    </row>
    <row r="62" spans="1:21" s="25" customFormat="1" ht="15">
      <c r="A62" s="5" t="s">
        <v>48</v>
      </c>
      <c r="B62" s="15">
        <v>2103</v>
      </c>
      <c r="C62" s="31">
        <v>0.8895939</v>
      </c>
      <c r="D62" s="15">
        <v>2364</v>
      </c>
      <c r="E62" s="15">
        <v>2165</v>
      </c>
      <c r="F62" s="31">
        <v>0.9437663</v>
      </c>
      <c r="G62" s="15">
        <v>2294</v>
      </c>
      <c r="M62" s="204"/>
      <c r="N62" s="204"/>
      <c r="O62" s="204"/>
      <c r="P62" s="204"/>
      <c r="Q62" s="204"/>
      <c r="R62" s="204"/>
      <c r="S62" s="204"/>
      <c r="T62" s="69"/>
      <c r="U62" s="69"/>
    </row>
    <row r="63" spans="1:21" s="25" customFormat="1" ht="15">
      <c r="A63" s="5" t="s">
        <v>49</v>
      </c>
      <c r="B63" s="15">
        <v>409</v>
      </c>
      <c r="C63" s="31">
        <v>0.9445727</v>
      </c>
      <c r="D63" s="15">
        <v>433</v>
      </c>
      <c r="E63" s="15">
        <v>517</v>
      </c>
      <c r="F63" s="31">
        <v>0.9434307</v>
      </c>
      <c r="G63" s="15">
        <v>548</v>
      </c>
      <c r="M63" s="204"/>
      <c r="N63" s="204"/>
      <c r="O63" s="204"/>
      <c r="P63" s="204"/>
      <c r="Q63" s="204"/>
      <c r="R63" s="204"/>
      <c r="S63" s="204"/>
      <c r="T63" s="69"/>
      <c r="U63" s="69"/>
    </row>
    <row r="64" spans="1:21" s="25" customFormat="1" ht="15">
      <c r="A64" s="5" t="s">
        <v>51</v>
      </c>
      <c r="B64" s="15">
        <v>1578</v>
      </c>
      <c r="C64" s="31">
        <v>0.9449102</v>
      </c>
      <c r="D64" s="15">
        <v>1670</v>
      </c>
      <c r="E64" s="15">
        <v>1504</v>
      </c>
      <c r="F64" s="31">
        <v>0.9597958</v>
      </c>
      <c r="G64" s="15">
        <v>1567</v>
      </c>
      <c r="M64" s="204"/>
      <c r="N64" s="204"/>
      <c r="O64" s="204"/>
      <c r="P64" s="204"/>
      <c r="Q64" s="204"/>
      <c r="R64" s="204"/>
      <c r="S64" s="204"/>
      <c r="T64" s="69"/>
      <c r="U64" s="69"/>
    </row>
    <row r="65" spans="1:21" s="25" customFormat="1" ht="15">
      <c r="A65" s="5" t="s">
        <v>35</v>
      </c>
      <c r="B65" s="15">
        <v>13</v>
      </c>
      <c r="C65" s="31">
        <v>0.9285714</v>
      </c>
      <c r="D65" s="15">
        <v>14</v>
      </c>
      <c r="E65" s="15">
        <v>24</v>
      </c>
      <c r="F65" s="31">
        <v>1</v>
      </c>
      <c r="G65" s="15">
        <v>24</v>
      </c>
      <c r="M65" s="204"/>
      <c r="N65" s="204"/>
      <c r="O65" s="204"/>
      <c r="P65" s="204"/>
      <c r="Q65" s="204"/>
      <c r="R65" s="204"/>
      <c r="S65" s="204"/>
      <c r="T65" s="69"/>
      <c r="U65" s="69"/>
    </row>
    <row r="66" spans="1:21" s="25" customFormat="1" ht="15">
      <c r="A66" s="8" t="s">
        <v>2</v>
      </c>
      <c r="B66" s="32">
        <v>117828</v>
      </c>
      <c r="C66" s="55">
        <v>0.9377552</v>
      </c>
      <c r="D66" s="32">
        <v>125649</v>
      </c>
      <c r="E66" s="32">
        <v>124141</v>
      </c>
      <c r="F66" s="55">
        <v>0.9422681</v>
      </c>
      <c r="G66" s="32">
        <v>131747</v>
      </c>
      <c r="M66" s="204"/>
      <c r="N66" s="204"/>
      <c r="O66" s="204"/>
      <c r="P66" s="204"/>
      <c r="Q66" s="204"/>
      <c r="R66" s="204"/>
      <c r="S66" s="204"/>
      <c r="T66" s="69"/>
      <c r="U66" s="69"/>
    </row>
    <row r="67" spans="1:4" s="25" customFormat="1" ht="12.75">
      <c r="A67" s="68"/>
      <c r="B67" s="132"/>
      <c r="C67" s="145"/>
      <c r="D67" s="132"/>
    </row>
    <row r="68" spans="2:8" s="25" customFormat="1" ht="12.75">
      <c r="B68" s="220" t="s">
        <v>30</v>
      </c>
      <c r="C68" s="221"/>
      <c r="D68" s="221"/>
      <c r="E68" s="221"/>
      <c r="F68" s="221"/>
      <c r="G68" s="221"/>
      <c r="H68" s="222"/>
    </row>
    <row r="69" spans="1:8" s="25" customFormat="1" ht="25.5">
      <c r="A69" s="2" t="s">
        <v>19</v>
      </c>
      <c r="B69" s="3" t="s">
        <v>20</v>
      </c>
      <c r="C69" s="3" t="s">
        <v>21</v>
      </c>
      <c r="D69" s="3" t="s">
        <v>22</v>
      </c>
      <c r="E69" s="3" t="s">
        <v>23</v>
      </c>
      <c r="F69" s="3" t="s">
        <v>24</v>
      </c>
      <c r="G69" s="3" t="s">
        <v>25</v>
      </c>
      <c r="H69" s="3" t="s">
        <v>141</v>
      </c>
    </row>
    <row r="70" spans="1:8" s="25" customFormat="1" ht="12.75">
      <c r="A70" s="112">
        <v>2017</v>
      </c>
      <c r="B70" s="58">
        <v>0.0036175</v>
      </c>
      <c r="C70" s="58">
        <v>0.6569752</v>
      </c>
      <c r="D70" s="58">
        <v>0.2298441</v>
      </c>
      <c r="E70" s="58">
        <v>0.0865114</v>
      </c>
      <c r="F70" s="58">
        <v>0.0031172</v>
      </c>
      <c r="G70" s="58">
        <v>0.0198769</v>
      </c>
      <c r="H70" s="58">
        <v>5.77E-05</v>
      </c>
    </row>
    <row r="71" spans="1:10" s="25" customFormat="1" ht="12.75">
      <c r="A71" s="4">
        <v>2016</v>
      </c>
      <c r="B71" s="58">
        <v>0.004059</v>
      </c>
      <c r="C71" s="58">
        <v>0.662527</v>
      </c>
      <c r="D71" s="58">
        <v>0.235386</v>
      </c>
      <c r="E71" s="58">
        <v>0.080686</v>
      </c>
      <c r="F71" s="58">
        <v>0.001748</v>
      </c>
      <c r="G71" s="58">
        <v>0.01554</v>
      </c>
      <c r="H71" s="58">
        <v>5.64E-05</v>
      </c>
      <c r="J71" s="67"/>
    </row>
    <row r="72" ht="15" customHeight="1">
      <c r="A72" s="137"/>
    </row>
    <row r="73" ht="15" customHeight="1">
      <c r="A73" s="137"/>
    </row>
    <row r="74" spans="1:4" ht="15">
      <c r="A74" s="42" t="s">
        <v>506</v>
      </c>
      <c r="B74" s="11"/>
      <c r="C74" s="1"/>
      <c r="D74" s="12"/>
    </row>
    <row r="75" spans="1:7" s="25" customFormat="1" ht="12.75">
      <c r="A75" s="218" t="s">
        <v>1</v>
      </c>
      <c r="B75" s="253">
        <v>2017</v>
      </c>
      <c r="C75" s="253"/>
      <c r="D75" s="253"/>
      <c r="E75" s="253">
        <v>2016</v>
      </c>
      <c r="F75" s="253"/>
      <c r="G75" s="253"/>
    </row>
    <row r="76" spans="1:7" s="25" customFormat="1" ht="12.75">
      <c r="A76" s="219"/>
      <c r="B76" s="3" t="s">
        <v>17</v>
      </c>
      <c r="C76" s="3" t="s">
        <v>9</v>
      </c>
      <c r="D76" s="3" t="s">
        <v>26</v>
      </c>
      <c r="E76" s="3" t="s">
        <v>17</v>
      </c>
      <c r="F76" s="3" t="s">
        <v>9</v>
      </c>
      <c r="G76" s="3" t="s">
        <v>26</v>
      </c>
    </row>
    <row r="77" spans="1:7" s="25" customFormat="1" ht="12.75">
      <c r="A77" s="30"/>
      <c r="B77" s="56"/>
      <c r="C77" s="29"/>
      <c r="D77" s="29"/>
      <c r="E77" s="56"/>
      <c r="F77" s="29"/>
      <c r="G77" s="29"/>
    </row>
    <row r="78" spans="1:16" s="25" customFormat="1" ht="15">
      <c r="A78" s="5" t="s">
        <v>11</v>
      </c>
      <c r="B78" s="118">
        <v>163</v>
      </c>
      <c r="C78" s="31">
        <v>0.9314286</v>
      </c>
      <c r="D78" s="15">
        <v>175</v>
      </c>
      <c r="E78" s="118">
        <v>155</v>
      </c>
      <c r="F78" s="31">
        <v>0.8857143</v>
      </c>
      <c r="G78" s="15">
        <v>175</v>
      </c>
      <c r="I78" s="99"/>
      <c r="J78" s="204"/>
      <c r="K78" s="204"/>
      <c r="L78" s="204"/>
      <c r="M78" s="204"/>
      <c r="N78" s="204"/>
      <c r="O78" s="204"/>
      <c r="P78" s="204"/>
    </row>
    <row r="79" spans="1:16" s="25" customFormat="1" ht="15">
      <c r="A79" s="5" t="s">
        <v>232</v>
      </c>
      <c r="B79" s="118">
        <v>15</v>
      </c>
      <c r="C79" s="31">
        <v>0.9375</v>
      </c>
      <c r="D79" s="15">
        <v>16</v>
      </c>
      <c r="E79" s="118" t="s">
        <v>103</v>
      </c>
      <c r="F79" s="31" t="s">
        <v>103</v>
      </c>
      <c r="G79" s="15">
        <v>0</v>
      </c>
      <c r="I79" s="99"/>
      <c r="J79" s="204"/>
      <c r="K79" s="204"/>
      <c r="L79" s="204"/>
      <c r="M79" s="204"/>
      <c r="N79" s="204"/>
      <c r="O79" s="204"/>
      <c r="P79" s="204"/>
    </row>
    <row r="80" spans="1:16" s="25" customFormat="1" ht="15">
      <c r="A80" s="5" t="s">
        <v>419</v>
      </c>
      <c r="B80" s="118">
        <v>419</v>
      </c>
      <c r="C80" s="31">
        <v>0.7325175</v>
      </c>
      <c r="D80" s="15">
        <v>572</v>
      </c>
      <c r="E80" s="118">
        <v>459</v>
      </c>
      <c r="F80" s="31">
        <v>0.7886598</v>
      </c>
      <c r="G80" s="15">
        <v>582</v>
      </c>
      <c r="I80" s="99"/>
      <c r="J80" s="204"/>
      <c r="K80" s="204"/>
      <c r="L80" s="204"/>
      <c r="M80" s="204"/>
      <c r="N80" s="204"/>
      <c r="O80" s="204"/>
      <c r="P80" s="204"/>
    </row>
    <row r="81" spans="1:16" s="25" customFormat="1" ht="15">
      <c r="A81" s="5" t="s">
        <v>420</v>
      </c>
      <c r="B81" s="118">
        <v>38</v>
      </c>
      <c r="C81" s="31">
        <v>0.8444444</v>
      </c>
      <c r="D81" s="15">
        <v>45</v>
      </c>
      <c r="E81" s="118">
        <v>63</v>
      </c>
      <c r="F81" s="31">
        <v>0.8076923</v>
      </c>
      <c r="G81" s="15">
        <v>78</v>
      </c>
      <c r="I81" s="99"/>
      <c r="J81" s="204"/>
      <c r="K81" s="204"/>
      <c r="L81" s="204"/>
      <c r="M81" s="204"/>
      <c r="N81" s="204"/>
      <c r="O81" s="204"/>
      <c r="P81" s="204"/>
    </row>
    <row r="82" spans="1:16" s="25" customFormat="1" ht="15">
      <c r="A82" s="5" t="s">
        <v>67</v>
      </c>
      <c r="B82" s="118">
        <v>786</v>
      </c>
      <c r="C82" s="31">
        <v>0.8608981</v>
      </c>
      <c r="D82" s="15">
        <v>913</v>
      </c>
      <c r="E82" s="118">
        <v>860</v>
      </c>
      <c r="F82" s="31">
        <v>0.8531746</v>
      </c>
      <c r="G82" s="15">
        <v>1008</v>
      </c>
      <c r="I82" s="99"/>
      <c r="J82" s="204"/>
      <c r="K82" s="204"/>
      <c r="L82" s="204"/>
      <c r="M82" s="204"/>
      <c r="N82" s="204"/>
      <c r="O82" s="204"/>
      <c r="P82" s="204"/>
    </row>
    <row r="83" spans="1:16" s="25" customFormat="1" ht="15">
      <c r="A83" s="5" t="s">
        <v>421</v>
      </c>
      <c r="B83" s="118">
        <v>179</v>
      </c>
      <c r="C83" s="31">
        <v>0.748954</v>
      </c>
      <c r="D83" s="15">
        <v>239</v>
      </c>
      <c r="E83" s="118">
        <v>208</v>
      </c>
      <c r="F83" s="31">
        <v>0.8286853</v>
      </c>
      <c r="G83" s="15">
        <v>251</v>
      </c>
      <c r="I83" s="99"/>
      <c r="J83" s="204"/>
      <c r="K83" s="204"/>
      <c r="L83" s="204"/>
      <c r="M83" s="204"/>
      <c r="N83" s="204"/>
      <c r="O83" s="204"/>
      <c r="P83" s="204"/>
    </row>
    <row r="84" spans="1:16" s="25" customFormat="1" ht="15">
      <c r="A84" s="5" t="s">
        <v>350</v>
      </c>
      <c r="B84" s="118">
        <v>363</v>
      </c>
      <c r="C84" s="31">
        <v>0.9477807</v>
      </c>
      <c r="D84" s="15">
        <v>383</v>
      </c>
      <c r="E84" s="118">
        <v>554</v>
      </c>
      <c r="F84" s="31">
        <v>0.9295302</v>
      </c>
      <c r="G84" s="15">
        <v>596</v>
      </c>
      <c r="I84" s="99"/>
      <c r="J84" s="204"/>
      <c r="K84" s="204"/>
      <c r="L84" s="204"/>
      <c r="M84" s="204"/>
      <c r="N84" s="204"/>
      <c r="O84" s="204"/>
      <c r="P84" s="204"/>
    </row>
    <row r="85" spans="1:16" s="25" customFormat="1" ht="15">
      <c r="A85" s="5" t="s">
        <v>422</v>
      </c>
      <c r="B85" s="118">
        <v>110</v>
      </c>
      <c r="C85" s="31">
        <v>0.7482993</v>
      </c>
      <c r="D85" s="15">
        <v>147</v>
      </c>
      <c r="E85" s="118">
        <v>202</v>
      </c>
      <c r="F85" s="31">
        <v>0.8244898</v>
      </c>
      <c r="G85" s="15">
        <v>245</v>
      </c>
      <c r="I85" s="99"/>
      <c r="J85" s="204"/>
      <c r="K85" s="204"/>
      <c r="L85" s="204"/>
      <c r="M85" s="204"/>
      <c r="N85" s="204"/>
      <c r="O85" s="204"/>
      <c r="P85" s="204"/>
    </row>
    <row r="86" spans="1:16" s="25" customFormat="1" ht="15">
      <c r="A86" s="5" t="s">
        <v>352</v>
      </c>
      <c r="B86" s="118">
        <v>114</v>
      </c>
      <c r="C86" s="31">
        <v>0.75</v>
      </c>
      <c r="D86" s="15">
        <v>152</v>
      </c>
      <c r="E86" s="118">
        <v>103</v>
      </c>
      <c r="F86" s="31">
        <v>0.8442623</v>
      </c>
      <c r="G86" s="15">
        <v>122</v>
      </c>
      <c r="I86" s="99"/>
      <c r="J86" s="204"/>
      <c r="K86" s="204"/>
      <c r="L86" s="204"/>
      <c r="M86" s="204"/>
      <c r="N86" s="204"/>
      <c r="O86" s="204"/>
      <c r="P86" s="204"/>
    </row>
    <row r="87" spans="1:16" s="25" customFormat="1" ht="15">
      <c r="A87" s="5" t="s">
        <v>253</v>
      </c>
      <c r="B87" s="118">
        <v>337</v>
      </c>
      <c r="C87" s="31">
        <v>0.8868421</v>
      </c>
      <c r="D87" s="15">
        <v>380</v>
      </c>
      <c r="E87" s="118">
        <v>317</v>
      </c>
      <c r="F87" s="31">
        <v>0.8191214</v>
      </c>
      <c r="G87" s="15">
        <v>387</v>
      </c>
      <c r="I87" s="99"/>
      <c r="J87" s="204"/>
      <c r="K87" s="204"/>
      <c r="L87" s="204"/>
      <c r="M87" s="204"/>
      <c r="N87" s="204"/>
      <c r="O87" s="204"/>
      <c r="P87" s="204"/>
    </row>
    <row r="88" spans="1:16" s="25" customFormat="1" ht="15">
      <c r="A88" s="5" t="s">
        <v>423</v>
      </c>
      <c r="B88" s="118">
        <v>203</v>
      </c>
      <c r="C88" s="31">
        <v>0.9354839</v>
      </c>
      <c r="D88" s="15">
        <v>217</v>
      </c>
      <c r="E88" s="118">
        <v>314</v>
      </c>
      <c r="F88" s="31">
        <v>0.9781931</v>
      </c>
      <c r="G88" s="15">
        <v>321</v>
      </c>
      <c r="I88" s="99"/>
      <c r="J88" s="204"/>
      <c r="K88" s="204"/>
      <c r="L88" s="204"/>
      <c r="M88" s="204"/>
      <c r="N88" s="204"/>
      <c r="O88" s="204"/>
      <c r="P88" s="204"/>
    </row>
    <row r="89" spans="1:16" s="25" customFormat="1" ht="15">
      <c r="A89" s="5" t="s">
        <v>12</v>
      </c>
      <c r="B89" s="118">
        <v>159</v>
      </c>
      <c r="C89" s="31">
        <v>0.7756098</v>
      </c>
      <c r="D89" s="15">
        <v>205</v>
      </c>
      <c r="E89" s="118">
        <v>178</v>
      </c>
      <c r="F89" s="31">
        <v>0.8944724</v>
      </c>
      <c r="G89" s="15">
        <v>199</v>
      </c>
      <c r="I89" s="99"/>
      <c r="J89" s="204"/>
      <c r="K89" s="204"/>
      <c r="L89" s="204"/>
      <c r="M89" s="204"/>
      <c r="N89" s="204"/>
      <c r="O89" s="204"/>
      <c r="P89" s="204"/>
    </row>
    <row r="90" spans="1:16" s="25" customFormat="1" ht="15">
      <c r="A90" s="5" t="s">
        <v>13</v>
      </c>
      <c r="B90" s="118">
        <v>212</v>
      </c>
      <c r="C90" s="31">
        <v>0.7822878</v>
      </c>
      <c r="D90" s="15">
        <v>271</v>
      </c>
      <c r="E90" s="118">
        <v>276</v>
      </c>
      <c r="F90" s="31">
        <v>0.8466258</v>
      </c>
      <c r="G90" s="15">
        <v>326</v>
      </c>
      <c r="I90" s="99"/>
      <c r="J90" s="204"/>
      <c r="K90" s="204"/>
      <c r="L90" s="204"/>
      <c r="M90" s="204"/>
      <c r="N90" s="204"/>
      <c r="O90" s="204"/>
      <c r="P90" s="204"/>
    </row>
    <row r="91" spans="1:16" s="25" customFormat="1" ht="15">
      <c r="A91" s="10" t="s">
        <v>2</v>
      </c>
      <c r="B91" s="32">
        <v>3098</v>
      </c>
      <c r="C91" s="96">
        <v>0.8339166</v>
      </c>
      <c r="D91" s="32">
        <v>3715</v>
      </c>
      <c r="E91" s="32">
        <v>3689</v>
      </c>
      <c r="F91" s="96">
        <v>0.8599068</v>
      </c>
      <c r="G91" s="32">
        <v>4290</v>
      </c>
      <c r="I91" s="99"/>
      <c r="J91" s="204"/>
      <c r="K91" s="204"/>
      <c r="L91" s="204"/>
      <c r="M91" s="204"/>
      <c r="N91" s="204"/>
      <c r="O91" s="204"/>
      <c r="P91" s="204"/>
    </row>
    <row r="92" s="25" customFormat="1" ht="12.75">
      <c r="B92" s="72"/>
    </row>
    <row r="93" spans="2:8" s="25" customFormat="1" ht="12.75">
      <c r="B93" s="220" t="s">
        <v>30</v>
      </c>
      <c r="C93" s="221"/>
      <c r="D93" s="221"/>
      <c r="E93" s="221"/>
      <c r="F93" s="221"/>
      <c r="G93" s="221"/>
      <c r="H93" s="222"/>
    </row>
    <row r="94" spans="1:8" s="25" customFormat="1" ht="25.5">
      <c r="A94" s="2" t="s">
        <v>19</v>
      </c>
      <c r="B94" s="3" t="s">
        <v>20</v>
      </c>
      <c r="C94" s="3" t="s">
        <v>21</v>
      </c>
      <c r="D94" s="3" t="s">
        <v>22</v>
      </c>
      <c r="E94" s="3" t="s">
        <v>23</v>
      </c>
      <c r="F94" s="3" t="s">
        <v>24</v>
      </c>
      <c r="G94" s="3" t="s">
        <v>25</v>
      </c>
      <c r="H94" s="3" t="s">
        <v>141</v>
      </c>
    </row>
    <row r="95" spans="1:10" s="25" customFormat="1" ht="12.75">
      <c r="A95" s="4">
        <v>2017</v>
      </c>
      <c r="B95" s="55">
        <v>0.0146855085</v>
      </c>
      <c r="C95" s="55">
        <v>0.2357993904</v>
      </c>
      <c r="D95" s="55">
        <v>0.0739817124</v>
      </c>
      <c r="E95" s="55">
        <v>0.0191188695</v>
      </c>
      <c r="F95" s="55">
        <v>0.0005541701</v>
      </c>
      <c r="G95" s="55">
        <v>0.6403435855</v>
      </c>
      <c r="H95" s="55">
        <v>0.0155167636</v>
      </c>
      <c r="J95" s="67"/>
    </row>
    <row r="96" spans="1:10" s="25" customFormat="1" ht="12.75">
      <c r="A96" s="4">
        <v>2016</v>
      </c>
      <c r="B96" s="55">
        <v>0.009727627</v>
      </c>
      <c r="C96" s="55">
        <v>0.19479572</v>
      </c>
      <c r="D96" s="55">
        <v>0.054474708</v>
      </c>
      <c r="E96" s="55">
        <v>0.023832685</v>
      </c>
      <c r="F96" s="55">
        <v>0.000972763</v>
      </c>
      <c r="G96" s="55">
        <v>0.69114786</v>
      </c>
      <c r="H96" s="55">
        <v>0.025048638</v>
      </c>
      <c r="J96" s="67"/>
    </row>
    <row r="97" spans="1:12" s="25" customFormat="1" ht="15">
      <c r="A97" s="50"/>
      <c r="B97" s="51"/>
      <c r="C97" s="50"/>
      <c r="D97" s="50"/>
      <c r="E97" s="50"/>
      <c r="F97" s="50"/>
      <c r="G97" s="50"/>
      <c r="H97" s="50"/>
      <c r="I97" s="50"/>
      <c r="J97" s="50"/>
      <c r="K97" s="50"/>
      <c r="L97" s="50"/>
    </row>
    <row r="98" spans="1:16" s="25" customFormat="1" ht="15">
      <c r="A98" s="73"/>
      <c r="B98" s="74"/>
      <c r="C98" s="71"/>
      <c r="D98" s="71"/>
      <c r="E98" s="71"/>
      <c r="F98" s="71"/>
      <c r="G98" s="71"/>
      <c r="H98" s="71"/>
      <c r="I98" s="71"/>
      <c r="J98" s="50"/>
      <c r="K98" s="50"/>
      <c r="L98" s="50"/>
      <c r="M98" s="50"/>
      <c r="N98" s="50"/>
      <c r="O98" s="50"/>
      <c r="P98" s="50"/>
    </row>
    <row r="99" spans="1:7" ht="15">
      <c r="A99" s="42" t="s">
        <v>430</v>
      </c>
      <c r="F99" s="119"/>
      <c r="G99" s="119"/>
    </row>
    <row r="100" spans="1:16" ht="15">
      <c r="A100" s="218" t="s">
        <v>1</v>
      </c>
      <c r="B100" s="9">
        <v>2017</v>
      </c>
      <c r="C100" s="9">
        <v>2016</v>
      </c>
      <c r="D100" s="78"/>
      <c r="E100" s="25"/>
      <c r="F100" s="119"/>
      <c r="G100" s="119"/>
      <c r="H100" s="25"/>
      <c r="I100" s="25"/>
      <c r="J100" s="25"/>
      <c r="M100" s="119"/>
      <c r="N100" s="119"/>
      <c r="P100" s="99"/>
    </row>
    <row r="101" spans="1:18" s="25" customFormat="1" ht="15">
      <c r="A101" s="219"/>
      <c r="B101" s="79" t="s">
        <v>17</v>
      </c>
      <c r="C101" s="79" t="s">
        <v>17</v>
      </c>
      <c r="F101" s="119"/>
      <c r="G101" s="119"/>
      <c r="K101" s="78"/>
      <c r="M101" s="119"/>
      <c r="N101" s="119"/>
      <c r="P101" s="99"/>
      <c r="Q101" s="99"/>
      <c r="R101" s="99"/>
    </row>
    <row r="102" spans="1:18" s="25" customFormat="1" ht="15">
      <c r="A102" s="53"/>
      <c r="B102" s="15"/>
      <c r="C102" s="15"/>
      <c r="G102" s="119"/>
      <c r="K102" s="99"/>
      <c r="L102" s="99"/>
      <c r="M102" s="99"/>
      <c r="N102" s="99"/>
      <c r="O102" s="99"/>
      <c r="P102" s="99"/>
      <c r="Q102" s="99"/>
      <c r="R102" s="99"/>
    </row>
    <row r="103" spans="1:18" s="25" customFormat="1" ht="15">
      <c r="A103" s="53" t="s">
        <v>31</v>
      </c>
      <c r="B103" s="15">
        <v>1782</v>
      </c>
      <c r="C103" s="15">
        <v>1480</v>
      </c>
      <c r="D103" s="204"/>
      <c r="E103" s="204"/>
      <c r="G103" s="119"/>
      <c r="K103" s="99"/>
      <c r="L103" s="99"/>
      <c r="M103" s="99"/>
      <c r="N103" s="99"/>
      <c r="O103" s="99"/>
      <c r="P103" s="99"/>
      <c r="Q103" s="99"/>
      <c r="R103" s="99"/>
    </row>
    <row r="104" spans="1:18" s="25" customFormat="1" ht="15">
      <c r="A104" s="53" t="s">
        <v>161</v>
      </c>
      <c r="B104" s="15">
        <v>203</v>
      </c>
      <c r="C104" s="15">
        <v>238</v>
      </c>
      <c r="D104" s="204"/>
      <c r="E104" s="204"/>
      <c r="G104" s="119"/>
      <c r="K104" s="99"/>
      <c r="L104" s="99"/>
      <c r="M104" s="99"/>
      <c r="N104" s="99"/>
      <c r="O104" s="99"/>
      <c r="P104" s="99"/>
      <c r="Q104" s="99"/>
      <c r="R104" s="99"/>
    </row>
    <row r="105" spans="1:18" s="25" customFormat="1" ht="15">
      <c r="A105" s="53" t="s">
        <v>444</v>
      </c>
      <c r="B105" s="15">
        <v>0</v>
      </c>
      <c r="C105" s="15">
        <v>1</v>
      </c>
      <c r="D105" s="204"/>
      <c r="E105" s="204"/>
      <c r="G105" s="119"/>
      <c r="K105" s="99"/>
      <c r="L105" s="99"/>
      <c r="M105" s="99"/>
      <c r="N105" s="99"/>
      <c r="O105" s="99"/>
      <c r="P105" s="99"/>
      <c r="Q105" s="99"/>
      <c r="R105" s="99"/>
    </row>
    <row r="106" spans="1:18" s="25" customFormat="1" ht="15">
      <c r="A106" s="53" t="s">
        <v>162</v>
      </c>
      <c r="B106" s="15">
        <v>4210</v>
      </c>
      <c r="C106" s="15">
        <v>4557</v>
      </c>
      <c r="D106" s="204"/>
      <c r="E106" s="204"/>
      <c r="G106" s="119"/>
      <c r="K106" s="99"/>
      <c r="L106" s="99"/>
      <c r="M106" s="99"/>
      <c r="N106" s="99"/>
      <c r="O106" s="99"/>
      <c r="P106" s="99"/>
      <c r="Q106" s="99"/>
      <c r="R106" s="99"/>
    </row>
    <row r="107" spans="1:18" s="25" customFormat="1" ht="15">
      <c r="A107" s="53" t="s">
        <v>163</v>
      </c>
      <c r="B107" s="15">
        <v>1603</v>
      </c>
      <c r="C107" s="15">
        <v>1674</v>
      </c>
      <c r="D107" s="204"/>
      <c r="E107" s="204"/>
      <c r="G107" s="119"/>
      <c r="K107" s="99"/>
      <c r="L107" s="99"/>
      <c r="M107" s="99"/>
      <c r="N107" s="99"/>
      <c r="O107" s="99"/>
      <c r="P107" s="99"/>
      <c r="Q107" s="99"/>
      <c r="R107" s="99"/>
    </row>
    <row r="108" spans="1:18" s="25" customFormat="1" ht="15">
      <c r="A108" s="53" t="s">
        <v>158</v>
      </c>
      <c r="B108" s="15">
        <v>652</v>
      </c>
      <c r="C108" s="15">
        <v>721</v>
      </c>
      <c r="D108" s="204"/>
      <c r="E108" s="204"/>
      <c r="G108" s="119"/>
      <c r="K108" s="99"/>
      <c r="L108" s="99"/>
      <c r="M108" s="99"/>
      <c r="N108" s="99"/>
      <c r="O108" s="99"/>
      <c r="P108" s="99"/>
      <c r="Q108" s="99"/>
      <c r="R108" s="99"/>
    </row>
    <row r="109" spans="1:18" s="25" customFormat="1" ht="15">
      <c r="A109" s="53" t="s">
        <v>164</v>
      </c>
      <c r="B109" s="15">
        <v>1040</v>
      </c>
      <c r="C109" s="15">
        <v>1268</v>
      </c>
      <c r="D109" s="204"/>
      <c r="E109" s="204"/>
      <c r="G109" s="119"/>
      <c r="K109" s="99"/>
      <c r="L109" s="99"/>
      <c r="M109" s="99"/>
      <c r="N109" s="99"/>
      <c r="O109" s="99"/>
      <c r="P109" s="99"/>
      <c r="Q109" s="99"/>
      <c r="R109" s="99"/>
    </row>
    <row r="110" spans="1:18" s="25" customFormat="1" ht="15">
      <c r="A110" s="53" t="s">
        <v>165</v>
      </c>
      <c r="B110" s="15">
        <v>209</v>
      </c>
      <c r="C110" s="15">
        <v>159</v>
      </c>
      <c r="D110" s="204"/>
      <c r="E110" s="204"/>
      <c r="G110" s="119"/>
      <c r="K110" s="99"/>
      <c r="L110" s="99"/>
      <c r="M110" s="99"/>
      <c r="N110" s="99"/>
      <c r="O110" s="99"/>
      <c r="P110" s="99"/>
      <c r="Q110" s="99"/>
      <c r="R110" s="99"/>
    </row>
    <row r="111" spans="1:18" s="25" customFormat="1" ht="15">
      <c r="A111" s="53" t="s">
        <v>166</v>
      </c>
      <c r="B111" s="15">
        <v>62</v>
      </c>
      <c r="C111" s="15">
        <v>90</v>
      </c>
      <c r="D111" s="204"/>
      <c r="E111" s="204"/>
      <c r="G111" s="119"/>
      <c r="K111" s="99"/>
      <c r="L111" s="99"/>
      <c r="M111" s="99"/>
      <c r="N111" s="99"/>
      <c r="O111" s="99"/>
      <c r="P111" s="99"/>
      <c r="Q111" s="99"/>
      <c r="R111" s="99"/>
    </row>
    <row r="112" spans="1:18" s="25" customFormat="1" ht="15">
      <c r="A112" s="53" t="s">
        <v>160</v>
      </c>
      <c r="B112" s="15">
        <v>530</v>
      </c>
      <c r="C112" s="15">
        <v>221</v>
      </c>
      <c r="D112" s="204"/>
      <c r="E112" s="204"/>
      <c r="G112" s="119"/>
      <c r="K112" s="99"/>
      <c r="L112" s="99"/>
      <c r="M112" s="99"/>
      <c r="N112" s="99"/>
      <c r="O112" s="99"/>
      <c r="P112" s="99"/>
      <c r="Q112" s="99"/>
      <c r="R112" s="99"/>
    </row>
    <row r="113" spans="1:18" s="25" customFormat="1" ht="15">
      <c r="A113" s="53" t="s">
        <v>159</v>
      </c>
      <c r="B113" s="15">
        <v>855</v>
      </c>
      <c r="C113" s="15">
        <v>981</v>
      </c>
      <c r="D113" s="204"/>
      <c r="E113" s="204"/>
      <c r="G113" s="119"/>
      <c r="K113" s="99"/>
      <c r="L113" s="99"/>
      <c r="M113" s="99"/>
      <c r="N113" s="99"/>
      <c r="O113" s="99"/>
      <c r="P113" s="99"/>
      <c r="Q113" s="99"/>
      <c r="R113" s="99"/>
    </row>
    <row r="114" spans="1:18" s="25" customFormat="1" ht="15">
      <c r="A114" s="53" t="s">
        <v>32</v>
      </c>
      <c r="B114" s="15">
        <v>473</v>
      </c>
      <c r="C114" s="15">
        <v>602</v>
      </c>
      <c r="D114" s="204"/>
      <c r="E114" s="204"/>
      <c r="K114" s="99"/>
      <c r="L114" s="99"/>
      <c r="M114" s="99"/>
      <c r="N114" s="99"/>
      <c r="O114" s="99"/>
      <c r="P114" s="99"/>
      <c r="Q114" s="99"/>
      <c r="R114" s="99"/>
    </row>
    <row r="115" spans="1:18" s="25" customFormat="1" ht="15">
      <c r="A115" s="8" t="s">
        <v>2</v>
      </c>
      <c r="B115" s="32">
        <v>11619</v>
      </c>
      <c r="C115" s="32">
        <v>11992</v>
      </c>
      <c r="D115" s="204"/>
      <c r="E115" s="204"/>
      <c r="K115" s="99"/>
      <c r="L115" s="99"/>
      <c r="M115" s="99"/>
      <c r="N115" s="99"/>
      <c r="O115" s="99"/>
      <c r="Q115" s="99"/>
      <c r="R115" s="99"/>
    </row>
    <row r="116" s="25" customFormat="1" ht="12.75">
      <c r="C116" s="72"/>
    </row>
    <row r="117" spans="2:8" s="25" customFormat="1" ht="12.75">
      <c r="B117" s="220" t="s">
        <v>30</v>
      </c>
      <c r="C117" s="221"/>
      <c r="D117" s="221"/>
      <c r="E117" s="221"/>
      <c r="F117" s="221"/>
      <c r="G117" s="221"/>
      <c r="H117" s="222"/>
    </row>
    <row r="118" spans="1:8" s="25" customFormat="1" ht="25.5">
      <c r="A118" s="2" t="s">
        <v>19</v>
      </c>
      <c r="B118" s="3" t="s">
        <v>20</v>
      </c>
      <c r="C118" s="3" t="s">
        <v>21</v>
      </c>
      <c r="D118" s="3" t="s">
        <v>22</v>
      </c>
      <c r="E118" s="3" t="s">
        <v>23</v>
      </c>
      <c r="F118" s="3" t="s">
        <v>24</v>
      </c>
      <c r="G118" s="3" t="s">
        <v>25</v>
      </c>
      <c r="H118" s="3" t="s">
        <v>141</v>
      </c>
    </row>
    <row r="119" spans="1:9" s="25" customFormat="1" ht="12.75">
      <c r="A119" s="4">
        <v>2017</v>
      </c>
      <c r="B119" s="55">
        <v>0.1216045176</v>
      </c>
      <c r="C119" s="55">
        <v>0.4030766235</v>
      </c>
      <c r="D119" s="55">
        <v>0.1547074287</v>
      </c>
      <c r="E119" s="55">
        <v>0.0522831273</v>
      </c>
      <c r="F119" s="55">
        <v>0.001363061</v>
      </c>
      <c r="G119" s="55">
        <v>0.1320221984</v>
      </c>
      <c r="H119" s="55">
        <v>0.1349430435</v>
      </c>
      <c r="I119" s="67"/>
    </row>
    <row r="120" spans="1:9" s="25" customFormat="1" ht="12.75">
      <c r="A120" s="4">
        <v>2016</v>
      </c>
      <c r="B120" s="55">
        <v>0.145682</v>
      </c>
      <c r="C120" s="55">
        <v>0.321824</v>
      </c>
      <c r="D120" s="55">
        <v>0.162331</v>
      </c>
      <c r="E120" s="55">
        <v>0.040772</v>
      </c>
      <c r="F120" s="55">
        <v>0.000189</v>
      </c>
      <c r="G120" s="55">
        <v>0.141708</v>
      </c>
      <c r="H120" s="55">
        <v>0.187494</v>
      </c>
      <c r="I120" s="67"/>
    </row>
    <row r="121" spans="1:16" s="25" customFormat="1" ht="15">
      <c r="A121" s="107"/>
      <c r="B121" s="105"/>
      <c r="C121" s="105"/>
      <c r="D121" s="105"/>
      <c r="E121" s="105"/>
      <c r="F121" s="105"/>
      <c r="G121" s="105"/>
      <c r="H121" s="105"/>
      <c r="I121" s="50"/>
      <c r="J121" s="50"/>
      <c r="K121" s="50"/>
      <c r="L121" s="50"/>
      <c r="M121" s="50"/>
      <c r="N121" s="50"/>
      <c r="O121" s="50"/>
      <c r="P121" s="50"/>
    </row>
    <row r="122" spans="1:8" ht="15">
      <c r="A122" s="107"/>
      <c r="B122" s="105"/>
      <c r="C122" s="105"/>
      <c r="D122" s="105"/>
      <c r="E122" s="105"/>
      <c r="F122" s="105"/>
      <c r="G122" s="105"/>
      <c r="H122" s="105"/>
    </row>
    <row r="123" spans="1:4" ht="15">
      <c r="A123" s="81" t="s">
        <v>432</v>
      </c>
      <c r="C123" s="77"/>
      <c r="D123" s="77"/>
    </row>
    <row r="124" spans="1:16" ht="15">
      <c r="A124" s="218" t="s">
        <v>1</v>
      </c>
      <c r="B124" s="9">
        <v>2017</v>
      </c>
      <c r="C124" s="9">
        <v>2016</v>
      </c>
      <c r="D124" s="78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4" s="25" customFormat="1" ht="12.75">
      <c r="A125" s="219"/>
      <c r="B125" s="79" t="s">
        <v>17</v>
      </c>
      <c r="C125" s="79" t="s">
        <v>17</v>
      </c>
      <c r="D125" s="34"/>
    </row>
    <row r="126" spans="1:10" s="25" customFormat="1" ht="15">
      <c r="A126" s="49"/>
      <c r="B126" s="9"/>
      <c r="C126" s="9"/>
      <c r="D126" s="34"/>
      <c r="G126" s="99"/>
      <c r="H126" s="99"/>
      <c r="I126" s="99"/>
      <c r="J126" s="99"/>
    </row>
    <row r="127" spans="1:10" s="25" customFormat="1" ht="15">
      <c r="A127" s="104" t="s">
        <v>327</v>
      </c>
      <c r="B127" s="102">
        <v>49</v>
      </c>
      <c r="C127" s="102">
        <v>76</v>
      </c>
      <c r="D127" s="204"/>
      <c r="E127" s="204"/>
      <c r="G127" s="99"/>
      <c r="H127" s="99"/>
      <c r="I127" s="99"/>
      <c r="J127" s="99"/>
    </row>
    <row r="128" spans="1:10" s="25" customFormat="1" ht="15">
      <c r="A128" s="104" t="s">
        <v>328</v>
      </c>
      <c r="B128" s="102">
        <v>30</v>
      </c>
      <c r="C128" s="102">
        <v>22</v>
      </c>
      <c r="D128" s="204"/>
      <c r="E128" s="204"/>
      <c r="G128" s="99"/>
      <c r="H128" s="99"/>
      <c r="I128" s="99"/>
      <c r="J128" s="99"/>
    </row>
    <row r="129" spans="1:10" s="25" customFormat="1" ht="15">
      <c r="A129" s="104" t="s">
        <v>37</v>
      </c>
      <c r="B129" s="102">
        <v>40</v>
      </c>
      <c r="C129" s="102">
        <v>19</v>
      </c>
      <c r="D129" s="204"/>
      <c r="E129" s="204"/>
      <c r="G129" s="99"/>
      <c r="H129" s="99"/>
      <c r="I129" s="99"/>
      <c r="J129" s="99"/>
    </row>
    <row r="130" spans="1:10" s="25" customFormat="1" ht="15">
      <c r="A130" s="104" t="s">
        <v>465</v>
      </c>
      <c r="B130" s="102">
        <v>31</v>
      </c>
      <c r="C130" s="102">
        <v>24</v>
      </c>
      <c r="D130" s="204"/>
      <c r="E130" s="204"/>
      <c r="G130" s="99"/>
      <c r="H130" s="99"/>
      <c r="I130" s="99"/>
      <c r="J130" s="99"/>
    </row>
    <row r="131" spans="1:10" s="25" customFormat="1" ht="15">
      <c r="A131" s="104" t="s">
        <v>329</v>
      </c>
      <c r="B131" s="102">
        <v>9</v>
      </c>
      <c r="C131" s="102">
        <v>38</v>
      </c>
      <c r="D131" s="204"/>
      <c r="E131" s="204"/>
      <c r="G131" s="99"/>
      <c r="H131" s="99"/>
      <c r="I131" s="99"/>
      <c r="J131" s="99"/>
    </row>
    <row r="132" spans="1:10" s="25" customFormat="1" ht="15">
      <c r="A132" s="104" t="s">
        <v>330</v>
      </c>
      <c r="B132" s="102">
        <v>69</v>
      </c>
      <c r="C132" s="102">
        <v>13</v>
      </c>
      <c r="D132" s="204"/>
      <c r="E132" s="204"/>
      <c r="G132" s="99"/>
      <c r="H132" s="99"/>
      <c r="I132" s="99"/>
      <c r="J132" s="99"/>
    </row>
    <row r="133" spans="1:10" s="25" customFormat="1" ht="15">
      <c r="A133" s="104" t="s">
        <v>466</v>
      </c>
      <c r="B133" s="102">
        <v>5</v>
      </c>
      <c r="C133" s="102">
        <v>3</v>
      </c>
      <c r="D133" s="204"/>
      <c r="E133" s="204"/>
      <c r="G133" s="99"/>
      <c r="H133" s="99"/>
      <c r="I133" s="99"/>
      <c r="J133" s="99"/>
    </row>
    <row r="134" spans="1:10" s="25" customFormat="1" ht="15">
      <c r="A134" s="5" t="s">
        <v>331</v>
      </c>
      <c r="B134" s="102">
        <v>16</v>
      </c>
      <c r="C134" s="102">
        <v>19</v>
      </c>
      <c r="D134" s="204"/>
      <c r="E134" s="204"/>
      <c r="G134" s="99"/>
      <c r="H134" s="99"/>
      <c r="I134" s="99"/>
      <c r="J134" s="99"/>
    </row>
    <row r="135" spans="1:10" s="25" customFormat="1" ht="15">
      <c r="A135" s="104" t="s">
        <v>332</v>
      </c>
      <c r="B135" s="102">
        <v>69</v>
      </c>
      <c r="C135" s="102">
        <v>81</v>
      </c>
      <c r="D135" s="204"/>
      <c r="E135" s="204"/>
      <c r="G135" s="99"/>
      <c r="H135" s="99"/>
      <c r="I135" s="99"/>
      <c r="J135" s="99"/>
    </row>
    <row r="136" spans="1:10" s="25" customFormat="1" ht="15">
      <c r="A136" s="104" t="s">
        <v>253</v>
      </c>
      <c r="B136" s="102">
        <v>46</v>
      </c>
      <c r="C136" s="102">
        <v>47</v>
      </c>
      <c r="D136" s="204"/>
      <c r="E136" s="204"/>
      <c r="G136" s="99"/>
      <c r="H136" s="99"/>
      <c r="I136" s="99"/>
      <c r="J136" s="99"/>
    </row>
    <row r="137" spans="1:10" s="25" customFormat="1" ht="15">
      <c r="A137" s="5" t="s">
        <v>333</v>
      </c>
      <c r="B137" s="102">
        <v>68</v>
      </c>
      <c r="C137" s="102">
        <v>70</v>
      </c>
      <c r="D137" s="204"/>
      <c r="E137" s="204"/>
      <c r="G137" s="99"/>
      <c r="H137" s="99"/>
      <c r="I137" s="99"/>
      <c r="J137" s="99"/>
    </row>
    <row r="138" spans="1:5" s="25" customFormat="1" ht="15">
      <c r="A138" s="8" t="s">
        <v>2</v>
      </c>
      <c r="B138" s="32">
        <v>432</v>
      </c>
      <c r="C138" s="32">
        <v>412</v>
      </c>
      <c r="D138" s="204"/>
      <c r="E138" s="204"/>
    </row>
    <row r="139" spans="1:4" s="25" customFormat="1" ht="12.75">
      <c r="A139" s="68"/>
      <c r="B139" s="132"/>
      <c r="C139" s="34"/>
      <c r="D139" s="34"/>
    </row>
    <row r="140" spans="2:8" s="25" customFormat="1" ht="12.75">
      <c r="B140" s="220" t="s">
        <v>30</v>
      </c>
      <c r="C140" s="221"/>
      <c r="D140" s="221"/>
      <c r="E140" s="221"/>
      <c r="F140" s="221"/>
      <c r="G140" s="221"/>
      <c r="H140" s="222"/>
    </row>
    <row r="141" spans="1:9" s="25" customFormat="1" ht="25.5">
      <c r="A141" s="2" t="s">
        <v>19</v>
      </c>
      <c r="B141" s="3" t="s">
        <v>20</v>
      </c>
      <c r="C141" s="3" t="s">
        <v>21</v>
      </c>
      <c r="D141" s="3" t="s">
        <v>22</v>
      </c>
      <c r="E141" s="3" t="s">
        <v>23</v>
      </c>
      <c r="F141" s="3" t="s">
        <v>24</v>
      </c>
      <c r="G141" s="3" t="s">
        <v>25</v>
      </c>
      <c r="H141" s="3" t="s">
        <v>141</v>
      </c>
      <c r="I141" s="67"/>
    </row>
    <row r="142" spans="1:9" s="25" customFormat="1" ht="12.75">
      <c r="A142" s="4">
        <v>2017</v>
      </c>
      <c r="B142" s="55" t="s">
        <v>103</v>
      </c>
      <c r="C142" s="55" t="s">
        <v>103</v>
      </c>
      <c r="D142" s="55" t="s">
        <v>103</v>
      </c>
      <c r="E142" s="55" t="s">
        <v>103</v>
      </c>
      <c r="F142" s="55" t="s">
        <v>103</v>
      </c>
      <c r="G142" s="55">
        <v>0.9814814815</v>
      </c>
      <c r="H142" s="55">
        <v>0.0185185185</v>
      </c>
      <c r="I142" s="67"/>
    </row>
    <row r="143" spans="1:9" s="25" customFormat="1" ht="12.75">
      <c r="A143" s="4">
        <v>2016</v>
      </c>
      <c r="B143" s="55" t="s">
        <v>103</v>
      </c>
      <c r="C143" s="55" t="s">
        <v>103</v>
      </c>
      <c r="D143" s="55" t="s">
        <v>103</v>
      </c>
      <c r="E143" s="55" t="s">
        <v>103</v>
      </c>
      <c r="F143" s="55" t="s">
        <v>103</v>
      </c>
      <c r="G143" s="55">
        <v>1</v>
      </c>
      <c r="H143" s="55" t="s">
        <v>103</v>
      </c>
      <c r="I143" s="67"/>
    </row>
    <row r="144" spans="1:11" s="25" customFormat="1" ht="15">
      <c r="A144" s="99"/>
      <c r="B144" s="105"/>
      <c r="C144" s="105"/>
      <c r="D144" s="105"/>
      <c r="E144" s="105"/>
      <c r="F144" s="105"/>
      <c r="G144" s="105"/>
      <c r="H144" s="105"/>
      <c r="I144" s="71"/>
      <c r="J144" s="50"/>
      <c r="K144" s="50"/>
    </row>
    <row r="145" spans="1:16" s="25" customFormat="1" ht="15">
      <c r="A145" s="99"/>
      <c r="B145" s="105"/>
      <c r="C145" s="105"/>
      <c r="D145" s="105"/>
      <c r="E145" s="105"/>
      <c r="F145" s="105"/>
      <c r="G145" s="105"/>
      <c r="H145" s="105"/>
      <c r="I145" s="50"/>
      <c r="J145" s="50"/>
      <c r="K145" s="50"/>
      <c r="L145" s="50"/>
      <c r="M145" s="50"/>
      <c r="N145" s="50"/>
      <c r="O145" s="50"/>
      <c r="P145" s="50"/>
    </row>
    <row r="146" spans="1:11" ht="15">
      <c r="A146" s="75" t="s">
        <v>431</v>
      </c>
      <c r="C146" s="76"/>
      <c r="D146" s="77"/>
      <c r="I146" s="25"/>
      <c r="J146" s="25"/>
      <c r="K146" s="25"/>
    </row>
    <row r="147" spans="1:16" ht="15">
      <c r="A147" s="218" t="s">
        <v>1</v>
      </c>
      <c r="B147" s="9">
        <v>2017</v>
      </c>
      <c r="C147" s="9">
        <v>2016</v>
      </c>
      <c r="D147" s="78"/>
      <c r="E147" s="25"/>
      <c r="F147" s="25"/>
      <c r="G147" s="25"/>
      <c r="H147" s="25"/>
      <c r="I147" s="25"/>
      <c r="J147" s="25"/>
      <c r="K147" s="25"/>
      <c r="M147" s="25"/>
      <c r="N147" s="25"/>
      <c r="O147" s="25"/>
      <c r="P147" s="25"/>
    </row>
    <row r="148" spans="1:4" s="25" customFormat="1" ht="12.75">
      <c r="A148" s="219"/>
      <c r="B148" s="79" t="s">
        <v>17</v>
      </c>
      <c r="C148" s="79" t="s">
        <v>17</v>
      </c>
      <c r="D148" s="34"/>
    </row>
    <row r="149" spans="1:4" s="25" customFormat="1" ht="12.75">
      <c r="A149" s="49"/>
      <c r="B149" s="9"/>
      <c r="C149" s="9"/>
      <c r="D149" s="34"/>
    </row>
    <row r="150" spans="1:11" s="25" customFormat="1" ht="15">
      <c r="A150" s="5" t="s">
        <v>174</v>
      </c>
      <c r="B150" s="15">
        <v>6</v>
      </c>
      <c r="C150" s="15">
        <v>6</v>
      </c>
      <c r="I150" s="204"/>
      <c r="J150" s="204"/>
      <c r="K150" s="204"/>
    </row>
    <row r="151" spans="1:11" s="25" customFormat="1" ht="15">
      <c r="A151" s="5" t="s">
        <v>175</v>
      </c>
      <c r="B151" s="15">
        <v>63</v>
      </c>
      <c r="C151" s="15">
        <v>44</v>
      </c>
      <c r="F151" s="69"/>
      <c r="I151" s="204"/>
      <c r="J151" s="204"/>
      <c r="K151" s="204"/>
    </row>
    <row r="152" spans="1:11" s="25" customFormat="1" ht="15">
      <c r="A152" s="5" t="s">
        <v>176</v>
      </c>
      <c r="B152" s="15">
        <v>7</v>
      </c>
      <c r="C152" s="15">
        <v>4</v>
      </c>
      <c r="F152" s="69"/>
      <c r="I152" s="204"/>
      <c r="J152" s="204"/>
      <c r="K152" s="204"/>
    </row>
    <row r="153" spans="1:11" s="25" customFormat="1" ht="15">
      <c r="A153" s="5" t="s">
        <v>177</v>
      </c>
      <c r="B153" s="15">
        <v>139</v>
      </c>
      <c r="C153" s="15">
        <v>93</v>
      </c>
      <c r="I153" s="204"/>
      <c r="J153" s="204"/>
      <c r="K153" s="204"/>
    </row>
    <row r="154" spans="1:11" s="25" customFormat="1" ht="15">
      <c r="A154" s="5" t="s">
        <v>178</v>
      </c>
      <c r="B154" s="15">
        <v>89</v>
      </c>
      <c r="C154" s="15">
        <v>90</v>
      </c>
      <c r="I154" s="204"/>
      <c r="J154" s="204"/>
      <c r="K154" s="204"/>
    </row>
    <row r="155" spans="1:11" s="25" customFormat="1" ht="15">
      <c r="A155" s="5" t="s">
        <v>179</v>
      </c>
      <c r="B155" s="15">
        <v>0</v>
      </c>
      <c r="C155" s="15">
        <v>48</v>
      </c>
      <c r="I155" s="204"/>
      <c r="J155" s="204"/>
      <c r="K155" s="204"/>
    </row>
    <row r="156" spans="1:11" s="25" customFormat="1" ht="15">
      <c r="A156" s="5" t="s">
        <v>180</v>
      </c>
      <c r="B156" s="15">
        <v>8</v>
      </c>
      <c r="C156" s="15">
        <v>10</v>
      </c>
      <c r="I156" s="204"/>
      <c r="J156" s="204"/>
      <c r="K156" s="204"/>
    </row>
    <row r="157" spans="1:11" s="25" customFormat="1" ht="15">
      <c r="A157" s="5" t="s">
        <v>181</v>
      </c>
      <c r="B157" s="15">
        <v>247</v>
      </c>
      <c r="C157" s="15">
        <v>213</v>
      </c>
      <c r="I157" s="204"/>
      <c r="J157" s="204"/>
      <c r="K157" s="204"/>
    </row>
    <row r="158" spans="1:11" s="25" customFormat="1" ht="15">
      <c r="A158" s="5" t="s">
        <v>490</v>
      </c>
      <c r="B158" s="15">
        <v>1</v>
      </c>
      <c r="C158" s="15">
        <v>0</v>
      </c>
      <c r="I158" s="204"/>
      <c r="J158" s="204"/>
      <c r="K158" s="204"/>
    </row>
    <row r="159" spans="1:11" s="25" customFormat="1" ht="15">
      <c r="A159" s="5" t="s">
        <v>182</v>
      </c>
      <c r="B159" s="15">
        <v>421</v>
      </c>
      <c r="C159" s="15">
        <v>302</v>
      </c>
      <c r="I159" s="204"/>
      <c r="J159" s="204"/>
      <c r="K159" s="204"/>
    </row>
    <row r="160" spans="1:11" s="25" customFormat="1" ht="15">
      <c r="A160" s="5" t="s">
        <v>183</v>
      </c>
      <c r="B160" s="15">
        <v>12</v>
      </c>
      <c r="C160" s="15">
        <v>23</v>
      </c>
      <c r="I160" s="204"/>
      <c r="J160" s="204"/>
      <c r="K160" s="204"/>
    </row>
    <row r="161" spans="1:11" s="25" customFormat="1" ht="15">
      <c r="A161" s="5" t="s">
        <v>184</v>
      </c>
      <c r="B161" s="15">
        <v>0</v>
      </c>
      <c r="C161" s="15">
        <v>34</v>
      </c>
      <c r="I161" s="204"/>
      <c r="J161" s="204"/>
      <c r="K161" s="204"/>
    </row>
    <row r="162" spans="1:11" s="25" customFormat="1" ht="15">
      <c r="A162" s="5" t="s">
        <v>185</v>
      </c>
      <c r="B162" s="15">
        <v>64</v>
      </c>
      <c r="C162" s="15">
        <v>38</v>
      </c>
      <c r="I162" s="204"/>
      <c r="J162" s="204"/>
      <c r="K162" s="204"/>
    </row>
    <row r="163" spans="1:11" s="25" customFormat="1" ht="15">
      <c r="A163" s="5" t="s">
        <v>446</v>
      </c>
      <c r="B163" s="15">
        <v>48</v>
      </c>
      <c r="C163" s="15">
        <v>4</v>
      </c>
      <c r="I163" s="204"/>
      <c r="J163" s="204"/>
      <c r="K163" s="204"/>
    </row>
    <row r="164" spans="1:11" s="25" customFormat="1" ht="15">
      <c r="A164" s="5" t="s">
        <v>100</v>
      </c>
      <c r="B164" s="15">
        <v>153</v>
      </c>
      <c r="C164" s="15">
        <v>53</v>
      </c>
      <c r="I164" s="204"/>
      <c r="J164" s="204"/>
      <c r="K164" s="204"/>
    </row>
    <row r="165" spans="1:11" s="25" customFormat="1" ht="15">
      <c r="A165" s="5" t="s">
        <v>186</v>
      </c>
      <c r="B165" s="15">
        <v>62</v>
      </c>
      <c r="C165" s="15">
        <v>39</v>
      </c>
      <c r="I165" s="204"/>
      <c r="J165" s="204"/>
      <c r="K165" s="204"/>
    </row>
    <row r="166" spans="1:11" s="25" customFormat="1" ht="15">
      <c r="A166" s="5" t="s">
        <v>447</v>
      </c>
      <c r="B166" s="15">
        <v>7</v>
      </c>
      <c r="C166" s="15">
        <v>28</v>
      </c>
      <c r="I166" s="204"/>
      <c r="J166" s="204"/>
      <c r="K166" s="204"/>
    </row>
    <row r="167" spans="1:11" s="25" customFormat="1" ht="15">
      <c r="A167" s="5" t="s">
        <v>187</v>
      </c>
      <c r="B167" s="15">
        <v>464</v>
      </c>
      <c r="C167" s="15">
        <v>511</v>
      </c>
      <c r="I167" s="204"/>
      <c r="J167" s="204"/>
      <c r="K167" s="204"/>
    </row>
    <row r="168" spans="1:11" s="25" customFormat="1" ht="15">
      <c r="A168" s="5" t="s">
        <v>188</v>
      </c>
      <c r="B168" s="15">
        <v>58</v>
      </c>
      <c r="C168" s="15">
        <v>91</v>
      </c>
      <c r="I168" s="204"/>
      <c r="J168" s="204"/>
      <c r="K168" s="204"/>
    </row>
    <row r="169" spans="1:11" s="25" customFormat="1" ht="15">
      <c r="A169" s="5" t="s">
        <v>351</v>
      </c>
      <c r="B169" s="15">
        <v>39</v>
      </c>
      <c r="C169" s="15">
        <v>0</v>
      </c>
      <c r="I169" s="204"/>
      <c r="J169" s="204"/>
      <c r="K169" s="204"/>
    </row>
    <row r="170" spans="1:11" s="25" customFormat="1" ht="15">
      <c r="A170" s="5" t="s">
        <v>189</v>
      </c>
      <c r="B170" s="15">
        <v>8</v>
      </c>
      <c r="C170" s="15">
        <v>9</v>
      </c>
      <c r="I170" s="204"/>
      <c r="J170" s="204"/>
      <c r="K170" s="204"/>
    </row>
    <row r="171" spans="1:11" s="25" customFormat="1" ht="15">
      <c r="A171" s="5" t="s">
        <v>491</v>
      </c>
      <c r="B171" s="15">
        <v>20</v>
      </c>
      <c r="C171" s="15">
        <v>0</v>
      </c>
      <c r="I171" s="204"/>
      <c r="J171" s="204"/>
      <c r="K171" s="204"/>
    </row>
    <row r="172" spans="1:11" s="25" customFormat="1" ht="15">
      <c r="A172" s="5" t="s">
        <v>190</v>
      </c>
      <c r="B172" s="15">
        <v>149</v>
      </c>
      <c r="C172" s="15">
        <v>284</v>
      </c>
      <c r="I172" s="204"/>
      <c r="J172" s="204"/>
      <c r="K172" s="204"/>
    </row>
    <row r="173" spans="1:11" s="25" customFormat="1" ht="15">
      <c r="A173" s="5" t="s">
        <v>76</v>
      </c>
      <c r="B173" s="15">
        <v>131</v>
      </c>
      <c r="C173" s="15">
        <v>83</v>
      </c>
      <c r="I173" s="204"/>
      <c r="J173" s="204"/>
      <c r="K173" s="204"/>
    </row>
    <row r="174" spans="1:11" s="25" customFormat="1" ht="15">
      <c r="A174" s="5" t="s">
        <v>172</v>
      </c>
      <c r="B174" s="15">
        <v>93</v>
      </c>
      <c r="C174" s="15">
        <v>132</v>
      </c>
      <c r="I174" s="204"/>
      <c r="J174" s="204"/>
      <c r="K174" s="204"/>
    </row>
    <row r="175" spans="1:11" s="25" customFormat="1" ht="15">
      <c r="A175" s="5" t="s">
        <v>448</v>
      </c>
      <c r="B175" s="15">
        <v>0</v>
      </c>
      <c r="C175" s="15">
        <v>9</v>
      </c>
      <c r="I175" s="204"/>
      <c r="J175" s="204"/>
      <c r="K175" s="204"/>
    </row>
    <row r="176" spans="1:11" s="25" customFormat="1" ht="15">
      <c r="A176" s="5" t="s">
        <v>191</v>
      </c>
      <c r="B176" s="15">
        <v>15</v>
      </c>
      <c r="C176" s="15">
        <v>0</v>
      </c>
      <c r="I176" s="204"/>
      <c r="J176" s="204"/>
      <c r="K176" s="204"/>
    </row>
    <row r="177" spans="1:11" s="25" customFormat="1" ht="15">
      <c r="A177" s="5" t="s">
        <v>169</v>
      </c>
      <c r="B177" s="15">
        <v>85</v>
      </c>
      <c r="C177" s="15">
        <v>79</v>
      </c>
      <c r="I177" s="204"/>
      <c r="J177" s="204"/>
      <c r="K177" s="204"/>
    </row>
    <row r="178" spans="1:11" s="25" customFormat="1" ht="15">
      <c r="A178" s="5" t="s">
        <v>173</v>
      </c>
      <c r="B178" s="15">
        <v>18</v>
      </c>
      <c r="C178" s="15">
        <v>31</v>
      </c>
      <c r="I178" s="204"/>
      <c r="J178" s="204"/>
      <c r="K178" s="204"/>
    </row>
    <row r="179" spans="1:11" s="25" customFormat="1" ht="15">
      <c r="A179" s="5" t="s">
        <v>192</v>
      </c>
      <c r="B179" s="15">
        <v>22</v>
      </c>
      <c r="C179" s="15">
        <v>16</v>
      </c>
      <c r="I179" s="204"/>
      <c r="J179" s="204"/>
      <c r="K179" s="204"/>
    </row>
    <row r="180" spans="1:11" s="25" customFormat="1" ht="15">
      <c r="A180" s="5" t="s">
        <v>449</v>
      </c>
      <c r="B180" s="15">
        <v>16</v>
      </c>
      <c r="C180" s="15">
        <v>7</v>
      </c>
      <c r="I180" s="204"/>
      <c r="J180" s="204"/>
      <c r="K180" s="204"/>
    </row>
    <row r="181" spans="1:11" s="25" customFormat="1" ht="15">
      <c r="A181" s="5" t="s">
        <v>193</v>
      </c>
      <c r="B181" s="15">
        <v>69</v>
      </c>
      <c r="C181" s="15">
        <v>119</v>
      </c>
      <c r="I181" s="204"/>
      <c r="J181" s="204"/>
      <c r="K181" s="204"/>
    </row>
    <row r="182" spans="1:11" s="25" customFormat="1" ht="15">
      <c r="A182" s="5" t="s">
        <v>194</v>
      </c>
      <c r="B182" s="15">
        <v>5</v>
      </c>
      <c r="C182" s="15">
        <v>1</v>
      </c>
      <c r="I182" s="204"/>
      <c r="J182" s="204"/>
      <c r="K182" s="204"/>
    </row>
    <row r="183" spans="1:11" s="25" customFormat="1" ht="15">
      <c r="A183" s="5" t="s">
        <v>195</v>
      </c>
      <c r="B183" s="15">
        <v>0</v>
      </c>
      <c r="C183" s="15">
        <v>4</v>
      </c>
      <c r="I183" s="204"/>
      <c r="J183" s="204"/>
      <c r="K183" s="204"/>
    </row>
    <row r="184" spans="1:11" s="25" customFormat="1" ht="15">
      <c r="A184" s="5" t="s">
        <v>196</v>
      </c>
      <c r="B184" s="15">
        <v>0</v>
      </c>
      <c r="C184" s="15">
        <v>13</v>
      </c>
      <c r="I184" s="204"/>
      <c r="J184" s="204"/>
      <c r="K184" s="204"/>
    </row>
    <row r="185" spans="1:11" s="25" customFormat="1" ht="15">
      <c r="A185" s="5" t="s">
        <v>197</v>
      </c>
      <c r="B185" s="15">
        <v>0</v>
      </c>
      <c r="C185" s="15">
        <v>1</v>
      </c>
      <c r="I185" s="204"/>
      <c r="J185" s="204"/>
      <c r="K185" s="204"/>
    </row>
    <row r="186" spans="1:11" s="25" customFormat="1" ht="15">
      <c r="A186" s="5" t="s">
        <v>198</v>
      </c>
      <c r="B186" s="15">
        <v>0</v>
      </c>
      <c r="C186" s="15">
        <v>7</v>
      </c>
      <c r="I186" s="204"/>
      <c r="J186" s="204"/>
      <c r="K186" s="204"/>
    </row>
    <row r="187" spans="1:11" s="25" customFormat="1" ht="15">
      <c r="A187" s="5" t="s">
        <v>199</v>
      </c>
      <c r="B187" s="15">
        <v>202</v>
      </c>
      <c r="C187" s="15">
        <v>166</v>
      </c>
      <c r="I187" s="204"/>
      <c r="J187" s="204"/>
      <c r="K187" s="204"/>
    </row>
    <row r="188" spans="1:11" s="25" customFormat="1" ht="15">
      <c r="A188" s="5" t="s">
        <v>200</v>
      </c>
      <c r="B188" s="15">
        <v>13</v>
      </c>
      <c r="C188" s="15">
        <v>7</v>
      </c>
      <c r="I188" s="204"/>
      <c r="J188" s="204"/>
      <c r="K188" s="204"/>
    </row>
    <row r="189" spans="1:11" s="25" customFormat="1" ht="15">
      <c r="A189" s="5" t="s">
        <v>492</v>
      </c>
      <c r="B189" s="15">
        <v>91</v>
      </c>
      <c r="C189" s="15">
        <v>0</v>
      </c>
      <c r="I189" s="204"/>
      <c r="J189" s="204"/>
      <c r="K189" s="204"/>
    </row>
    <row r="190" spans="1:11" s="25" customFormat="1" ht="15">
      <c r="A190" s="5" t="s">
        <v>201</v>
      </c>
      <c r="B190" s="15">
        <v>212</v>
      </c>
      <c r="C190" s="15">
        <v>225</v>
      </c>
      <c r="I190" s="204"/>
      <c r="J190" s="204"/>
      <c r="K190" s="204"/>
    </row>
    <row r="191" spans="1:11" s="25" customFormat="1" ht="15">
      <c r="A191" s="5" t="s">
        <v>202</v>
      </c>
      <c r="B191" s="15">
        <v>0</v>
      </c>
      <c r="C191" s="15">
        <v>25</v>
      </c>
      <c r="I191" s="204"/>
      <c r="J191" s="204"/>
      <c r="K191" s="204"/>
    </row>
    <row r="192" spans="1:11" s="25" customFormat="1" ht="15">
      <c r="A192" s="5" t="s">
        <v>203</v>
      </c>
      <c r="B192" s="15">
        <v>76</v>
      </c>
      <c r="C192" s="15">
        <v>76</v>
      </c>
      <c r="I192" s="204"/>
      <c r="J192" s="204"/>
      <c r="K192" s="204"/>
    </row>
    <row r="193" spans="1:11" s="25" customFormat="1" ht="15">
      <c r="A193" s="5" t="s">
        <v>204</v>
      </c>
      <c r="B193" s="15">
        <v>10</v>
      </c>
      <c r="C193" s="15">
        <v>0</v>
      </c>
      <c r="I193" s="204"/>
      <c r="J193" s="204"/>
      <c r="K193" s="204"/>
    </row>
    <row r="194" spans="1:11" s="25" customFormat="1" ht="15">
      <c r="A194" s="5" t="s">
        <v>205</v>
      </c>
      <c r="B194" s="15">
        <v>25</v>
      </c>
      <c r="C194" s="15">
        <v>30</v>
      </c>
      <c r="I194" s="204"/>
      <c r="J194" s="204"/>
      <c r="K194" s="204"/>
    </row>
    <row r="195" spans="1:11" s="25" customFormat="1" ht="15">
      <c r="A195" s="5" t="s">
        <v>450</v>
      </c>
      <c r="B195" s="15">
        <v>73</v>
      </c>
      <c r="C195" s="15">
        <v>63</v>
      </c>
      <c r="I195" s="204"/>
      <c r="J195" s="204"/>
      <c r="K195" s="204"/>
    </row>
    <row r="196" spans="1:11" s="25" customFormat="1" ht="15">
      <c r="A196" s="5" t="s">
        <v>206</v>
      </c>
      <c r="B196" s="15">
        <v>28</v>
      </c>
      <c r="C196" s="15">
        <v>49</v>
      </c>
      <c r="I196" s="204"/>
      <c r="J196" s="204"/>
      <c r="K196" s="204"/>
    </row>
    <row r="197" spans="1:11" s="25" customFormat="1" ht="15">
      <c r="A197" s="5" t="s">
        <v>451</v>
      </c>
      <c r="B197" s="15">
        <v>0</v>
      </c>
      <c r="C197" s="15">
        <v>4</v>
      </c>
      <c r="I197" s="204"/>
      <c r="J197" s="204"/>
      <c r="K197" s="204"/>
    </row>
    <row r="198" spans="1:11" s="25" customFormat="1" ht="15">
      <c r="A198" s="5" t="s">
        <v>207</v>
      </c>
      <c r="B198" s="15">
        <v>79</v>
      </c>
      <c r="C198" s="15">
        <v>58</v>
      </c>
      <c r="I198" s="204"/>
      <c r="J198" s="204"/>
      <c r="K198" s="204"/>
    </row>
    <row r="199" spans="1:11" s="25" customFormat="1" ht="15">
      <c r="A199" s="5" t="s">
        <v>208</v>
      </c>
      <c r="B199" s="15">
        <v>30</v>
      </c>
      <c r="C199" s="15">
        <v>25</v>
      </c>
      <c r="I199" s="204"/>
      <c r="J199" s="204"/>
      <c r="K199" s="204"/>
    </row>
    <row r="200" spans="1:11" s="25" customFormat="1" ht="15">
      <c r="A200" s="5" t="s">
        <v>294</v>
      </c>
      <c r="B200" s="15">
        <v>11</v>
      </c>
      <c r="C200" s="15">
        <v>14</v>
      </c>
      <c r="I200" s="204"/>
      <c r="J200" s="204"/>
      <c r="K200" s="204"/>
    </row>
    <row r="201" spans="1:11" s="25" customFormat="1" ht="15">
      <c r="A201" s="5" t="s">
        <v>209</v>
      </c>
      <c r="B201" s="15">
        <v>41</v>
      </c>
      <c r="C201" s="15">
        <v>46</v>
      </c>
      <c r="I201" s="204"/>
      <c r="J201" s="204"/>
      <c r="K201" s="204"/>
    </row>
    <row r="202" spans="1:11" s="25" customFormat="1" ht="15">
      <c r="A202" s="5" t="s">
        <v>452</v>
      </c>
      <c r="B202" s="15">
        <v>1</v>
      </c>
      <c r="C202" s="15">
        <v>8</v>
      </c>
      <c r="I202" s="204"/>
      <c r="J202" s="204"/>
      <c r="K202" s="204"/>
    </row>
    <row r="203" spans="1:11" s="25" customFormat="1" ht="15">
      <c r="A203" s="5" t="s">
        <v>210</v>
      </c>
      <c r="B203" s="15">
        <v>50</v>
      </c>
      <c r="C203" s="15">
        <v>33</v>
      </c>
      <c r="I203" s="204"/>
      <c r="J203" s="204"/>
      <c r="K203" s="204"/>
    </row>
    <row r="204" spans="1:11" s="25" customFormat="1" ht="15">
      <c r="A204" s="5" t="s">
        <v>293</v>
      </c>
      <c r="B204" s="15">
        <v>73</v>
      </c>
      <c r="C204" s="15">
        <v>69</v>
      </c>
      <c r="I204" s="204"/>
      <c r="J204" s="204"/>
      <c r="K204" s="204"/>
    </row>
    <row r="205" spans="1:11" s="25" customFormat="1" ht="15">
      <c r="A205" s="5" t="s">
        <v>211</v>
      </c>
      <c r="B205" s="15">
        <v>105</v>
      </c>
      <c r="C205" s="15">
        <v>166</v>
      </c>
      <c r="I205" s="204"/>
      <c r="J205" s="204"/>
      <c r="K205" s="204"/>
    </row>
    <row r="206" spans="1:11" s="25" customFormat="1" ht="15">
      <c r="A206" s="5" t="s">
        <v>212</v>
      </c>
      <c r="B206" s="15">
        <v>18</v>
      </c>
      <c r="C206" s="15">
        <v>57</v>
      </c>
      <c r="I206" s="204"/>
      <c r="J206" s="204"/>
      <c r="K206" s="204"/>
    </row>
    <row r="207" spans="1:11" s="25" customFormat="1" ht="15">
      <c r="A207" s="5" t="s">
        <v>213</v>
      </c>
      <c r="B207" s="15">
        <v>138</v>
      </c>
      <c r="C207" s="15">
        <v>154</v>
      </c>
      <c r="I207" s="204"/>
      <c r="J207" s="204"/>
      <c r="K207" s="204"/>
    </row>
    <row r="208" spans="1:11" s="25" customFormat="1" ht="15">
      <c r="A208" s="5" t="s">
        <v>214</v>
      </c>
      <c r="B208" s="15">
        <v>6</v>
      </c>
      <c r="C208" s="15">
        <v>7</v>
      </c>
      <c r="I208" s="204"/>
      <c r="J208" s="204"/>
      <c r="K208" s="204"/>
    </row>
    <row r="209" spans="1:11" s="25" customFormat="1" ht="15">
      <c r="A209" s="5" t="s">
        <v>215</v>
      </c>
      <c r="B209" s="15">
        <v>449</v>
      </c>
      <c r="C209" s="15">
        <v>410</v>
      </c>
      <c r="I209" s="204"/>
      <c r="J209" s="204"/>
      <c r="K209" s="204"/>
    </row>
    <row r="210" spans="1:11" s="25" customFormat="1" ht="15">
      <c r="A210" s="5" t="s">
        <v>216</v>
      </c>
      <c r="B210" s="15">
        <v>33</v>
      </c>
      <c r="C210" s="15">
        <v>19</v>
      </c>
      <c r="I210" s="204"/>
      <c r="J210" s="204"/>
      <c r="K210" s="204"/>
    </row>
    <row r="211" spans="1:11" s="25" customFormat="1" ht="15">
      <c r="A211" s="5" t="s">
        <v>217</v>
      </c>
      <c r="B211" s="102">
        <v>5</v>
      </c>
      <c r="C211" s="102">
        <v>10</v>
      </c>
      <c r="I211" s="204"/>
      <c r="J211" s="204"/>
      <c r="K211" s="204"/>
    </row>
    <row r="212" spans="1:11" s="25" customFormat="1" ht="15">
      <c r="A212" s="5" t="s">
        <v>218</v>
      </c>
      <c r="B212" s="15" t="s">
        <v>103</v>
      </c>
      <c r="C212" s="15">
        <v>1</v>
      </c>
      <c r="I212" s="204"/>
      <c r="J212" s="204"/>
      <c r="K212" s="204"/>
    </row>
    <row r="213" spans="1:11" s="25" customFormat="1" ht="15">
      <c r="A213" s="5" t="s">
        <v>219</v>
      </c>
      <c r="B213" s="15">
        <v>8</v>
      </c>
      <c r="C213" s="15">
        <v>41</v>
      </c>
      <c r="I213" s="204"/>
      <c r="J213" s="204"/>
      <c r="K213" s="204"/>
    </row>
    <row r="214" spans="1:11" s="25" customFormat="1" ht="15">
      <c r="A214" s="5" t="s">
        <v>220</v>
      </c>
      <c r="B214" s="15">
        <v>694</v>
      </c>
      <c r="C214" s="15">
        <v>652</v>
      </c>
      <c r="I214" s="204"/>
      <c r="J214" s="204"/>
      <c r="K214" s="204"/>
    </row>
    <row r="215" spans="1:11" s="25" customFormat="1" ht="15">
      <c r="A215" s="5" t="s">
        <v>221</v>
      </c>
      <c r="B215" s="15">
        <v>4</v>
      </c>
      <c r="C215" s="15">
        <v>7</v>
      </c>
      <c r="I215" s="204"/>
      <c r="J215" s="204"/>
      <c r="K215" s="204"/>
    </row>
    <row r="216" spans="1:11" s="25" customFormat="1" ht="15">
      <c r="A216" s="5" t="s">
        <v>222</v>
      </c>
      <c r="B216" s="15">
        <v>162</v>
      </c>
      <c r="C216" s="15">
        <v>285</v>
      </c>
      <c r="I216" s="204"/>
      <c r="J216" s="204"/>
      <c r="K216" s="204"/>
    </row>
    <row r="217" spans="1:11" s="25" customFormat="1" ht="15">
      <c r="A217" s="5" t="s">
        <v>223</v>
      </c>
      <c r="B217" s="15">
        <v>90</v>
      </c>
      <c r="C217" s="15">
        <v>76</v>
      </c>
      <c r="I217" s="204"/>
      <c r="J217" s="204"/>
      <c r="K217" s="204"/>
    </row>
    <row r="218" spans="1:11" s="25" customFormat="1" ht="15">
      <c r="A218" s="5" t="s">
        <v>453</v>
      </c>
      <c r="B218" s="15">
        <v>4</v>
      </c>
      <c r="C218" s="15">
        <v>8</v>
      </c>
      <c r="I218" s="204"/>
      <c r="J218" s="204"/>
      <c r="K218" s="204"/>
    </row>
    <row r="219" spans="1:11" s="25" customFormat="1" ht="15">
      <c r="A219" s="5" t="s">
        <v>224</v>
      </c>
      <c r="B219" s="15">
        <v>20</v>
      </c>
      <c r="C219" s="15">
        <v>53</v>
      </c>
      <c r="I219" s="204"/>
      <c r="J219" s="204"/>
      <c r="K219" s="204"/>
    </row>
    <row r="220" spans="1:11" s="25" customFormat="1" ht="15">
      <c r="A220" s="5" t="s">
        <v>454</v>
      </c>
      <c r="B220" s="15">
        <v>3</v>
      </c>
      <c r="C220" s="15">
        <v>5</v>
      </c>
      <c r="I220" s="204"/>
      <c r="J220" s="204"/>
      <c r="K220" s="204"/>
    </row>
    <row r="221" spans="1:12" s="25" customFormat="1" ht="15">
      <c r="A221" s="8" t="s">
        <v>2</v>
      </c>
      <c r="B221" s="32">
        <v>5273</v>
      </c>
      <c r="C221" s="32">
        <v>5275</v>
      </c>
      <c r="I221" s="204"/>
      <c r="J221" s="204"/>
      <c r="K221" s="204"/>
      <c r="L221" s="99"/>
    </row>
    <row r="222" spans="1:4" s="25" customFormat="1" ht="12.75">
      <c r="A222" s="34"/>
      <c r="B222" s="132"/>
      <c r="C222" s="34"/>
      <c r="D222" s="34"/>
    </row>
    <row r="223" spans="2:8" s="25" customFormat="1" ht="12.75">
      <c r="B223" s="220" t="s">
        <v>30</v>
      </c>
      <c r="C223" s="221"/>
      <c r="D223" s="221"/>
      <c r="E223" s="221"/>
      <c r="F223" s="221"/>
      <c r="G223" s="221"/>
      <c r="H223" s="222"/>
    </row>
    <row r="224" spans="1:8" s="25" customFormat="1" ht="25.5">
      <c r="A224" s="2" t="s">
        <v>19</v>
      </c>
      <c r="B224" s="3" t="s">
        <v>20</v>
      </c>
      <c r="C224" s="3" t="s">
        <v>21</v>
      </c>
      <c r="D224" s="3" t="s">
        <v>22</v>
      </c>
      <c r="E224" s="3" t="s">
        <v>23</v>
      </c>
      <c r="F224" s="3" t="s">
        <v>24</v>
      </c>
      <c r="G224" s="3" t="s">
        <v>25</v>
      </c>
      <c r="H224" s="3" t="s">
        <v>141</v>
      </c>
    </row>
    <row r="225" spans="1:8" s="25" customFormat="1" ht="12.75">
      <c r="A225" s="4">
        <v>2017</v>
      </c>
      <c r="B225" s="55">
        <v>0.0161478599</v>
      </c>
      <c r="C225" s="55">
        <v>0.0953307393</v>
      </c>
      <c r="D225" s="55">
        <v>0.0476653696</v>
      </c>
      <c r="E225" s="55">
        <v>0.0188715953</v>
      </c>
      <c r="F225" s="55">
        <v>0.0025291829</v>
      </c>
      <c r="G225" s="55">
        <v>0.2513618677</v>
      </c>
      <c r="H225" s="55">
        <v>0.5680933852</v>
      </c>
    </row>
    <row r="226" spans="1:8" s="25" customFormat="1" ht="12.75">
      <c r="A226" s="4">
        <v>2016</v>
      </c>
      <c r="B226" s="55">
        <v>0.004299</v>
      </c>
      <c r="C226" s="55">
        <v>0.093414</v>
      </c>
      <c r="D226" s="55">
        <v>0.035763</v>
      </c>
      <c r="E226" s="55">
        <v>0.012312</v>
      </c>
      <c r="F226" s="55">
        <v>0.000782</v>
      </c>
      <c r="G226" s="55">
        <v>0.264413</v>
      </c>
      <c r="H226" s="55">
        <v>0.589017</v>
      </c>
    </row>
    <row r="227" spans="1:10" s="25" customFormat="1" ht="15">
      <c r="A227" s="107"/>
      <c r="B227" s="105"/>
      <c r="C227" s="105"/>
      <c r="D227" s="105"/>
      <c r="E227" s="105"/>
      <c r="F227" s="105"/>
      <c r="G227" s="105"/>
      <c r="H227" s="105"/>
      <c r="I227" s="50"/>
      <c r="J227" s="67"/>
    </row>
    <row r="228" spans="1:16" s="25" customFormat="1" ht="15">
      <c r="A228" s="107"/>
      <c r="B228" s="105"/>
      <c r="C228" s="105"/>
      <c r="D228" s="105"/>
      <c r="E228" s="105"/>
      <c r="F228" s="105"/>
      <c r="G228" s="105"/>
      <c r="H228" s="105"/>
      <c r="I228" s="50"/>
      <c r="J228" s="67"/>
      <c r="M228" s="50"/>
      <c r="P228" s="50"/>
    </row>
    <row r="229" spans="1:5" ht="15">
      <c r="A229" s="146"/>
      <c r="B229" s="146"/>
      <c r="C229" s="146"/>
      <c r="D229" s="146"/>
      <c r="E229" s="146"/>
    </row>
  </sheetData>
  <sheetProtection/>
  <mergeCells count="18">
    <mergeCell ref="B68:H68"/>
    <mergeCell ref="A20:A21"/>
    <mergeCell ref="B223:H223"/>
    <mergeCell ref="B20:D20"/>
    <mergeCell ref="E20:G20"/>
    <mergeCell ref="A1:L1"/>
    <mergeCell ref="A2:L2"/>
    <mergeCell ref="A4:L4"/>
    <mergeCell ref="A17:L17"/>
    <mergeCell ref="A147:A148"/>
    <mergeCell ref="A75:A76"/>
    <mergeCell ref="A124:A125"/>
    <mergeCell ref="A100:A101"/>
    <mergeCell ref="B140:H140"/>
    <mergeCell ref="B93:H93"/>
    <mergeCell ref="E75:G75"/>
    <mergeCell ref="B75:D75"/>
    <mergeCell ref="B117:H117"/>
  </mergeCells>
  <conditionalFormatting sqref="O22:P66 O78:P91">
    <cfRule type="cellIs" priority="6" dxfId="10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B6" sqref="B6"/>
      <selection pane="bottomLeft" activeCell="A1" sqref="A1:L1"/>
    </sheetView>
  </sheetViews>
  <sheetFormatPr defaultColWidth="9.140625" defaultRowHeight="15"/>
  <cols>
    <col min="1" max="1" width="54.140625" style="50" customWidth="1"/>
    <col min="2" max="2" width="12.28125" style="50" customWidth="1"/>
    <col min="3" max="3" width="12.140625" style="51" customWidth="1"/>
    <col min="4" max="4" width="11.140625" style="50" customWidth="1"/>
    <col min="5" max="5" width="12.421875" style="50" customWidth="1"/>
    <col min="6" max="6" width="10.7109375" style="50" customWidth="1"/>
    <col min="7" max="9" width="9.140625" style="50" customWidth="1"/>
    <col min="10" max="10" width="11.28125" style="50" customWidth="1"/>
    <col min="11" max="16384" width="9.140625" style="50" customWidth="1"/>
  </cols>
  <sheetData>
    <row r="1" spans="1:12" ht="1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2.5">
      <c r="A2" s="232" t="s">
        <v>479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1:12" ht="20.25">
      <c r="A4" s="233" t="s">
        <v>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ht="20.25">
      <c r="A5" s="133"/>
    </row>
    <row r="6" spans="1:2" ht="15">
      <c r="A6" s="42" t="s">
        <v>143</v>
      </c>
      <c r="B6" s="52"/>
    </row>
    <row r="7" spans="2:9" s="25" customFormat="1" ht="12.75">
      <c r="B7" s="220">
        <v>2017</v>
      </c>
      <c r="C7" s="221"/>
      <c r="D7" s="221"/>
      <c r="E7" s="226"/>
      <c r="F7" s="221">
        <v>2016</v>
      </c>
      <c r="G7" s="221"/>
      <c r="H7" s="221"/>
      <c r="I7" s="222"/>
    </row>
    <row r="8" spans="1:9" s="25" customFormat="1" ht="12.75">
      <c r="A8" s="34"/>
      <c r="B8" s="28" t="s">
        <v>4</v>
      </c>
      <c r="C8" s="9" t="s">
        <v>5</v>
      </c>
      <c r="D8" s="28" t="s">
        <v>6</v>
      </c>
      <c r="E8" s="66" t="s">
        <v>7</v>
      </c>
      <c r="F8" s="91" t="s">
        <v>4</v>
      </c>
      <c r="G8" s="9" t="s">
        <v>5</v>
      </c>
      <c r="H8" s="28" t="s">
        <v>6</v>
      </c>
      <c r="I8" s="28" t="s">
        <v>7</v>
      </c>
    </row>
    <row r="9" spans="1:9" s="25" customFormat="1" ht="12.75">
      <c r="A9" s="24" t="s">
        <v>16</v>
      </c>
      <c r="B9" s="39">
        <f>B74</f>
        <v>108997</v>
      </c>
      <c r="C9" s="39">
        <f>D74-B74</f>
        <v>69773</v>
      </c>
      <c r="D9" s="39">
        <f>F74-D74</f>
        <v>54642</v>
      </c>
      <c r="E9" s="40">
        <f>H74-F74</f>
        <v>19007</v>
      </c>
      <c r="F9" s="39">
        <v>107979</v>
      </c>
      <c r="G9" s="39">
        <v>70006</v>
      </c>
      <c r="H9" s="39">
        <v>56680</v>
      </c>
      <c r="I9" s="39">
        <v>19544</v>
      </c>
    </row>
    <row r="10" spans="1:9" s="25" customFormat="1" ht="12.75">
      <c r="A10" s="103"/>
      <c r="B10" s="43">
        <v>0.3717915</v>
      </c>
      <c r="C10" s="43">
        <v>0.2379975</v>
      </c>
      <c r="D10" s="43">
        <v>0.1863852</v>
      </c>
      <c r="E10" s="89">
        <v>0.0648334</v>
      </c>
      <c r="F10" s="43">
        <v>0.3660144</v>
      </c>
      <c r="G10" s="43">
        <v>0.237298</v>
      </c>
      <c r="H10" s="43">
        <v>0.1921271</v>
      </c>
      <c r="I10" s="43">
        <v>0.0662479</v>
      </c>
    </row>
    <row r="11" spans="1:9" ht="15">
      <c r="A11" s="134"/>
      <c r="B11" s="52"/>
      <c r="C11" s="52"/>
      <c r="D11" s="52"/>
      <c r="E11" s="52"/>
      <c r="F11" s="52"/>
      <c r="G11" s="52"/>
      <c r="H11" s="52"/>
      <c r="I11" s="52"/>
    </row>
    <row r="12" spans="1:2" ht="15">
      <c r="A12" s="42" t="s">
        <v>113</v>
      </c>
      <c r="B12" s="52"/>
    </row>
    <row r="13" spans="2:3" s="25" customFormat="1" ht="12.75">
      <c r="B13" s="28">
        <v>2017</v>
      </c>
      <c r="C13" s="28">
        <v>2016</v>
      </c>
    </row>
    <row r="14" spans="1:3" s="25" customFormat="1" ht="12.75">
      <c r="A14" s="92" t="s">
        <v>503</v>
      </c>
      <c r="B14" s="32">
        <v>5360</v>
      </c>
      <c r="C14" s="32">
        <v>4835</v>
      </c>
    </row>
    <row r="15" spans="1:3" s="25" customFormat="1" ht="12.75">
      <c r="A15" s="92" t="s">
        <v>0</v>
      </c>
      <c r="B15" s="32">
        <v>3823</v>
      </c>
      <c r="C15" s="32">
        <v>2971</v>
      </c>
    </row>
    <row r="16" spans="1:3" s="25" customFormat="1" ht="12.75">
      <c r="A16" s="92" t="s">
        <v>15</v>
      </c>
      <c r="B16" s="32">
        <v>5191</v>
      </c>
      <c r="C16" s="32">
        <v>5524</v>
      </c>
    </row>
    <row r="17" spans="1:3" s="25" customFormat="1" ht="12.75">
      <c r="A17" s="92" t="s">
        <v>14</v>
      </c>
      <c r="B17" s="32">
        <v>5501</v>
      </c>
      <c r="C17" s="32">
        <v>5590</v>
      </c>
    </row>
    <row r="19" spans="1:12" ht="20.25">
      <c r="A19" s="233" t="s">
        <v>18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</row>
    <row r="20" spans="1:9" ht="15">
      <c r="A20" s="73"/>
      <c r="B20" s="74"/>
      <c r="C20" s="71"/>
      <c r="D20" s="71"/>
      <c r="E20" s="71"/>
      <c r="F20" s="71"/>
      <c r="G20" s="71"/>
      <c r="H20" s="71"/>
      <c r="I20" s="71"/>
    </row>
    <row r="21" spans="1:9" ht="15">
      <c r="A21" s="42" t="s">
        <v>433</v>
      </c>
      <c r="B21" s="74"/>
      <c r="C21" s="71"/>
      <c r="D21" s="71"/>
      <c r="E21" s="71"/>
      <c r="F21" s="71"/>
      <c r="G21" s="71"/>
      <c r="H21" s="71"/>
      <c r="I21" s="71"/>
    </row>
    <row r="22" spans="1:23" ht="15">
      <c r="A22" s="218" t="s">
        <v>1</v>
      </c>
      <c r="B22" s="259">
        <v>2017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60"/>
      <c r="M22" s="259">
        <v>2016</v>
      </c>
      <c r="N22" s="261"/>
      <c r="O22" s="261"/>
      <c r="P22" s="261"/>
      <c r="Q22" s="261"/>
      <c r="R22" s="261"/>
      <c r="S22" s="261"/>
      <c r="T22" s="261"/>
      <c r="U22" s="261"/>
      <c r="V22" s="261"/>
      <c r="W22" s="262"/>
    </row>
    <row r="23" spans="1:23" s="25" customFormat="1" ht="12.75">
      <c r="A23" s="257"/>
      <c r="B23" s="256" t="s">
        <v>4</v>
      </c>
      <c r="C23" s="228"/>
      <c r="D23" s="227" t="s">
        <v>27</v>
      </c>
      <c r="E23" s="228"/>
      <c r="F23" s="227" t="s">
        <v>28</v>
      </c>
      <c r="G23" s="228"/>
      <c r="H23" s="227" t="s">
        <v>29</v>
      </c>
      <c r="I23" s="228"/>
      <c r="J23" s="227" t="s">
        <v>123</v>
      </c>
      <c r="K23" s="228"/>
      <c r="L23" s="223" t="s">
        <v>26</v>
      </c>
      <c r="M23" s="256" t="s">
        <v>4</v>
      </c>
      <c r="N23" s="228"/>
      <c r="O23" s="227" t="s">
        <v>27</v>
      </c>
      <c r="P23" s="228"/>
      <c r="Q23" s="227" t="s">
        <v>28</v>
      </c>
      <c r="R23" s="228"/>
      <c r="S23" s="227" t="s">
        <v>29</v>
      </c>
      <c r="T23" s="228"/>
      <c r="U23" s="227" t="s">
        <v>123</v>
      </c>
      <c r="V23" s="228"/>
      <c r="W23" s="235" t="s">
        <v>26</v>
      </c>
    </row>
    <row r="24" spans="1:23" s="25" customFormat="1" ht="12.75">
      <c r="A24" s="219"/>
      <c r="B24" s="21" t="s">
        <v>8</v>
      </c>
      <c r="C24" s="14" t="s">
        <v>9</v>
      </c>
      <c r="D24" s="14" t="s">
        <v>8</v>
      </c>
      <c r="E24" s="14" t="s">
        <v>9</v>
      </c>
      <c r="F24" s="14" t="s">
        <v>8</v>
      </c>
      <c r="G24" s="14" t="s">
        <v>9</v>
      </c>
      <c r="H24" s="14" t="s">
        <v>8</v>
      </c>
      <c r="I24" s="14" t="s">
        <v>9</v>
      </c>
      <c r="J24" s="14" t="s">
        <v>8</v>
      </c>
      <c r="K24" s="14" t="s">
        <v>9</v>
      </c>
      <c r="L24" s="258"/>
      <c r="M24" s="21" t="s">
        <v>8</v>
      </c>
      <c r="N24" s="14" t="s">
        <v>9</v>
      </c>
      <c r="O24" s="14" t="s">
        <v>8</v>
      </c>
      <c r="P24" s="14" t="s">
        <v>9</v>
      </c>
      <c r="Q24" s="14" t="s">
        <v>8</v>
      </c>
      <c r="R24" s="14" t="s">
        <v>9</v>
      </c>
      <c r="S24" s="14" t="s">
        <v>8</v>
      </c>
      <c r="T24" s="14" t="s">
        <v>9</v>
      </c>
      <c r="U24" s="14" t="s">
        <v>8</v>
      </c>
      <c r="V24" s="14" t="s">
        <v>9</v>
      </c>
      <c r="W24" s="263"/>
    </row>
    <row r="25" spans="1:23" s="25" customFormat="1" ht="12.75">
      <c r="A25" s="26"/>
      <c r="B25" s="23"/>
      <c r="C25" s="26"/>
      <c r="D25" s="26"/>
      <c r="E25" s="26"/>
      <c r="F25" s="26"/>
      <c r="G25" s="26"/>
      <c r="H25" s="26"/>
      <c r="I25" s="26"/>
      <c r="J25" s="26"/>
      <c r="K25" s="26"/>
      <c r="L25" s="22"/>
      <c r="M25" s="23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s="25" customFormat="1" ht="12.75">
      <c r="A26" s="5" t="s">
        <v>10</v>
      </c>
      <c r="B26" s="15">
        <v>416</v>
      </c>
      <c r="C26" s="31">
        <v>0.4917258</v>
      </c>
      <c r="D26" s="15">
        <v>599</v>
      </c>
      <c r="E26" s="31">
        <v>0.7080378</v>
      </c>
      <c r="F26" s="15">
        <v>722</v>
      </c>
      <c r="G26" s="31">
        <v>0.8534279</v>
      </c>
      <c r="H26" s="15">
        <v>754</v>
      </c>
      <c r="I26" s="31">
        <v>0.891253</v>
      </c>
      <c r="J26" s="110">
        <v>92</v>
      </c>
      <c r="K26" s="31">
        <v>0.108747</v>
      </c>
      <c r="L26" s="22">
        <v>846</v>
      </c>
      <c r="M26" s="15">
        <v>434</v>
      </c>
      <c r="N26" s="31">
        <v>0.4849162</v>
      </c>
      <c r="O26" s="15">
        <v>609</v>
      </c>
      <c r="P26" s="31">
        <v>0.6804469</v>
      </c>
      <c r="Q26" s="15">
        <v>745</v>
      </c>
      <c r="R26" s="31">
        <v>0.8324022</v>
      </c>
      <c r="S26" s="15">
        <v>794</v>
      </c>
      <c r="T26" s="31">
        <v>0.8871508</v>
      </c>
      <c r="U26" s="110">
        <v>101</v>
      </c>
      <c r="V26" s="31">
        <v>0.1128492</v>
      </c>
      <c r="W26" s="15">
        <v>895</v>
      </c>
    </row>
    <row r="27" spans="1:23" s="25" customFormat="1" ht="12.75">
      <c r="A27" s="5" t="s">
        <v>34</v>
      </c>
      <c r="B27" s="15">
        <v>1601</v>
      </c>
      <c r="C27" s="31">
        <v>0.2924735</v>
      </c>
      <c r="D27" s="15">
        <v>3238</v>
      </c>
      <c r="E27" s="31">
        <v>0.5915236</v>
      </c>
      <c r="F27" s="15">
        <v>4344</v>
      </c>
      <c r="G27" s="31">
        <v>0.7935696</v>
      </c>
      <c r="H27" s="15">
        <v>4774</v>
      </c>
      <c r="I27" s="31">
        <v>0.8721228</v>
      </c>
      <c r="J27" s="110">
        <v>700</v>
      </c>
      <c r="K27" s="31">
        <v>0.1278772</v>
      </c>
      <c r="L27" s="22">
        <v>5474</v>
      </c>
      <c r="M27" s="15">
        <v>1669</v>
      </c>
      <c r="N27" s="31">
        <v>0.3066324</v>
      </c>
      <c r="O27" s="15">
        <v>3198</v>
      </c>
      <c r="P27" s="31">
        <v>0.5875436</v>
      </c>
      <c r="Q27" s="15">
        <v>4309</v>
      </c>
      <c r="R27" s="31">
        <v>0.791659</v>
      </c>
      <c r="S27" s="15">
        <v>4703</v>
      </c>
      <c r="T27" s="31">
        <v>0.8640456</v>
      </c>
      <c r="U27" s="110">
        <v>740</v>
      </c>
      <c r="V27" s="31">
        <v>0.1359544</v>
      </c>
      <c r="W27" s="15">
        <v>5443</v>
      </c>
    </row>
    <row r="28" spans="1:23" s="25" customFormat="1" ht="12.75">
      <c r="A28" s="5" t="s">
        <v>36</v>
      </c>
      <c r="B28" s="15">
        <v>4551</v>
      </c>
      <c r="C28" s="31">
        <v>0.4857509</v>
      </c>
      <c r="D28" s="15">
        <v>7029</v>
      </c>
      <c r="E28" s="31">
        <v>0.7502402</v>
      </c>
      <c r="F28" s="15">
        <v>8578</v>
      </c>
      <c r="G28" s="31">
        <v>0.9155726</v>
      </c>
      <c r="H28" s="15">
        <v>8935</v>
      </c>
      <c r="I28" s="31">
        <v>0.953677</v>
      </c>
      <c r="J28" s="110">
        <v>434</v>
      </c>
      <c r="K28" s="31">
        <v>0.046323</v>
      </c>
      <c r="L28" s="22">
        <v>9369</v>
      </c>
      <c r="M28" s="15">
        <v>4072</v>
      </c>
      <c r="N28" s="31">
        <v>0.4219689</v>
      </c>
      <c r="O28" s="15">
        <v>6761</v>
      </c>
      <c r="P28" s="31">
        <v>0.7006218</v>
      </c>
      <c r="Q28" s="15">
        <v>8636</v>
      </c>
      <c r="R28" s="31">
        <v>0.8949223</v>
      </c>
      <c r="S28" s="15">
        <v>9108</v>
      </c>
      <c r="T28" s="31">
        <v>0.9438342</v>
      </c>
      <c r="U28" s="110">
        <v>542</v>
      </c>
      <c r="V28" s="31">
        <v>0.0561658</v>
      </c>
      <c r="W28" s="15">
        <v>9650</v>
      </c>
    </row>
    <row r="29" spans="1:23" s="25" customFormat="1" ht="12.75">
      <c r="A29" s="5" t="s">
        <v>54</v>
      </c>
      <c r="B29" s="15">
        <v>5888</v>
      </c>
      <c r="C29" s="31">
        <v>0.274986</v>
      </c>
      <c r="D29" s="15">
        <v>10775</v>
      </c>
      <c r="E29" s="31">
        <v>0.5032225</v>
      </c>
      <c r="F29" s="15">
        <v>15289</v>
      </c>
      <c r="G29" s="31">
        <v>0.7140389</v>
      </c>
      <c r="H29" s="15">
        <v>17506</v>
      </c>
      <c r="I29" s="31">
        <v>0.8175789</v>
      </c>
      <c r="J29" s="110">
        <v>3906</v>
      </c>
      <c r="K29" s="31">
        <v>0.1824211</v>
      </c>
      <c r="L29" s="22">
        <v>21412</v>
      </c>
      <c r="M29" s="15">
        <v>6214</v>
      </c>
      <c r="N29" s="31">
        <v>0.2930026</v>
      </c>
      <c r="O29" s="15">
        <v>10747</v>
      </c>
      <c r="P29" s="31">
        <v>0.5067427</v>
      </c>
      <c r="Q29" s="15">
        <v>15563</v>
      </c>
      <c r="R29" s="31">
        <v>0.7338269</v>
      </c>
      <c r="S29" s="15">
        <v>17492</v>
      </c>
      <c r="T29" s="31">
        <v>0.8247831</v>
      </c>
      <c r="U29" s="110">
        <v>3716</v>
      </c>
      <c r="V29" s="31">
        <v>0.1752169</v>
      </c>
      <c r="W29" s="15">
        <v>21208</v>
      </c>
    </row>
    <row r="30" spans="1:23" s="25" customFormat="1" ht="12.75">
      <c r="A30" s="5" t="s">
        <v>64</v>
      </c>
      <c r="B30" s="15">
        <v>2678</v>
      </c>
      <c r="C30" s="31">
        <v>0.3342069</v>
      </c>
      <c r="D30" s="15">
        <v>4551</v>
      </c>
      <c r="E30" s="31">
        <v>0.5679521</v>
      </c>
      <c r="F30" s="15">
        <v>6252</v>
      </c>
      <c r="G30" s="31">
        <v>0.7802321</v>
      </c>
      <c r="H30" s="15">
        <v>6870</v>
      </c>
      <c r="I30" s="31">
        <v>0.8573568</v>
      </c>
      <c r="J30" s="110">
        <v>1143</v>
      </c>
      <c r="K30" s="31">
        <v>0.1426432</v>
      </c>
      <c r="L30" s="22">
        <v>8013</v>
      </c>
      <c r="M30" s="15">
        <v>3037</v>
      </c>
      <c r="N30" s="31">
        <v>0.3801953</v>
      </c>
      <c r="O30" s="15">
        <v>5167</v>
      </c>
      <c r="P30" s="31">
        <v>0.6468453</v>
      </c>
      <c r="Q30" s="15">
        <v>6681</v>
      </c>
      <c r="R30" s="31">
        <v>0.8363796</v>
      </c>
      <c r="S30" s="15">
        <v>7235</v>
      </c>
      <c r="T30" s="31">
        <v>0.9057336</v>
      </c>
      <c r="U30" s="110">
        <v>753</v>
      </c>
      <c r="V30" s="31">
        <v>0.0942664</v>
      </c>
      <c r="W30" s="15">
        <v>7988</v>
      </c>
    </row>
    <row r="31" spans="1:23" s="25" customFormat="1" ht="12.75">
      <c r="A31" s="5" t="s">
        <v>65</v>
      </c>
      <c r="B31" s="15">
        <v>294</v>
      </c>
      <c r="C31" s="31">
        <v>0.3546441</v>
      </c>
      <c r="D31" s="15">
        <v>505</v>
      </c>
      <c r="E31" s="31">
        <v>0.6091677</v>
      </c>
      <c r="F31" s="15">
        <v>681</v>
      </c>
      <c r="G31" s="31">
        <v>0.8214717</v>
      </c>
      <c r="H31" s="15">
        <v>723</v>
      </c>
      <c r="I31" s="31">
        <v>0.8721351</v>
      </c>
      <c r="J31" s="110">
        <v>106</v>
      </c>
      <c r="K31" s="31">
        <v>0.1278649</v>
      </c>
      <c r="L31" s="22">
        <v>829</v>
      </c>
      <c r="M31" s="15">
        <v>280</v>
      </c>
      <c r="N31" s="31">
        <v>0.3461063</v>
      </c>
      <c r="O31" s="15">
        <v>473</v>
      </c>
      <c r="P31" s="31">
        <v>0.5846724</v>
      </c>
      <c r="Q31" s="15">
        <v>655</v>
      </c>
      <c r="R31" s="31">
        <v>0.8096415</v>
      </c>
      <c r="S31" s="15">
        <v>700</v>
      </c>
      <c r="T31" s="31">
        <v>0.8652658</v>
      </c>
      <c r="U31" s="110">
        <v>109</v>
      </c>
      <c r="V31" s="31">
        <v>0.1347342</v>
      </c>
      <c r="W31" s="15">
        <v>809</v>
      </c>
    </row>
    <row r="32" spans="1:23" s="25" customFormat="1" ht="12.75">
      <c r="A32" s="5" t="s">
        <v>55</v>
      </c>
      <c r="B32" s="15">
        <v>5777</v>
      </c>
      <c r="C32" s="31">
        <v>0.3522991</v>
      </c>
      <c r="D32" s="15">
        <v>9359</v>
      </c>
      <c r="E32" s="31">
        <v>0.5707403</v>
      </c>
      <c r="F32" s="15">
        <v>12541</v>
      </c>
      <c r="G32" s="31">
        <v>0.7647884</v>
      </c>
      <c r="H32" s="15">
        <v>13954</v>
      </c>
      <c r="I32" s="31">
        <v>0.8509574</v>
      </c>
      <c r="J32" s="110">
        <v>2444</v>
      </c>
      <c r="K32" s="31">
        <v>0.1490426</v>
      </c>
      <c r="L32" s="22">
        <v>16398</v>
      </c>
      <c r="M32" s="15">
        <v>5818</v>
      </c>
      <c r="N32" s="31">
        <v>0.3413718</v>
      </c>
      <c r="O32" s="15">
        <v>9787</v>
      </c>
      <c r="P32" s="31">
        <v>0.5742534</v>
      </c>
      <c r="Q32" s="15">
        <v>12982</v>
      </c>
      <c r="R32" s="31">
        <v>0.7617204</v>
      </c>
      <c r="S32" s="15">
        <v>14245</v>
      </c>
      <c r="T32" s="31">
        <v>0.835827</v>
      </c>
      <c r="U32" s="110">
        <v>2798</v>
      </c>
      <c r="V32" s="31">
        <v>0.164173</v>
      </c>
      <c r="W32" s="15">
        <v>17043</v>
      </c>
    </row>
    <row r="33" spans="1:23" s="25" customFormat="1" ht="12.75">
      <c r="A33" s="5" t="s">
        <v>102</v>
      </c>
      <c r="B33" s="15">
        <v>99</v>
      </c>
      <c r="C33" s="93">
        <v>0.6875</v>
      </c>
      <c r="D33" s="15">
        <v>125</v>
      </c>
      <c r="E33" s="93">
        <v>0.8680556</v>
      </c>
      <c r="F33" s="15">
        <v>132</v>
      </c>
      <c r="G33" s="93">
        <v>0.9166667</v>
      </c>
      <c r="H33" s="15">
        <v>139</v>
      </c>
      <c r="I33" s="31">
        <v>0.9652778</v>
      </c>
      <c r="J33" s="110">
        <v>5</v>
      </c>
      <c r="K33" s="31">
        <v>0.0347222</v>
      </c>
      <c r="L33" s="22">
        <v>144</v>
      </c>
      <c r="M33" s="15">
        <v>73</v>
      </c>
      <c r="N33" s="93">
        <v>0.744898</v>
      </c>
      <c r="O33" s="15">
        <v>84</v>
      </c>
      <c r="P33" s="93">
        <v>0.8571429</v>
      </c>
      <c r="Q33" s="15">
        <v>88</v>
      </c>
      <c r="R33" s="93">
        <v>0.8979592</v>
      </c>
      <c r="S33" s="15">
        <v>89</v>
      </c>
      <c r="T33" s="93">
        <v>0.9081633</v>
      </c>
      <c r="U33" s="110">
        <v>9</v>
      </c>
      <c r="V33" s="31">
        <v>0.0918367</v>
      </c>
      <c r="W33" s="15">
        <v>98</v>
      </c>
    </row>
    <row r="34" spans="1:23" s="25" customFormat="1" ht="12.75">
      <c r="A34" s="5" t="s">
        <v>66</v>
      </c>
      <c r="B34" s="15">
        <v>38</v>
      </c>
      <c r="C34" s="31">
        <v>0.5205479</v>
      </c>
      <c r="D34" s="15">
        <v>49</v>
      </c>
      <c r="E34" s="31">
        <v>0.6712329</v>
      </c>
      <c r="F34" s="15">
        <v>59</v>
      </c>
      <c r="G34" s="31">
        <v>0.8082192</v>
      </c>
      <c r="H34" s="15">
        <v>61</v>
      </c>
      <c r="I34" s="31">
        <v>0.8356164</v>
      </c>
      <c r="J34" s="110">
        <v>12</v>
      </c>
      <c r="K34" s="31">
        <v>0.1643836</v>
      </c>
      <c r="L34" s="22">
        <v>73</v>
      </c>
      <c r="M34" s="15">
        <v>54</v>
      </c>
      <c r="N34" s="31">
        <v>0.4954128</v>
      </c>
      <c r="O34" s="15">
        <v>77</v>
      </c>
      <c r="P34" s="31">
        <v>0.706422</v>
      </c>
      <c r="Q34" s="15">
        <v>94</v>
      </c>
      <c r="R34" s="31">
        <v>0.8623853</v>
      </c>
      <c r="S34" s="15">
        <v>100</v>
      </c>
      <c r="T34" s="31">
        <v>0.9174312</v>
      </c>
      <c r="U34" s="110">
        <v>9</v>
      </c>
      <c r="V34" s="31">
        <v>0.0825688</v>
      </c>
      <c r="W34" s="15">
        <v>109</v>
      </c>
    </row>
    <row r="35" spans="1:23" s="25" customFormat="1" ht="12.75">
      <c r="A35" s="5" t="s">
        <v>87</v>
      </c>
      <c r="B35" s="15">
        <v>2187</v>
      </c>
      <c r="C35" s="31">
        <v>0.2939121</v>
      </c>
      <c r="D35" s="15">
        <v>4262</v>
      </c>
      <c r="E35" s="31">
        <v>0.5727725</v>
      </c>
      <c r="F35" s="15">
        <v>6108</v>
      </c>
      <c r="G35" s="31">
        <v>0.8208574</v>
      </c>
      <c r="H35" s="15">
        <v>6693</v>
      </c>
      <c r="I35" s="31">
        <v>0.8994759</v>
      </c>
      <c r="J35" s="110">
        <v>748</v>
      </c>
      <c r="K35" s="31">
        <v>0.1005241</v>
      </c>
      <c r="L35" s="22">
        <v>7441</v>
      </c>
      <c r="M35" s="15">
        <v>2602</v>
      </c>
      <c r="N35" s="31">
        <v>0.3282867</v>
      </c>
      <c r="O35" s="15">
        <v>4718</v>
      </c>
      <c r="P35" s="31">
        <v>0.5952561</v>
      </c>
      <c r="Q35" s="15">
        <v>6540</v>
      </c>
      <c r="R35" s="31">
        <v>0.8251325</v>
      </c>
      <c r="S35" s="15">
        <v>7156</v>
      </c>
      <c r="T35" s="31">
        <v>0.9028514</v>
      </c>
      <c r="U35" s="110">
        <v>770</v>
      </c>
      <c r="V35" s="31">
        <v>0.0971486</v>
      </c>
      <c r="W35" s="15">
        <v>7926</v>
      </c>
    </row>
    <row r="36" spans="1:23" s="25" customFormat="1" ht="12.75">
      <c r="A36" s="5" t="s">
        <v>100</v>
      </c>
      <c r="B36" s="15">
        <v>264</v>
      </c>
      <c r="C36" s="31">
        <v>0.5290581</v>
      </c>
      <c r="D36" s="15">
        <v>383</v>
      </c>
      <c r="E36" s="31">
        <v>0.7675351</v>
      </c>
      <c r="F36" s="15">
        <v>464</v>
      </c>
      <c r="G36" s="31">
        <v>0.9298597</v>
      </c>
      <c r="H36" s="15">
        <v>477</v>
      </c>
      <c r="I36" s="31">
        <v>0.9559118</v>
      </c>
      <c r="J36" s="110">
        <v>22</v>
      </c>
      <c r="K36" s="31">
        <v>0.0440882</v>
      </c>
      <c r="L36" s="22">
        <v>499</v>
      </c>
      <c r="M36" s="15">
        <v>258</v>
      </c>
      <c r="N36" s="31">
        <v>0.4952015</v>
      </c>
      <c r="O36" s="15">
        <v>379</v>
      </c>
      <c r="P36" s="31">
        <v>0.7274472</v>
      </c>
      <c r="Q36" s="15">
        <v>465</v>
      </c>
      <c r="R36" s="31">
        <v>0.8925144</v>
      </c>
      <c r="S36" s="15">
        <v>483</v>
      </c>
      <c r="T36" s="31">
        <v>0.9270633</v>
      </c>
      <c r="U36" s="110">
        <v>38</v>
      </c>
      <c r="V36" s="31">
        <v>0.0729367</v>
      </c>
      <c r="W36" s="15">
        <v>521</v>
      </c>
    </row>
    <row r="37" spans="1:23" s="25" customFormat="1" ht="12.75">
      <c r="A37" s="5" t="s">
        <v>95</v>
      </c>
      <c r="B37" s="15">
        <v>1756</v>
      </c>
      <c r="C37" s="31">
        <v>0.3526104</v>
      </c>
      <c r="D37" s="15">
        <v>3120</v>
      </c>
      <c r="E37" s="31">
        <v>0.626506</v>
      </c>
      <c r="F37" s="15">
        <v>4182</v>
      </c>
      <c r="G37" s="31">
        <v>0.839759</v>
      </c>
      <c r="H37" s="15">
        <v>4516</v>
      </c>
      <c r="I37" s="31">
        <v>0.9068273</v>
      </c>
      <c r="J37" s="110">
        <v>464</v>
      </c>
      <c r="K37" s="31">
        <v>0.0931727</v>
      </c>
      <c r="L37" s="22">
        <v>4980</v>
      </c>
      <c r="M37" s="15">
        <v>1715</v>
      </c>
      <c r="N37" s="31">
        <v>0.3499286</v>
      </c>
      <c r="O37" s="15">
        <v>3063</v>
      </c>
      <c r="P37" s="31">
        <v>0.6249745</v>
      </c>
      <c r="Q37" s="15">
        <v>4100</v>
      </c>
      <c r="R37" s="31">
        <v>0.836564</v>
      </c>
      <c r="S37" s="15">
        <v>4432</v>
      </c>
      <c r="T37" s="31">
        <v>0.9043052</v>
      </c>
      <c r="U37" s="110">
        <v>469</v>
      </c>
      <c r="V37" s="31">
        <v>0.0956948</v>
      </c>
      <c r="W37" s="15">
        <v>4901</v>
      </c>
    </row>
    <row r="38" spans="1:23" s="25" customFormat="1" ht="12.75">
      <c r="A38" s="5" t="s">
        <v>39</v>
      </c>
      <c r="B38" s="15">
        <v>2390</v>
      </c>
      <c r="C38" s="31">
        <v>0.5341976</v>
      </c>
      <c r="D38" s="15">
        <v>3518</v>
      </c>
      <c r="E38" s="31">
        <v>0.786321</v>
      </c>
      <c r="F38" s="15">
        <v>4138</v>
      </c>
      <c r="G38" s="31">
        <v>0.9248994</v>
      </c>
      <c r="H38" s="15">
        <v>4304</v>
      </c>
      <c r="I38" s="31">
        <v>0.9620027</v>
      </c>
      <c r="J38" s="110">
        <v>170</v>
      </c>
      <c r="K38" s="31">
        <v>0.0379973</v>
      </c>
      <c r="L38" s="22">
        <v>4474</v>
      </c>
      <c r="M38" s="15">
        <v>2419</v>
      </c>
      <c r="N38" s="31">
        <v>0.5271301</v>
      </c>
      <c r="O38" s="15">
        <v>3539</v>
      </c>
      <c r="P38" s="31">
        <v>0.771192</v>
      </c>
      <c r="Q38" s="15">
        <v>4220</v>
      </c>
      <c r="R38" s="31">
        <v>0.9195903</v>
      </c>
      <c r="S38" s="15">
        <v>4396</v>
      </c>
      <c r="T38" s="31">
        <v>0.9579429</v>
      </c>
      <c r="U38" s="110">
        <v>193</v>
      </c>
      <c r="V38" s="31">
        <v>0.0420571</v>
      </c>
      <c r="W38" s="15">
        <v>4589</v>
      </c>
    </row>
    <row r="39" spans="1:23" s="25" customFormat="1" ht="12.75">
      <c r="A39" s="5" t="s">
        <v>71</v>
      </c>
      <c r="B39" s="15">
        <v>169</v>
      </c>
      <c r="C39" s="31">
        <v>0.5787671</v>
      </c>
      <c r="D39" s="15">
        <v>230</v>
      </c>
      <c r="E39" s="31">
        <v>0.7876712</v>
      </c>
      <c r="F39" s="15">
        <v>263</v>
      </c>
      <c r="G39" s="31">
        <v>0.9006849</v>
      </c>
      <c r="H39" s="15">
        <v>270</v>
      </c>
      <c r="I39" s="31">
        <v>0.9246575</v>
      </c>
      <c r="J39" s="110">
        <v>22</v>
      </c>
      <c r="K39" s="31">
        <v>0.0753425</v>
      </c>
      <c r="L39" s="22">
        <v>292</v>
      </c>
      <c r="M39" s="15">
        <v>189</v>
      </c>
      <c r="N39" s="31">
        <v>0.6539792</v>
      </c>
      <c r="O39" s="15">
        <v>256</v>
      </c>
      <c r="P39" s="31">
        <v>0.8858131</v>
      </c>
      <c r="Q39" s="15">
        <v>280</v>
      </c>
      <c r="R39" s="31">
        <v>0.9688581</v>
      </c>
      <c r="S39" s="15">
        <v>285</v>
      </c>
      <c r="T39" s="31">
        <v>0.9861592</v>
      </c>
      <c r="U39" s="110">
        <v>4</v>
      </c>
      <c r="V39" s="31">
        <v>0.0138408</v>
      </c>
      <c r="W39" s="15">
        <v>289</v>
      </c>
    </row>
    <row r="40" spans="1:23" s="25" customFormat="1" ht="12.75">
      <c r="A40" s="5" t="s">
        <v>96</v>
      </c>
      <c r="B40" s="15">
        <v>798</v>
      </c>
      <c r="C40" s="31">
        <v>0.4575688</v>
      </c>
      <c r="D40" s="15">
        <v>1119</v>
      </c>
      <c r="E40" s="31">
        <v>0.6416284</v>
      </c>
      <c r="F40" s="15">
        <v>1384</v>
      </c>
      <c r="G40" s="31">
        <v>0.793578</v>
      </c>
      <c r="H40" s="15">
        <v>1495</v>
      </c>
      <c r="I40" s="31">
        <v>0.8572248</v>
      </c>
      <c r="J40" s="110">
        <v>249</v>
      </c>
      <c r="K40" s="31">
        <v>0.1427752</v>
      </c>
      <c r="L40" s="22">
        <v>1744</v>
      </c>
      <c r="M40" s="15">
        <v>815</v>
      </c>
      <c r="N40" s="31">
        <v>0.445112</v>
      </c>
      <c r="O40" s="15">
        <v>1190</v>
      </c>
      <c r="P40" s="31">
        <v>0.6499181</v>
      </c>
      <c r="Q40" s="15">
        <v>1481</v>
      </c>
      <c r="R40" s="31">
        <v>0.8088476</v>
      </c>
      <c r="S40" s="15">
        <v>1591</v>
      </c>
      <c r="T40" s="31">
        <v>0.8689241</v>
      </c>
      <c r="U40" s="110">
        <v>240</v>
      </c>
      <c r="V40" s="31">
        <v>0.1310759</v>
      </c>
      <c r="W40" s="15">
        <v>1831</v>
      </c>
    </row>
    <row r="41" spans="1:23" s="25" customFormat="1" ht="12.75">
      <c r="A41" s="5" t="s">
        <v>40</v>
      </c>
      <c r="B41" s="15">
        <v>17071</v>
      </c>
      <c r="C41" s="31">
        <v>0.3691745</v>
      </c>
      <c r="D41" s="15">
        <v>31232</v>
      </c>
      <c r="E41" s="31">
        <v>0.6754179</v>
      </c>
      <c r="F41" s="15">
        <v>40422</v>
      </c>
      <c r="G41" s="31">
        <v>0.8741593</v>
      </c>
      <c r="H41" s="15">
        <v>42730</v>
      </c>
      <c r="I41" s="31">
        <v>0.9240717</v>
      </c>
      <c r="J41" s="110">
        <v>3511</v>
      </c>
      <c r="K41" s="31">
        <v>0.0759283</v>
      </c>
      <c r="L41" s="22">
        <v>46241</v>
      </c>
      <c r="M41" s="15">
        <v>16596</v>
      </c>
      <c r="N41" s="31">
        <v>0.3622553</v>
      </c>
      <c r="O41" s="15">
        <v>29597</v>
      </c>
      <c r="P41" s="31">
        <v>0.6460393</v>
      </c>
      <c r="Q41" s="15">
        <v>39891</v>
      </c>
      <c r="R41" s="31">
        <v>0.8707354</v>
      </c>
      <c r="S41" s="15">
        <v>42328</v>
      </c>
      <c r="T41" s="31">
        <v>0.9239299</v>
      </c>
      <c r="U41" s="110">
        <v>3485</v>
      </c>
      <c r="V41" s="31">
        <v>0.0760701</v>
      </c>
      <c r="W41" s="15">
        <v>45813</v>
      </c>
    </row>
    <row r="42" spans="1:23" s="25" customFormat="1" ht="12.75">
      <c r="A42" s="5" t="s">
        <v>56</v>
      </c>
      <c r="B42" s="15">
        <v>348</v>
      </c>
      <c r="C42" s="31">
        <v>0.4013841</v>
      </c>
      <c r="D42" s="15">
        <v>568</v>
      </c>
      <c r="E42" s="31">
        <v>0.6551326</v>
      </c>
      <c r="F42" s="15">
        <v>745</v>
      </c>
      <c r="G42" s="31">
        <v>0.8592849</v>
      </c>
      <c r="H42" s="15">
        <v>786</v>
      </c>
      <c r="I42" s="31">
        <v>0.9065744</v>
      </c>
      <c r="J42" s="110">
        <v>81</v>
      </c>
      <c r="K42" s="31">
        <v>0.0934256</v>
      </c>
      <c r="L42" s="22">
        <v>867</v>
      </c>
      <c r="M42" s="15">
        <v>311</v>
      </c>
      <c r="N42" s="31">
        <v>0.3582949</v>
      </c>
      <c r="O42" s="15">
        <v>583</v>
      </c>
      <c r="P42" s="31">
        <v>0.671659</v>
      </c>
      <c r="Q42" s="15">
        <v>757</v>
      </c>
      <c r="R42" s="31">
        <v>0.8721198</v>
      </c>
      <c r="S42" s="15">
        <v>802</v>
      </c>
      <c r="T42" s="31">
        <v>0.9239631</v>
      </c>
      <c r="U42" s="110">
        <v>66</v>
      </c>
      <c r="V42" s="31">
        <v>0.0760369</v>
      </c>
      <c r="W42" s="15">
        <v>868</v>
      </c>
    </row>
    <row r="43" spans="1:23" s="25" customFormat="1" ht="12.75">
      <c r="A43" s="5" t="s">
        <v>89</v>
      </c>
      <c r="B43" s="15">
        <v>48</v>
      </c>
      <c r="C43" s="31">
        <v>0.1655172</v>
      </c>
      <c r="D43" s="15">
        <v>102</v>
      </c>
      <c r="E43" s="31">
        <v>0.3517241</v>
      </c>
      <c r="F43" s="15">
        <v>167</v>
      </c>
      <c r="G43" s="31">
        <v>0.5758621</v>
      </c>
      <c r="H43" s="15">
        <v>203</v>
      </c>
      <c r="I43" s="31">
        <v>0.7</v>
      </c>
      <c r="J43" s="110">
        <v>87</v>
      </c>
      <c r="K43" s="31">
        <v>0.3</v>
      </c>
      <c r="L43" s="22">
        <v>290</v>
      </c>
      <c r="M43" s="15">
        <v>18</v>
      </c>
      <c r="N43" s="31">
        <v>0.0927835</v>
      </c>
      <c r="O43" s="15">
        <v>44</v>
      </c>
      <c r="P43" s="31">
        <v>0.2268041</v>
      </c>
      <c r="Q43" s="15">
        <v>89</v>
      </c>
      <c r="R43" s="31">
        <v>0.4587629</v>
      </c>
      <c r="S43" s="15">
        <v>120</v>
      </c>
      <c r="T43" s="31">
        <v>0.6185567</v>
      </c>
      <c r="U43" s="110">
        <v>74</v>
      </c>
      <c r="V43" s="31">
        <v>0.3814433</v>
      </c>
      <c r="W43" s="15">
        <v>194</v>
      </c>
    </row>
    <row r="44" spans="1:23" s="25" customFormat="1" ht="12.75">
      <c r="A44" s="5" t="s">
        <v>90</v>
      </c>
      <c r="B44" s="15">
        <v>356</v>
      </c>
      <c r="C44" s="31">
        <v>0.6484517</v>
      </c>
      <c r="D44" s="15">
        <v>462</v>
      </c>
      <c r="E44" s="31">
        <v>0.8415301</v>
      </c>
      <c r="F44" s="15">
        <v>508</v>
      </c>
      <c r="G44" s="31">
        <v>0.9253188</v>
      </c>
      <c r="H44" s="15">
        <v>520</v>
      </c>
      <c r="I44" s="31">
        <v>0.9471767</v>
      </c>
      <c r="J44" s="110">
        <v>29</v>
      </c>
      <c r="K44" s="31">
        <v>0.0528233</v>
      </c>
      <c r="L44" s="22">
        <v>549</v>
      </c>
      <c r="M44" s="15">
        <v>349</v>
      </c>
      <c r="N44" s="31">
        <v>0.6101399</v>
      </c>
      <c r="O44" s="15">
        <v>468</v>
      </c>
      <c r="P44" s="31">
        <v>0.8181818</v>
      </c>
      <c r="Q44" s="15">
        <v>529</v>
      </c>
      <c r="R44" s="31">
        <v>0.9248252</v>
      </c>
      <c r="S44" s="15">
        <v>550</v>
      </c>
      <c r="T44" s="31">
        <v>0.9615385</v>
      </c>
      <c r="U44" s="110">
        <v>22</v>
      </c>
      <c r="V44" s="31">
        <v>0.0384615</v>
      </c>
      <c r="W44" s="15">
        <v>572</v>
      </c>
    </row>
    <row r="45" spans="1:23" s="25" customFormat="1" ht="12.75">
      <c r="A45" s="5" t="s">
        <v>41</v>
      </c>
      <c r="B45" s="15">
        <v>5425</v>
      </c>
      <c r="C45" s="31">
        <v>0.5975986</v>
      </c>
      <c r="D45" s="15">
        <v>6977</v>
      </c>
      <c r="E45" s="31">
        <v>0.7685614</v>
      </c>
      <c r="F45" s="15">
        <v>8108</v>
      </c>
      <c r="G45" s="31">
        <v>0.8931483</v>
      </c>
      <c r="H45" s="15">
        <v>8465</v>
      </c>
      <c r="I45" s="31">
        <v>0.9324741</v>
      </c>
      <c r="J45" s="110">
        <v>613</v>
      </c>
      <c r="K45" s="31">
        <v>0.0675259</v>
      </c>
      <c r="L45" s="22">
        <v>9078</v>
      </c>
      <c r="M45" s="15">
        <v>5018</v>
      </c>
      <c r="N45" s="31">
        <v>0.5400344</v>
      </c>
      <c r="O45" s="15">
        <v>6672</v>
      </c>
      <c r="P45" s="31">
        <v>0.718037</v>
      </c>
      <c r="Q45" s="15">
        <v>7997</v>
      </c>
      <c r="R45" s="31">
        <v>0.8606328</v>
      </c>
      <c r="S45" s="15">
        <v>8444</v>
      </c>
      <c r="T45" s="31">
        <v>0.9087387</v>
      </c>
      <c r="U45" s="110">
        <v>848</v>
      </c>
      <c r="V45" s="31">
        <v>0.0912613</v>
      </c>
      <c r="W45" s="15">
        <v>9292</v>
      </c>
    </row>
    <row r="46" spans="1:23" s="25" customFormat="1" ht="12.75">
      <c r="A46" s="5" t="s">
        <v>57</v>
      </c>
      <c r="B46" s="15">
        <v>60</v>
      </c>
      <c r="C46" s="31">
        <v>0.5217391</v>
      </c>
      <c r="D46" s="15">
        <v>79</v>
      </c>
      <c r="E46" s="31">
        <v>0.6869565</v>
      </c>
      <c r="F46" s="15">
        <v>95</v>
      </c>
      <c r="G46" s="31">
        <v>0.826087</v>
      </c>
      <c r="H46" s="15">
        <v>105</v>
      </c>
      <c r="I46" s="31">
        <v>0.9130435</v>
      </c>
      <c r="J46" s="110">
        <v>10</v>
      </c>
      <c r="K46" s="31">
        <v>0.0869565</v>
      </c>
      <c r="L46" s="22">
        <v>115</v>
      </c>
      <c r="M46" s="15">
        <v>61</v>
      </c>
      <c r="N46" s="31">
        <v>0.4206897</v>
      </c>
      <c r="O46" s="15">
        <v>90</v>
      </c>
      <c r="P46" s="31">
        <v>0.6206897</v>
      </c>
      <c r="Q46" s="15">
        <v>114</v>
      </c>
      <c r="R46" s="31">
        <v>0.7862069</v>
      </c>
      <c r="S46" s="15">
        <v>131</v>
      </c>
      <c r="T46" s="31">
        <v>0.9034483</v>
      </c>
      <c r="U46" s="110">
        <v>14</v>
      </c>
      <c r="V46" s="31">
        <v>0.0965517</v>
      </c>
      <c r="W46" s="15">
        <v>145</v>
      </c>
    </row>
    <row r="47" spans="1:23" s="25" customFormat="1" ht="12.75">
      <c r="A47" s="5" t="s">
        <v>393</v>
      </c>
      <c r="B47" s="15">
        <v>90</v>
      </c>
      <c r="C47" s="31">
        <v>0.5960265</v>
      </c>
      <c r="D47" s="15">
        <v>121</v>
      </c>
      <c r="E47" s="31">
        <v>0.8013245</v>
      </c>
      <c r="F47" s="15">
        <v>146</v>
      </c>
      <c r="G47" s="31">
        <v>0.9668874</v>
      </c>
      <c r="H47" s="15">
        <v>147</v>
      </c>
      <c r="I47" s="31">
        <v>0.9735099</v>
      </c>
      <c r="J47" s="110">
        <v>4</v>
      </c>
      <c r="K47" s="31">
        <v>0.0264901</v>
      </c>
      <c r="L47" s="22">
        <v>151</v>
      </c>
      <c r="M47" s="15">
        <v>107</v>
      </c>
      <c r="N47" s="31">
        <v>0.6772152</v>
      </c>
      <c r="O47" s="15">
        <v>141</v>
      </c>
      <c r="P47" s="31">
        <v>0.8924051</v>
      </c>
      <c r="Q47" s="15">
        <v>152</v>
      </c>
      <c r="R47" s="31">
        <v>0.9620253</v>
      </c>
      <c r="S47" s="15">
        <v>155</v>
      </c>
      <c r="T47" s="31">
        <v>0.9810127</v>
      </c>
      <c r="U47" s="110">
        <v>3</v>
      </c>
      <c r="V47" s="31">
        <v>0.0189873</v>
      </c>
      <c r="W47" s="15">
        <v>158</v>
      </c>
    </row>
    <row r="48" spans="1:23" s="25" customFormat="1" ht="12.75">
      <c r="A48" s="5" t="s">
        <v>58</v>
      </c>
      <c r="B48" s="15">
        <v>3767</v>
      </c>
      <c r="C48" s="31">
        <v>0.3502231</v>
      </c>
      <c r="D48" s="15">
        <v>5932</v>
      </c>
      <c r="E48" s="31">
        <v>0.5515061</v>
      </c>
      <c r="F48" s="15">
        <v>8061</v>
      </c>
      <c r="G48" s="31">
        <v>0.7494422</v>
      </c>
      <c r="H48" s="15">
        <v>8971</v>
      </c>
      <c r="I48" s="31">
        <v>0.8340461</v>
      </c>
      <c r="J48" s="110">
        <v>1785</v>
      </c>
      <c r="K48" s="31">
        <v>0.1659539</v>
      </c>
      <c r="L48" s="22">
        <v>10756</v>
      </c>
      <c r="M48" s="15">
        <v>4010</v>
      </c>
      <c r="N48" s="31">
        <v>0.3639829</v>
      </c>
      <c r="O48" s="15">
        <v>6651</v>
      </c>
      <c r="P48" s="31">
        <v>0.6037034</v>
      </c>
      <c r="Q48" s="15">
        <v>8876</v>
      </c>
      <c r="R48" s="31">
        <v>0.805664</v>
      </c>
      <c r="S48" s="15">
        <v>9743</v>
      </c>
      <c r="T48" s="31">
        <v>0.8843605</v>
      </c>
      <c r="U48" s="110">
        <v>1274</v>
      </c>
      <c r="V48" s="31">
        <v>0.1156395</v>
      </c>
      <c r="W48" s="15">
        <v>11017</v>
      </c>
    </row>
    <row r="49" spans="1:23" s="25" customFormat="1" ht="12.75">
      <c r="A49" s="5" t="s">
        <v>42</v>
      </c>
      <c r="B49" s="15">
        <v>1075</v>
      </c>
      <c r="C49" s="31">
        <v>0.5660874</v>
      </c>
      <c r="D49" s="15">
        <v>1422</v>
      </c>
      <c r="E49" s="31">
        <v>0.7488152</v>
      </c>
      <c r="F49" s="15">
        <v>1691</v>
      </c>
      <c r="G49" s="31">
        <v>0.8904687</v>
      </c>
      <c r="H49" s="15">
        <v>1763</v>
      </c>
      <c r="I49" s="31">
        <v>0.9283834</v>
      </c>
      <c r="J49" s="110">
        <v>136</v>
      </c>
      <c r="K49" s="31">
        <v>0.0716166</v>
      </c>
      <c r="L49" s="22">
        <v>1899</v>
      </c>
      <c r="M49" s="15">
        <v>1077</v>
      </c>
      <c r="N49" s="31">
        <v>0.5318519</v>
      </c>
      <c r="O49" s="15">
        <v>1465</v>
      </c>
      <c r="P49" s="31">
        <v>0.7234568</v>
      </c>
      <c r="Q49" s="15">
        <v>1742</v>
      </c>
      <c r="R49" s="31">
        <v>0.8602469</v>
      </c>
      <c r="S49" s="15">
        <v>1851</v>
      </c>
      <c r="T49" s="31">
        <v>0.9140741</v>
      </c>
      <c r="U49" s="110">
        <v>174</v>
      </c>
      <c r="V49" s="31">
        <v>0.0859259</v>
      </c>
      <c r="W49" s="15">
        <v>2025</v>
      </c>
    </row>
    <row r="50" spans="1:23" s="25" customFormat="1" ht="12.75">
      <c r="A50" s="5" t="s">
        <v>68</v>
      </c>
      <c r="B50" s="15">
        <v>2263</v>
      </c>
      <c r="C50" s="31">
        <v>0.3590924</v>
      </c>
      <c r="D50" s="15">
        <v>4038</v>
      </c>
      <c r="E50" s="31">
        <v>0.640749</v>
      </c>
      <c r="F50" s="15">
        <v>5359</v>
      </c>
      <c r="G50" s="31">
        <v>0.850365</v>
      </c>
      <c r="H50" s="15">
        <v>5748</v>
      </c>
      <c r="I50" s="31">
        <v>0.9120914</v>
      </c>
      <c r="J50" s="110">
        <v>554</v>
      </c>
      <c r="K50" s="31">
        <v>0.0879086</v>
      </c>
      <c r="L50" s="22">
        <v>6302</v>
      </c>
      <c r="M50" s="15">
        <v>1369</v>
      </c>
      <c r="N50" s="31">
        <v>0.2104535</v>
      </c>
      <c r="O50" s="15">
        <v>3182</v>
      </c>
      <c r="P50" s="31">
        <v>0.4891622</v>
      </c>
      <c r="Q50" s="15">
        <v>4929</v>
      </c>
      <c r="R50" s="31">
        <v>0.7577248</v>
      </c>
      <c r="S50" s="15">
        <v>5542</v>
      </c>
      <c r="T50" s="31">
        <v>0.85196</v>
      </c>
      <c r="U50" s="110">
        <v>963</v>
      </c>
      <c r="V50" s="31">
        <v>0.14804</v>
      </c>
      <c r="W50" s="15">
        <v>6505</v>
      </c>
    </row>
    <row r="51" spans="1:23" s="25" customFormat="1" ht="12.75">
      <c r="A51" s="5" t="s">
        <v>91</v>
      </c>
      <c r="B51" s="15">
        <v>236</v>
      </c>
      <c r="C51" s="31">
        <v>0.1321389</v>
      </c>
      <c r="D51" s="15">
        <v>738</v>
      </c>
      <c r="E51" s="31">
        <v>0.4132139</v>
      </c>
      <c r="F51" s="15">
        <v>1300</v>
      </c>
      <c r="G51" s="31">
        <v>0.7278835</v>
      </c>
      <c r="H51" s="15">
        <v>1489</v>
      </c>
      <c r="I51" s="31">
        <v>0.8337066</v>
      </c>
      <c r="J51" s="110">
        <v>297</v>
      </c>
      <c r="K51" s="31">
        <v>0.1662934</v>
      </c>
      <c r="L51" s="22">
        <v>1786</v>
      </c>
      <c r="M51" s="15">
        <v>583</v>
      </c>
      <c r="N51" s="31">
        <v>0.3061975</v>
      </c>
      <c r="O51" s="15">
        <v>1165</v>
      </c>
      <c r="P51" s="31">
        <v>0.6118697</v>
      </c>
      <c r="Q51" s="15">
        <v>1573</v>
      </c>
      <c r="R51" s="31">
        <v>0.8261555</v>
      </c>
      <c r="S51" s="15">
        <v>1703</v>
      </c>
      <c r="T51" s="31">
        <v>0.8944328</v>
      </c>
      <c r="U51" s="110">
        <v>201</v>
      </c>
      <c r="V51" s="31">
        <v>0.1055672</v>
      </c>
      <c r="W51" s="15">
        <v>1904</v>
      </c>
    </row>
    <row r="52" spans="1:23" s="25" customFormat="1" ht="12.75">
      <c r="A52" s="5" t="s">
        <v>59</v>
      </c>
      <c r="B52" s="15">
        <v>4854</v>
      </c>
      <c r="C52" s="31">
        <v>0.3220328</v>
      </c>
      <c r="D52" s="15">
        <v>8552</v>
      </c>
      <c r="E52" s="31">
        <v>0.5673721</v>
      </c>
      <c r="F52" s="15">
        <v>11535</v>
      </c>
      <c r="G52" s="31">
        <v>0.7652757</v>
      </c>
      <c r="H52" s="15">
        <v>12551</v>
      </c>
      <c r="I52" s="31">
        <v>0.832681</v>
      </c>
      <c r="J52" s="110">
        <v>2522</v>
      </c>
      <c r="K52" s="31">
        <v>0.167319</v>
      </c>
      <c r="L52" s="22">
        <v>15073</v>
      </c>
      <c r="M52" s="15">
        <v>5760</v>
      </c>
      <c r="N52" s="31">
        <v>0.3613097</v>
      </c>
      <c r="O52" s="15">
        <v>9480</v>
      </c>
      <c r="P52" s="31">
        <v>0.5946556</v>
      </c>
      <c r="Q52" s="15">
        <v>12404</v>
      </c>
      <c r="R52" s="31">
        <v>0.7780705</v>
      </c>
      <c r="S52" s="15">
        <v>13489</v>
      </c>
      <c r="T52" s="31">
        <v>0.8461297</v>
      </c>
      <c r="U52" s="110">
        <v>2453</v>
      </c>
      <c r="V52" s="31">
        <v>0.1538703</v>
      </c>
      <c r="W52" s="15">
        <v>15942</v>
      </c>
    </row>
    <row r="53" spans="1:23" s="25" customFormat="1" ht="12.75">
      <c r="A53" s="5" t="s">
        <v>101</v>
      </c>
      <c r="B53" s="15">
        <v>598</v>
      </c>
      <c r="C53" s="31">
        <v>0.345465</v>
      </c>
      <c r="D53" s="15">
        <v>1169</v>
      </c>
      <c r="E53" s="31">
        <v>0.6753322</v>
      </c>
      <c r="F53" s="15">
        <v>1572</v>
      </c>
      <c r="G53" s="31">
        <v>0.9081456</v>
      </c>
      <c r="H53" s="15">
        <v>1637</v>
      </c>
      <c r="I53" s="31">
        <v>0.9456961</v>
      </c>
      <c r="J53" s="110">
        <v>94</v>
      </c>
      <c r="K53" s="31">
        <v>0.0543039</v>
      </c>
      <c r="L53" s="22">
        <v>1731</v>
      </c>
      <c r="M53" s="15">
        <v>547</v>
      </c>
      <c r="N53" s="31">
        <v>0.3064426</v>
      </c>
      <c r="O53" s="15">
        <v>1112</v>
      </c>
      <c r="P53" s="31">
        <v>0.6229692</v>
      </c>
      <c r="Q53" s="15">
        <v>1556</v>
      </c>
      <c r="R53" s="31">
        <v>0.8717087</v>
      </c>
      <c r="S53" s="15">
        <v>1684</v>
      </c>
      <c r="T53" s="31">
        <v>0.9434174</v>
      </c>
      <c r="U53" s="110">
        <v>101</v>
      </c>
      <c r="V53" s="31">
        <v>0.0565826</v>
      </c>
      <c r="W53" s="15">
        <v>1785</v>
      </c>
    </row>
    <row r="54" spans="1:23" s="25" customFormat="1" ht="12.75">
      <c r="A54" s="5" t="s">
        <v>60</v>
      </c>
      <c r="B54" s="15">
        <v>2029</v>
      </c>
      <c r="C54" s="31">
        <v>0.3591786</v>
      </c>
      <c r="D54" s="15">
        <v>3833</v>
      </c>
      <c r="E54" s="31">
        <v>0.6785272</v>
      </c>
      <c r="F54" s="15">
        <v>5024</v>
      </c>
      <c r="G54" s="31">
        <v>0.8893609</v>
      </c>
      <c r="H54" s="15">
        <v>5298</v>
      </c>
      <c r="I54" s="31">
        <v>0.9378651</v>
      </c>
      <c r="J54" s="110">
        <v>351</v>
      </c>
      <c r="K54" s="31">
        <v>0.0621349</v>
      </c>
      <c r="L54" s="22">
        <v>5649</v>
      </c>
      <c r="M54" s="15">
        <v>1474</v>
      </c>
      <c r="N54" s="31">
        <v>0.2355762</v>
      </c>
      <c r="O54" s="15">
        <v>3647</v>
      </c>
      <c r="P54" s="31">
        <v>0.5828672</v>
      </c>
      <c r="Q54" s="15">
        <v>5320</v>
      </c>
      <c r="R54" s="31">
        <v>0.8502477</v>
      </c>
      <c r="S54" s="15">
        <v>5757</v>
      </c>
      <c r="T54" s="31">
        <v>0.9200895</v>
      </c>
      <c r="U54" s="110">
        <v>500</v>
      </c>
      <c r="V54" s="31">
        <v>0.0799105</v>
      </c>
      <c r="W54" s="15">
        <v>6257</v>
      </c>
    </row>
    <row r="55" spans="1:23" s="25" customFormat="1" ht="12.75">
      <c r="A55" s="5" t="s">
        <v>69</v>
      </c>
      <c r="B55" s="15">
        <v>170</v>
      </c>
      <c r="C55" s="31">
        <v>0.7053942</v>
      </c>
      <c r="D55" s="15">
        <v>203</v>
      </c>
      <c r="E55" s="31">
        <v>0.8423237</v>
      </c>
      <c r="F55" s="15">
        <v>227</v>
      </c>
      <c r="G55" s="31">
        <v>0.9419087</v>
      </c>
      <c r="H55" s="15">
        <v>233</v>
      </c>
      <c r="I55" s="31">
        <v>0.966805</v>
      </c>
      <c r="J55" s="110">
        <v>8</v>
      </c>
      <c r="K55" s="31">
        <v>0.033195</v>
      </c>
      <c r="L55" s="22">
        <v>241</v>
      </c>
      <c r="M55" s="15">
        <v>212</v>
      </c>
      <c r="N55" s="31">
        <v>0.6385542</v>
      </c>
      <c r="O55" s="15">
        <v>267</v>
      </c>
      <c r="P55" s="31">
        <v>0.8042169</v>
      </c>
      <c r="Q55" s="15">
        <v>313</v>
      </c>
      <c r="R55" s="31">
        <v>0.9427711</v>
      </c>
      <c r="S55" s="15">
        <v>320</v>
      </c>
      <c r="T55" s="31">
        <v>0.9638554</v>
      </c>
      <c r="U55" s="110">
        <v>12</v>
      </c>
      <c r="V55" s="31">
        <v>0.0361446</v>
      </c>
      <c r="W55" s="15">
        <v>332</v>
      </c>
    </row>
    <row r="56" spans="1:23" s="25" customFormat="1" ht="12.75">
      <c r="A56" s="5" t="s">
        <v>72</v>
      </c>
      <c r="B56" s="15">
        <v>349</v>
      </c>
      <c r="C56" s="31">
        <v>0.9614325</v>
      </c>
      <c r="D56" s="15">
        <v>360</v>
      </c>
      <c r="E56" s="31">
        <v>0.9917355</v>
      </c>
      <c r="F56" s="15">
        <v>362</v>
      </c>
      <c r="G56" s="31">
        <v>0.9972452</v>
      </c>
      <c r="H56" s="15">
        <v>362</v>
      </c>
      <c r="I56" s="31">
        <v>0.9972452</v>
      </c>
      <c r="J56" s="110">
        <v>1</v>
      </c>
      <c r="K56" s="31">
        <v>0.0027548</v>
      </c>
      <c r="L56" s="22">
        <v>363</v>
      </c>
      <c r="M56" s="15">
        <v>417</v>
      </c>
      <c r="N56" s="31">
        <v>0.9370787</v>
      </c>
      <c r="O56" s="15">
        <v>434</v>
      </c>
      <c r="P56" s="31">
        <v>0.9752809</v>
      </c>
      <c r="Q56" s="15">
        <v>440</v>
      </c>
      <c r="R56" s="31">
        <v>0.988764</v>
      </c>
      <c r="S56" s="15">
        <v>444</v>
      </c>
      <c r="T56" s="31">
        <v>0.9977528</v>
      </c>
      <c r="U56" s="110">
        <v>1</v>
      </c>
      <c r="V56" s="31">
        <v>0.0022472</v>
      </c>
      <c r="W56" s="15">
        <v>445</v>
      </c>
    </row>
    <row r="57" spans="1:23" s="25" customFormat="1" ht="12.75">
      <c r="A57" s="5" t="s">
        <v>83</v>
      </c>
      <c r="B57" s="15">
        <v>326</v>
      </c>
      <c r="C57" s="31">
        <v>0.125192</v>
      </c>
      <c r="D57" s="15">
        <v>727</v>
      </c>
      <c r="E57" s="31">
        <v>0.2791859</v>
      </c>
      <c r="F57" s="15">
        <v>1213</v>
      </c>
      <c r="G57" s="31">
        <v>0.4658218</v>
      </c>
      <c r="H57" s="15">
        <v>1508</v>
      </c>
      <c r="I57" s="31">
        <v>0.5791091</v>
      </c>
      <c r="J57" s="110">
        <v>1096</v>
      </c>
      <c r="K57" s="31">
        <v>0.4208909</v>
      </c>
      <c r="L57" s="22">
        <v>2604</v>
      </c>
      <c r="M57" s="15">
        <v>199</v>
      </c>
      <c r="N57" s="31">
        <v>0.0711731</v>
      </c>
      <c r="O57" s="15">
        <v>531</v>
      </c>
      <c r="P57" s="31">
        <v>0.1899142</v>
      </c>
      <c r="Q57" s="15">
        <v>1018</v>
      </c>
      <c r="R57" s="31">
        <v>0.3640916</v>
      </c>
      <c r="S57" s="15">
        <v>1322</v>
      </c>
      <c r="T57" s="31">
        <v>0.4728183</v>
      </c>
      <c r="U57" s="110">
        <v>1474</v>
      </c>
      <c r="V57" s="31">
        <v>0.5271817</v>
      </c>
      <c r="W57" s="15">
        <v>2796</v>
      </c>
    </row>
    <row r="58" spans="1:23" s="25" customFormat="1" ht="12.75">
      <c r="A58" s="5" t="s">
        <v>43</v>
      </c>
      <c r="B58" s="15">
        <v>13114</v>
      </c>
      <c r="C58" s="31">
        <v>0.3108467</v>
      </c>
      <c r="D58" s="15">
        <v>20135</v>
      </c>
      <c r="E58" s="31">
        <v>0.4772684</v>
      </c>
      <c r="F58" s="15">
        <v>26953</v>
      </c>
      <c r="G58" s="31">
        <v>0.6388784</v>
      </c>
      <c r="H58" s="15">
        <v>29984</v>
      </c>
      <c r="I58" s="31">
        <v>0.7107234</v>
      </c>
      <c r="J58" s="110">
        <v>12204</v>
      </c>
      <c r="K58" s="31">
        <v>0.2892766</v>
      </c>
      <c r="L58" s="22">
        <v>42188</v>
      </c>
      <c r="M58" s="15">
        <v>12156</v>
      </c>
      <c r="N58" s="31">
        <v>0.2909665</v>
      </c>
      <c r="O58" s="15">
        <v>19227</v>
      </c>
      <c r="P58" s="31">
        <v>0.4602183</v>
      </c>
      <c r="Q58" s="15">
        <v>26497</v>
      </c>
      <c r="R58" s="31">
        <v>0.6342333</v>
      </c>
      <c r="S58" s="15">
        <v>30043</v>
      </c>
      <c r="T58" s="31">
        <v>0.7191105</v>
      </c>
      <c r="U58" s="110">
        <v>11735</v>
      </c>
      <c r="V58" s="31">
        <v>0.2808895</v>
      </c>
      <c r="W58" s="15">
        <v>41778</v>
      </c>
    </row>
    <row r="59" spans="1:23" s="25" customFormat="1" ht="12.75">
      <c r="A59" s="5" t="s">
        <v>92</v>
      </c>
      <c r="B59" s="15">
        <v>234</v>
      </c>
      <c r="C59" s="31">
        <v>0.2335329</v>
      </c>
      <c r="D59" s="15">
        <v>454</v>
      </c>
      <c r="E59" s="31">
        <v>0.4530938</v>
      </c>
      <c r="F59" s="15">
        <v>678</v>
      </c>
      <c r="G59" s="31">
        <v>0.6766467</v>
      </c>
      <c r="H59" s="15">
        <v>762</v>
      </c>
      <c r="I59" s="31">
        <v>0.760479</v>
      </c>
      <c r="J59" s="110">
        <v>240</v>
      </c>
      <c r="K59" s="31">
        <v>0.239521</v>
      </c>
      <c r="L59" s="22">
        <v>1002</v>
      </c>
      <c r="M59" s="15">
        <v>246</v>
      </c>
      <c r="N59" s="31">
        <v>0.2767154</v>
      </c>
      <c r="O59" s="15">
        <v>425</v>
      </c>
      <c r="P59" s="31">
        <v>0.4780652</v>
      </c>
      <c r="Q59" s="15">
        <v>602</v>
      </c>
      <c r="R59" s="31">
        <v>0.6771654</v>
      </c>
      <c r="S59" s="15">
        <v>685</v>
      </c>
      <c r="T59" s="31">
        <v>0.7705287</v>
      </c>
      <c r="U59" s="110">
        <v>204</v>
      </c>
      <c r="V59" s="31">
        <v>0.2294713</v>
      </c>
      <c r="W59" s="15">
        <v>889</v>
      </c>
    </row>
    <row r="60" spans="1:23" s="25" customFormat="1" ht="12.75">
      <c r="A60" s="5" t="s">
        <v>61</v>
      </c>
      <c r="B60" s="15">
        <v>3990</v>
      </c>
      <c r="C60" s="31">
        <v>0.3222159</v>
      </c>
      <c r="D60" s="15">
        <v>6800</v>
      </c>
      <c r="E60" s="31">
        <v>0.5491399</v>
      </c>
      <c r="F60" s="15">
        <v>9428</v>
      </c>
      <c r="G60" s="31">
        <v>0.7613664</v>
      </c>
      <c r="H60" s="15">
        <v>10348</v>
      </c>
      <c r="I60" s="31">
        <v>0.8356618</v>
      </c>
      <c r="J60" s="110">
        <v>2035</v>
      </c>
      <c r="K60" s="31">
        <v>0.1643382</v>
      </c>
      <c r="L60" s="22">
        <v>12383</v>
      </c>
      <c r="M60" s="15">
        <v>3904</v>
      </c>
      <c r="N60" s="31">
        <v>0.3366969</v>
      </c>
      <c r="O60" s="15">
        <v>6473</v>
      </c>
      <c r="P60" s="31">
        <v>0.5582579</v>
      </c>
      <c r="Q60" s="15">
        <v>8638</v>
      </c>
      <c r="R60" s="31">
        <v>0.7449763</v>
      </c>
      <c r="S60" s="15">
        <v>9512</v>
      </c>
      <c r="T60" s="31">
        <v>0.8203536</v>
      </c>
      <c r="U60" s="110">
        <v>2083</v>
      </c>
      <c r="V60" s="31">
        <v>0.1796464</v>
      </c>
      <c r="W60" s="15">
        <v>11595</v>
      </c>
    </row>
    <row r="61" spans="1:23" s="25" customFormat="1" ht="12.75">
      <c r="A61" s="5" t="s">
        <v>45</v>
      </c>
      <c r="B61" s="15">
        <v>4572</v>
      </c>
      <c r="C61" s="31">
        <v>0.6226338</v>
      </c>
      <c r="D61" s="15">
        <v>6127</v>
      </c>
      <c r="E61" s="31">
        <v>0.8344001</v>
      </c>
      <c r="F61" s="15">
        <v>6928</v>
      </c>
      <c r="G61" s="31">
        <v>0.9434836</v>
      </c>
      <c r="H61" s="15">
        <v>7110</v>
      </c>
      <c r="I61" s="31">
        <v>0.9682691</v>
      </c>
      <c r="J61" s="110">
        <v>233</v>
      </c>
      <c r="K61" s="31">
        <v>0.0317309</v>
      </c>
      <c r="L61" s="22">
        <v>7343</v>
      </c>
      <c r="M61" s="15">
        <v>4641</v>
      </c>
      <c r="N61" s="31">
        <v>0.615354</v>
      </c>
      <c r="O61" s="15">
        <v>6288</v>
      </c>
      <c r="P61" s="31">
        <v>0.8337311</v>
      </c>
      <c r="Q61" s="15">
        <v>7122</v>
      </c>
      <c r="R61" s="31">
        <v>0.9443119</v>
      </c>
      <c r="S61" s="15">
        <v>7300</v>
      </c>
      <c r="T61" s="31">
        <v>0.967913</v>
      </c>
      <c r="U61" s="110">
        <v>242</v>
      </c>
      <c r="V61" s="31">
        <v>0.032087</v>
      </c>
      <c r="W61" s="15">
        <v>7542</v>
      </c>
    </row>
    <row r="62" spans="1:23" s="25" customFormat="1" ht="12.75">
      <c r="A62" s="5" t="s">
        <v>93</v>
      </c>
      <c r="B62" s="15">
        <v>425</v>
      </c>
      <c r="C62" s="31">
        <v>0.4988263</v>
      </c>
      <c r="D62" s="15">
        <v>614</v>
      </c>
      <c r="E62" s="31">
        <v>0.7206573</v>
      </c>
      <c r="F62" s="15">
        <v>750</v>
      </c>
      <c r="G62" s="31">
        <v>0.8802817</v>
      </c>
      <c r="H62" s="15">
        <v>794</v>
      </c>
      <c r="I62" s="31">
        <v>0.9319249</v>
      </c>
      <c r="J62" s="110">
        <v>58</v>
      </c>
      <c r="K62" s="31">
        <v>0.0680751</v>
      </c>
      <c r="L62" s="22">
        <v>852</v>
      </c>
      <c r="M62" s="15">
        <v>374</v>
      </c>
      <c r="N62" s="31">
        <v>0.5020134</v>
      </c>
      <c r="O62" s="15">
        <v>555</v>
      </c>
      <c r="P62" s="31">
        <v>0.7449664</v>
      </c>
      <c r="Q62" s="15">
        <v>663</v>
      </c>
      <c r="R62" s="31">
        <v>0.8899329</v>
      </c>
      <c r="S62" s="15">
        <v>694</v>
      </c>
      <c r="T62" s="31">
        <v>0.9315436</v>
      </c>
      <c r="U62" s="110">
        <v>51</v>
      </c>
      <c r="V62" s="31">
        <v>0.0684564</v>
      </c>
      <c r="W62" s="15">
        <v>745</v>
      </c>
    </row>
    <row r="63" spans="1:23" s="25" customFormat="1" ht="12.75">
      <c r="A63" s="5" t="s">
        <v>73</v>
      </c>
      <c r="B63" s="15">
        <v>87</v>
      </c>
      <c r="C63" s="31">
        <v>0.3152174</v>
      </c>
      <c r="D63" s="15">
        <v>136</v>
      </c>
      <c r="E63" s="31">
        <v>0.4927536</v>
      </c>
      <c r="F63" s="15">
        <v>195</v>
      </c>
      <c r="G63" s="31">
        <v>0.7065217</v>
      </c>
      <c r="H63" s="15">
        <v>207</v>
      </c>
      <c r="I63" s="31">
        <v>0.75</v>
      </c>
      <c r="J63" s="110">
        <v>69</v>
      </c>
      <c r="K63" s="31">
        <v>0.25</v>
      </c>
      <c r="L63" s="22">
        <v>276</v>
      </c>
      <c r="M63" s="15">
        <v>87</v>
      </c>
      <c r="N63" s="31">
        <v>0.2909699</v>
      </c>
      <c r="O63" s="15">
        <v>140</v>
      </c>
      <c r="P63" s="31">
        <v>0.4682274</v>
      </c>
      <c r="Q63" s="15">
        <v>200</v>
      </c>
      <c r="R63" s="31">
        <v>0.6688963</v>
      </c>
      <c r="S63" s="15">
        <v>222</v>
      </c>
      <c r="T63" s="31">
        <v>0.7424749</v>
      </c>
      <c r="U63" s="110">
        <v>77</v>
      </c>
      <c r="V63" s="31">
        <v>0.2575251</v>
      </c>
      <c r="W63" s="15">
        <v>299</v>
      </c>
    </row>
    <row r="64" spans="1:23" s="25" customFormat="1" ht="12.75">
      <c r="A64" s="5" t="s">
        <v>47</v>
      </c>
      <c r="B64" s="15">
        <v>7388</v>
      </c>
      <c r="C64" s="31">
        <v>0.4857011</v>
      </c>
      <c r="D64" s="15">
        <v>11894</v>
      </c>
      <c r="E64" s="31">
        <v>0.7819341</v>
      </c>
      <c r="F64" s="15">
        <v>14390</v>
      </c>
      <c r="G64" s="31">
        <v>0.9460259</v>
      </c>
      <c r="H64" s="15">
        <v>14849</v>
      </c>
      <c r="I64" s="31">
        <v>0.9762014</v>
      </c>
      <c r="J64" s="110">
        <v>362</v>
      </c>
      <c r="K64" s="31">
        <v>0.0237986</v>
      </c>
      <c r="L64" s="22">
        <v>15211</v>
      </c>
      <c r="M64" s="15">
        <v>7443</v>
      </c>
      <c r="N64" s="31">
        <v>0.5166956</v>
      </c>
      <c r="O64" s="15">
        <v>11597</v>
      </c>
      <c r="P64" s="31">
        <v>0.8050677</v>
      </c>
      <c r="Q64" s="15">
        <v>13692</v>
      </c>
      <c r="R64" s="31">
        <v>0.9505033</v>
      </c>
      <c r="S64" s="15">
        <v>14083</v>
      </c>
      <c r="T64" s="31">
        <v>0.9776467</v>
      </c>
      <c r="U64" s="110">
        <v>322</v>
      </c>
      <c r="V64" s="31">
        <v>0.0223533</v>
      </c>
      <c r="W64" s="15">
        <v>14405</v>
      </c>
    </row>
    <row r="65" spans="1:23" s="25" customFormat="1" ht="12.75">
      <c r="A65" s="5" t="s">
        <v>62</v>
      </c>
      <c r="B65" s="15">
        <v>4493</v>
      </c>
      <c r="C65" s="31">
        <v>0.3172127</v>
      </c>
      <c r="D65" s="15">
        <v>7537</v>
      </c>
      <c r="E65" s="31">
        <v>0.5321237</v>
      </c>
      <c r="F65" s="15">
        <v>10365</v>
      </c>
      <c r="G65" s="31">
        <v>0.7317848</v>
      </c>
      <c r="H65" s="15">
        <v>11695</v>
      </c>
      <c r="I65" s="31">
        <v>0.8256848</v>
      </c>
      <c r="J65" s="110">
        <v>2469</v>
      </c>
      <c r="K65" s="31">
        <v>0.1743152</v>
      </c>
      <c r="L65" s="22">
        <v>14164</v>
      </c>
      <c r="M65" s="15">
        <v>4685</v>
      </c>
      <c r="N65" s="31">
        <v>0.3147252</v>
      </c>
      <c r="O65" s="15">
        <v>8175</v>
      </c>
      <c r="P65" s="31">
        <v>0.5491737</v>
      </c>
      <c r="Q65" s="15">
        <v>11027</v>
      </c>
      <c r="R65" s="31">
        <v>0.7407631</v>
      </c>
      <c r="S65" s="15">
        <v>12226</v>
      </c>
      <c r="T65" s="31">
        <v>0.8213086</v>
      </c>
      <c r="U65" s="110">
        <v>2660</v>
      </c>
      <c r="V65" s="31">
        <v>0.1786914</v>
      </c>
      <c r="W65" s="15">
        <v>14886</v>
      </c>
    </row>
    <row r="66" spans="1:23" s="25" customFormat="1" ht="12.75">
      <c r="A66" s="5" t="s">
        <v>97</v>
      </c>
      <c r="B66" s="15">
        <v>78</v>
      </c>
      <c r="C66" s="31">
        <v>0.3714286</v>
      </c>
      <c r="D66" s="15">
        <v>127</v>
      </c>
      <c r="E66" s="31">
        <v>0.6047619</v>
      </c>
      <c r="F66" s="15">
        <v>163</v>
      </c>
      <c r="G66" s="31">
        <v>0.7761905</v>
      </c>
      <c r="H66" s="15">
        <v>177</v>
      </c>
      <c r="I66" s="31">
        <v>0.8428571</v>
      </c>
      <c r="J66" s="110">
        <v>33</v>
      </c>
      <c r="K66" s="31">
        <v>0.1571429</v>
      </c>
      <c r="L66" s="22">
        <v>210</v>
      </c>
      <c r="M66" s="15">
        <v>29</v>
      </c>
      <c r="N66" s="31">
        <v>0.2436975</v>
      </c>
      <c r="O66" s="15">
        <v>56</v>
      </c>
      <c r="P66" s="31">
        <v>0.4705882</v>
      </c>
      <c r="Q66" s="15">
        <v>91</v>
      </c>
      <c r="R66" s="31">
        <v>0.7647059</v>
      </c>
      <c r="S66" s="15">
        <v>96</v>
      </c>
      <c r="T66" s="31">
        <v>0.8067227</v>
      </c>
      <c r="U66" s="110">
        <v>23</v>
      </c>
      <c r="V66" s="31">
        <v>0.1932773</v>
      </c>
      <c r="W66" s="15">
        <v>119</v>
      </c>
    </row>
    <row r="67" spans="1:23" s="25" customFormat="1" ht="12.75">
      <c r="A67" s="5" t="s">
        <v>98</v>
      </c>
      <c r="B67" s="15">
        <v>581</v>
      </c>
      <c r="C67" s="31">
        <v>0.4670418</v>
      </c>
      <c r="D67" s="15">
        <v>894</v>
      </c>
      <c r="E67" s="31">
        <v>0.7186495</v>
      </c>
      <c r="F67" s="15">
        <v>1149</v>
      </c>
      <c r="G67" s="31">
        <v>0.9236334</v>
      </c>
      <c r="H67" s="15">
        <v>1185</v>
      </c>
      <c r="I67" s="31">
        <v>0.9525723</v>
      </c>
      <c r="J67" s="110">
        <v>59</v>
      </c>
      <c r="K67" s="31">
        <v>0.0474277</v>
      </c>
      <c r="L67" s="22">
        <v>1244</v>
      </c>
      <c r="M67" s="15">
        <v>611</v>
      </c>
      <c r="N67" s="31">
        <v>0.5317668</v>
      </c>
      <c r="O67" s="15">
        <v>894</v>
      </c>
      <c r="P67" s="31">
        <v>0.7780679</v>
      </c>
      <c r="Q67" s="15">
        <v>1091</v>
      </c>
      <c r="R67" s="31">
        <v>0.9495213</v>
      </c>
      <c r="S67" s="15">
        <v>1106</v>
      </c>
      <c r="T67" s="31">
        <v>0.9625762</v>
      </c>
      <c r="U67" s="110">
        <v>43</v>
      </c>
      <c r="V67" s="31">
        <v>0.0374238</v>
      </c>
      <c r="W67" s="15">
        <v>1149</v>
      </c>
    </row>
    <row r="68" spans="1:23" s="25" customFormat="1" ht="12.75">
      <c r="A68" s="5" t="s">
        <v>99</v>
      </c>
      <c r="B68" s="15">
        <v>2230</v>
      </c>
      <c r="C68" s="31">
        <v>0.4887136</v>
      </c>
      <c r="D68" s="15">
        <v>3348</v>
      </c>
      <c r="E68" s="31">
        <v>0.7337278</v>
      </c>
      <c r="F68" s="15">
        <v>4229</v>
      </c>
      <c r="G68" s="31">
        <v>0.9268025</v>
      </c>
      <c r="H68" s="15">
        <v>4368</v>
      </c>
      <c r="I68" s="31">
        <v>0.957265</v>
      </c>
      <c r="J68" s="110">
        <v>195</v>
      </c>
      <c r="K68" s="31">
        <v>0.042735</v>
      </c>
      <c r="L68" s="22">
        <v>4563</v>
      </c>
      <c r="M68" s="15">
        <v>2298</v>
      </c>
      <c r="N68" s="31">
        <v>0.5263399</v>
      </c>
      <c r="O68" s="15">
        <v>3358</v>
      </c>
      <c r="P68" s="31">
        <v>0.7691251</v>
      </c>
      <c r="Q68" s="15">
        <v>4122</v>
      </c>
      <c r="R68" s="31">
        <v>0.9441136</v>
      </c>
      <c r="S68" s="15">
        <v>4212</v>
      </c>
      <c r="T68" s="31">
        <v>0.9647274</v>
      </c>
      <c r="U68" s="110">
        <v>154</v>
      </c>
      <c r="V68" s="31">
        <v>0.0352726</v>
      </c>
      <c r="W68" s="15">
        <v>4366</v>
      </c>
    </row>
    <row r="69" spans="1:23" s="25" customFormat="1" ht="12.75">
      <c r="A69" s="5" t="s">
        <v>70</v>
      </c>
      <c r="B69" s="15">
        <v>226</v>
      </c>
      <c r="C69" s="31">
        <v>0.3633441</v>
      </c>
      <c r="D69" s="15">
        <v>346</v>
      </c>
      <c r="E69" s="31">
        <v>0.5562701</v>
      </c>
      <c r="F69" s="15">
        <v>438</v>
      </c>
      <c r="G69" s="31">
        <v>0.7041801</v>
      </c>
      <c r="H69" s="15">
        <v>477</v>
      </c>
      <c r="I69" s="31">
        <v>0.766881</v>
      </c>
      <c r="J69" s="110">
        <v>145</v>
      </c>
      <c r="K69" s="31">
        <v>0.233119</v>
      </c>
      <c r="L69" s="22">
        <v>622</v>
      </c>
      <c r="M69" s="15">
        <v>206</v>
      </c>
      <c r="N69" s="31">
        <v>0.3264659</v>
      </c>
      <c r="O69" s="15">
        <v>327</v>
      </c>
      <c r="P69" s="31">
        <v>0.518225</v>
      </c>
      <c r="Q69" s="15">
        <v>434</v>
      </c>
      <c r="R69" s="31">
        <v>0.6877971</v>
      </c>
      <c r="S69" s="15">
        <v>485</v>
      </c>
      <c r="T69" s="31">
        <v>0.7686212</v>
      </c>
      <c r="U69" s="110">
        <v>146</v>
      </c>
      <c r="V69" s="31">
        <v>0.2313788</v>
      </c>
      <c r="W69" s="15">
        <v>631</v>
      </c>
    </row>
    <row r="70" spans="1:23" s="25" customFormat="1" ht="12.75">
      <c r="A70" s="5" t="s">
        <v>48</v>
      </c>
      <c r="B70" s="15">
        <v>819</v>
      </c>
      <c r="C70" s="31">
        <v>0.3122379</v>
      </c>
      <c r="D70" s="15">
        <v>1301</v>
      </c>
      <c r="E70" s="31">
        <v>0.495997</v>
      </c>
      <c r="F70" s="15">
        <v>1791</v>
      </c>
      <c r="G70" s="31">
        <v>0.6828059</v>
      </c>
      <c r="H70" s="15">
        <v>1992</v>
      </c>
      <c r="I70" s="31">
        <v>0.7594358</v>
      </c>
      <c r="J70" s="110">
        <v>631</v>
      </c>
      <c r="K70" s="31">
        <v>0.2405642</v>
      </c>
      <c r="L70" s="22">
        <v>2623</v>
      </c>
      <c r="M70" s="15">
        <v>843</v>
      </c>
      <c r="N70" s="31">
        <v>0.3343911</v>
      </c>
      <c r="O70" s="15">
        <v>1291</v>
      </c>
      <c r="P70" s="31">
        <v>0.5120984</v>
      </c>
      <c r="Q70" s="15">
        <v>1759</v>
      </c>
      <c r="R70" s="31">
        <v>0.697739</v>
      </c>
      <c r="S70" s="15">
        <v>1975</v>
      </c>
      <c r="T70" s="31">
        <v>0.7834193</v>
      </c>
      <c r="U70" s="110">
        <v>546</v>
      </c>
      <c r="V70" s="31">
        <v>0.2165807</v>
      </c>
      <c r="W70" s="15">
        <v>2521</v>
      </c>
    </row>
    <row r="71" spans="1:23" s="25" customFormat="1" ht="12.75">
      <c r="A71" s="5" t="s">
        <v>74</v>
      </c>
      <c r="B71" s="15">
        <v>97</v>
      </c>
      <c r="C71" s="31">
        <v>0.4024896</v>
      </c>
      <c r="D71" s="15">
        <v>148</v>
      </c>
      <c r="E71" s="31">
        <v>0.6141079</v>
      </c>
      <c r="F71" s="15">
        <v>186</v>
      </c>
      <c r="G71" s="31">
        <v>0.7717842</v>
      </c>
      <c r="H71" s="15">
        <v>200</v>
      </c>
      <c r="I71" s="31">
        <v>0.8298755</v>
      </c>
      <c r="J71" s="110">
        <v>41</v>
      </c>
      <c r="K71" s="31">
        <v>0.1701245</v>
      </c>
      <c r="L71" s="22">
        <v>241</v>
      </c>
      <c r="M71" s="15">
        <v>30</v>
      </c>
      <c r="N71" s="31">
        <v>0.1158301</v>
      </c>
      <c r="O71" s="15">
        <v>73</v>
      </c>
      <c r="P71" s="31">
        <v>0.2818533</v>
      </c>
      <c r="Q71" s="15">
        <v>140</v>
      </c>
      <c r="R71" s="31">
        <v>0.5405405</v>
      </c>
      <c r="S71" s="15">
        <v>166</v>
      </c>
      <c r="T71" s="31">
        <v>0.6409266</v>
      </c>
      <c r="U71" s="110">
        <v>93</v>
      </c>
      <c r="V71" s="31">
        <v>0.3590734</v>
      </c>
      <c r="W71" s="15">
        <v>259</v>
      </c>
    </row>
    <row r="72" spans="1:23" s="25" customFormat="1" ht="12.75">
      <c r="A72" s="5" t="s">
        <v>51</v>
      </c>
      <c r="B72" s="15">
        <v>2642</v>
      </c>
      <c r="C72" s="31">
        <v>0.5886809</v>
      </c>
      <c r="D72" s="15">
        <v>3471</v>
      </c>
      <c r="E72" s="31">
        <v>0.7733957</v>
      </c>
      <c r="F72" s="15">
        <v>4029</v>
      </c>
      <c r="G72" s="31">
        <v>0.8977273</v>
      </c>
      <c r="H72" s="15">
        <v>4213</v>
      </c>
      <c r="I72" s="31">
        <v>0.9387255</v>
      </c>
      <c r="J72" s="110">
        <v>275</v>
      </c>
      <c r="K72" s="31">
        <v>0.0612745</v>
      </c>
      <c r="L72" s="22">
        <v>4488</v>
      </c>
      <c r="M72" s="15">
        <v>2624</v>
      </c>
      <c r="N72" s="31">
        <v>0.5940684</v>
      </c>
      <c r="O72" s="15">
        <v>3478</v>
      </c>
      <c r="P72" s="31">
        <v>0.7874123</v>
      </c>
      <c r="Q72" s="15">
        <v>3991</v>
      </c>
      <c r="R72" s="31">
        <v>0.9035544</v>
      </c>
      <c r="S72" s="15">
        <v>4150</v>
      </c>
      <c r="T72" s="31">
        <v>0.9395517</v>
      </c>
      <c r="U72" s="110">
        <v>267</v>
      </c>
      <c r="V72" s="31">
        <v>0.0604483</v>
      </c>
      <c r="W72" s="15">
        <v>4417</v>
      </c>
    </row>
    <row r="73" spans="1:23" s="25" customFormat="1" ht="12.75">
      <c r="A73" s="5" t="s">
        <v>35</v>
      </c>
      <c r="B73" s="15">
        <v>50</v>
      </c>
      <c r="C73" s="31">
        <v>0.6756757</v>
      </c>
      <c r="D73" s="15">
        <v>61</v>
      </c>
      <c r="E73" s="31">
        <v>0.8243243</v>
      </c>
      <c r="F73" s="15">
        <v>68</v>
      </c>
      <c r="G73" s="31">
        <v>0.9189189</v>
      </c>
      <c r="H73" s="15">
        <v>71</v>
      </c>
      <c r="I73" s="31">
        <v>0.9594595</v>
      </c>
      <c r="J73" s="110">
        <v>3</v>
      </c>
      <c r="K73" s="31">
        <v>0.0405405</v>
      </c>
      <c r="L73" s="22">
        <v>74</v>
      </c>
      <c r="M73" s="15">
        <v>45</v>
      </c>
      <c r="N73" s="31">
        <v>0.7258065</v>
      </c>
      <c r="O73" s="15">
        <v>51</v>
      </c>
      <c r="P73" s="31">
        <v>0.8225806</v>
      </c>
      <c r="Q73" s="15">
        <v>57</v>
      </c>
      <c r="R73" s="31">
        <v>0.9193548</v>
      </c>
      <c r="S73" s="15">
        <v>60</v>
      </c>
      <c r="T73" s="31">
        <v>0.9677419</v>
      </c>
      <c r="U73" s="110">
        <v>2</v>
      </c>
      <c r="V73" s="31">
        <v>0.0322581</v>
      </c>
      <c r="W73" s="44">
        <v>62</v>
      </c>
    </row>
    <row r="74" spans="1:23" s="25" customFormat="1" ht="12.75">
      <c r="A74" s="8" t="s">
        <v>2</v>
      </c>
      <c r="B74" s="32">
        <v>108997</v>
      </c>
      <c r="C74" s="96">
        <v>0.3717915</v>
      </c>
      <c r="D74" s="32">
        <v>178770</v>
      </c>
      <c r="E74" s="96">
        <v>0.609789</v>
      </c>
      <c r="F74" s="32">
        <v>233412</v>
      </c>
      <c r="G74" s="96">
        <v>0.7961742</v>
      </c>
      <c r="H74" s="32">
        <v>252419</v>
      </c>
      <c r="I74" s="96">
        <v>0.8610075</v>
      </c>
      <c r="J74" s="111">
        <v>40748</v>
      </c>
      <c r="K74" s="96">
        <v>0.1389925</v>
      </c>
      <c r="L74" s="97">
        <v>293167</v>
      </c>
      <c r="M74" s="32">
        <v>107979</v>
      </c>
      <c r="N74" s="96">
        <v>0.3660144</v>
      </c>
      <c r="O74" s="32">
        <v>177985</v>
      </c>
      <c r="P74" s="96">
        <v>0.6033124</v>
      </c>
      <c r="Q74" s="32">
        <v>234665</v>
      </c>
      <c r="R74" s="96">
        <v>0.7954395</v>
      </c>
      <c r="S74" s="32">
        <v>254209</v>
      </c>
      <c r="T74" s="96">
        <v>0.8616875</v>
      </c>
      <c r="U74" s="111">
        <v>40804</v>
      </c>
      <c r="V74" s="96">
        <v>0.1383125</v>
      </c>
      <c r="W74" s="32">
        <v>295013</v>
      </c>
    </row>
    <row r="75" spans="1:9" s="25" customFormat="1" ht="12.75">
      <c r="A75" s="73"/>
      <c r="B75" s="139"/>
      <c r="C75" s="71"/>
      <c r="D75" s="71"/>
      <c r="E75" s="71"/>
      <c r="F75" s="71"/>
      <c r="G75" s="71"/>
      <c r="H75" s="71"/>
      <c r="I75" s="71"/>
    </row>
    <row r="76" spans="2:8" s="25" customFormat="1" ht="12.75">
      <c r="B76" s="220" t="s">
        <v>30</v>
      </c>
      <c r="C76" s="221"/>
      <c r="D76" s="221"/>
      <c r="E76" s="221"/>
      <c r="F76" s="221"/>
      <c r="G76" s="221"/>
      <c r="H76" s="222"/>
    </row>
    <row r="77" spans="1:8" s="25" customFormat="1" ht="25.5">
      <c r="A77" s="2" t="s">
        <v>19</v>
      </c>
      <c r="B77" s="3" t="s">
        <v>20</v>
      </c>
      <c r="C77" s="3" t="s">
        <v>21</v>
      </c>
      <c r="D77" s="3" t="s">
        <v>22</v>
      </c>
      <c r="E77" s="3" t="s">
        <v>23</v>
      </c>
      <c r="F77" s="3" t="s">
        <v>24</v>
      </c>
      <c r="G77" s="3" t="s">
        <v>25</v>
      </c>
      <c r="H77" s="3" t="s">
        <v>141</v>
      </c>
    </row>
    <row r="78" spans="1:8" s="25" customFormat="1" ht="12.75">
      <c r="A78" s="112">
        <v>2017</v>
      </c>
      <c r="B78" s="113">
        <v>0.0029321</v>
      </c>
      <c r="C78" s="113">
        <v>0.5414067</v>
      </c>
      <c r="D78" s="113">
        <v>0.2842915</v>
      </c>
      <c r="E78" s="113">
        <v>0.1293148</v>
      </c>
      <c r="F78" s="113">
        <v>0.0043376</v>
      </c>
      <c r="G78" s="113">
        <v>0.0371842</v>
      </c>
      <c r="H78" s="113">
        <v>0.0005331</v>
      </c>
    </row>
    <row r="79" spans="1:9" s="25" customFormat="1" ht="12.75">
      <c r="A79" s="4">
        <v>2016</v>
      </c>
      <c r="B79" s="113">
        <v>0.0030387</v>
      </c>
      <c r="C79" s="113">
        <v>0.5340158</v>
      </c>
      <c r="D79" s="113">
        <v>0.2946364</v>
      </c>
      <c r="E79" s="113">
        <v>0.1318088</v>
      </c>
      <c r="F79" s="113">
        <v>0.0022761</v>
      </c>
      <c r="G79" s="113">
        <v>0.0340098</v>
      </c>
      <c r="H79" s="113">
        <v>0.0002145</v>
      </c>
      <c r="I79" s="67"/>
    </row>
    <row r="80" spans="1:9" ht="15">
      <c r="A80" s="73"/>
      <c r="B80" s="74"/>
      <c r="C80" s="71"/>
      <c r="D80" s="71"/>
      <c r="E80" s="71"/>
      <c r="F80" s="71"/>
      <c r="G80" s="71"/>
      <c r="H80" s="71"/>
      <c r="I80" s="71"/>
    </row>
    <row r="81" spans="1:9" ht="15">
      <c r="A81" s="73"/>
      <c r="B81" s="74"/>
      <c r="C81" s="71"/>
      <c r="D81" s="71"/>
      <c r="E81" s="71"/>
      <c r="F81" s="71"/>
      <c r="G81" s="71"/>
      <c r="H81" s="71"/>
      <c r="I81" s="71"/>
    </row>
    <row r="82" ht="15">
      <c r="A82" s="42" t="s">
        <v>511</v>
      </c>
    </row>
    <row r="83" spans="1:7" s="25" customFormat="1" ht="12.75">
      <c r="A83" s="218" t="s">
        <v>1</v>
      </c>
      <c r="B83" s="253">
        <v>2017</v>
      </c>
      <c r="C83" s="253"/>
      <c r="D83" s="253"/>
      <c r="E83" s="253">
        <v>2016</v>
      </c>
      <c r="F83" s="253"/>
      <c r="G83" s="253"/>
    </row>
    <row r="84" spans="1:7" s="25" customFormat="1" ht="12.75">
      <c r="A84" s="219"/>
      <c r="B84" s="3" t="s">
        <v>17</v>
      </c>
      <c r="C84" s="3" t="s">
        <v>9</v>
      </c>
      <c r="D84" s="3" t="s">
        <v>26</v>
      </c>
      <c r="E84" s="3" t="s">
        <v>17</v>
      </c>
      <c r="F84" s="3" t="s">
        <v>9</v>
      </c>
      <c r="G84" s="3" t="s">
        <v>26</v>
      </c>
    </row>
    <row r="85" spans="1:7" s="25" customFormat="1" ht="12.75">
      <c r="A85" s="30"/>
      <c r="B85" s="56"/>
      <c r="C85" s="29"/>
      <c r="D85" s="29"/>
      <c r="E85" s="56"/>
      <c r="F85" s="29"/>
      <c r="G85" s="29"/>
    </row>
    <row r="86" spans="1:20" s="25" customFormat="1" ht="15">
      <c r="A86" s="6" t="s">
        <v>419</v>
      </c>
      <c r="B86" s="100">
        <v>348</v>
      </c>
      <c r="C86" s="31">
        <v>0.8345324</v>
      </c>
      <c r="D86" s="15">
        <v>417</v>
      </c>
      <c r="E86" s="100">
        <v>536</v>
      </c>
      <c r="F86" s="31">
        <v>0.8815789</v>
      </c>
      <c r="G86" s="15">
        <v>608</v>
      </c>
      <c r="H86" s="53"/>
      <c r="I86" s="68"/>
      <c r="J86" s="99"/>
      <c r="K86" s="204"/>
      <c r="L86" s="204"/>
      <c r="M86" s="204"/>
      <c r="N86" s="204"/>
      <c r="O86" s="204"/>
      <c r="P86" s="204"/>
      <c r="Q86" s="204"/>
      <c r="R86" s="69"/>
      <c r="S86" s="69"/>
      <c r="T86" s="69"/>
    </row>
    <row r="87" spans="1:20" s="25" customFormat="1" ht="15">
      <c r="A87" s="6" t="s">
        <v>185</v>
      </c>
      <c r="B87" s="100">
        <v>472</v>
      </c>
      <c r="C87" s="31">
        <v>0.8339223</v>
      </c>
      <c r="D87" s="15">
        <v>566</v>
      </c>
      <c r="E87" s="100">
        <v>379</v>
      </c>
      <c r="F87" s="31">
        <v>0.8478747</v>
      </c>
      <c r="G87" s="15">
        <v>447</v>
      </c>
      <c r="H87" s="53"/>
      <c r="I87" s="68"/>
      <c r="J87" s="99"/>
      <c r="K87" s="204"/>
      <c r="L87" s="204"/>
      <c r="M87" s="204"/>
      <c r="N87" s="204"/>
      <c r="O87" s="204"/>
      <c r="P87" s="204"/>
      <c r="Q87" s="204"/>
      <c r="R87" s="69"/>
      <c r="S87" s="69"/>
      <c r="T87" s="69"/>
    </row>
    <row r="88" spans="1:20" s="25" customFormat="1" ht="15">
      <c r="A88" s="6" t="s">
        <v>67</v>
      </c>
      <c r="B88" s="100">
        <v>1154</v>
      </c>
      <c r="C88" s="31">
        <v>0.8959627</v>
      </c>
      <c r="D88" s="15">
        <v>1288</v>
      </c>
      <c r="E88" s="100">
        <v>961</v>
      </c>
      <c r="F88" s="31">
        <v>0.8808433</v>
      </c>
      <c r="G88" s="15">
        <v>1091</v>
      </c>
      <c r="H88" s="53"/>
      <c r="I88" s="68"/>
      <c r="J88" s="99"/>
      <c r="K88" s="204"/>
      <c r="L88" s="204"/>
      <c r="M88" s="204"/>
      <c r="N88" s="204"/>
      <c r="O88" s="204"/>
      <c r="P88" s="204"/>
      <c r="Q88" s="204"/>
      <c r="R88" s="69"/>
      <c r="S88" s="69"/>
      <c r="T88" s="69"/>
    </row>
    <row r="89" spans="1:20" s="25" customFormat="1" ht="15">
      <c r="A89" s="6" t="s">
        <v>424</v>
      </c>
      <c r="B89" s="100">
        <v>201</v>
      </c>
      <c r="C89" s="31">
        <v>0.9852941</v>
      </c>
      <c r="D89" s="15">
        <v>204</v>
      </c>
      <c r="E89" s="100">
        <v>223</v>
      </c>
      <c r="F89" s="31">
        <v>0.9291667</v>
      </c>
      <c r="G89" s="15">
        <v>240</v>
      </c>
      <c r="H89" s="53"/>
      <c r="I89" s="68"/>
      <c r="J89" s="99"/>
      <c r="K89" s="204"/>
      <c r="L89" s="204"/>
      <c r="M89" s="204"/>
      <c r="N89" s="204"/>
      <c r="O89" s="204"/>
      <c r="P89" s="204"/>
      <c r="Q89" s="204"/>
      <c r="R89" s="69"/>
      <c r="S89" s="69"/>
      <c r="T89" s="69"/>
    </row>
    <row r="90" spans="1:20" s="25" customFormat="1" ht="15">
      <c r="A90" s="6" t="s">
        <v>421</v>
      </c>
      <c r="B90" s="100">
        <v>343</v>
      </c>
      <c r="C90" s="31">
        <v>0.7995338</v>
      </c>
      <c r="D90" s="15">
        <v>429</v>
      </c>
      <c r="E90" s="100">
        <v>369</v>
      </c>
      <c r="F90" s="31">
        <v>0.8913043</v>
      </c>
      <c r="G90" s="15">
        <v>414</v>
      </c>
      <c r="H90" s="53"/>
      <c r="I90" s="68"/>
      <c r="J90" s="99"/>
      <c r="K90" s="204"/>
      <c r="L90" s="204"/>
      <c r="M90" s="204"/>
      <c r="N90" s="204"/>
      <c r="O90" s="204"/>
      <c r="P90" s="204"/>
      <c r="Q90" s="204"/>
      <c r="R90" s="69"/>
      <c r="S90" s="69"/>
      <c r="T90" s="69"/>
    </row>
    <row r="91" spans="1:20" s="25" customFormat="1" ht="15">
      <c r="A91" s="6" t="s">
        <v>425</v>
      </c>
      <c r="B91" s="100">
        <v>8</v>
      </c>
      <c r="C91" s="31">
        <v>1</v>
      </c>
      <c r="D91" s="15">
        <v>8</v>
      </c>
      <c r="E91" s="100">
        <v>11</v>
      </c>
      <c r="F91" s="31">
        <v>0.9166667</v>
      </c>
      <c r="G91" s="15">
        <v>12</v>
      </c>
      <c r="H91" s="53"/>
      <c r="I91" s="68"/>
      <c r="J91" s="99"/>
      <c r="K91" s="204"/>
      <c r="L91" s="204"/>
      <c r="M91" s="204"/>
      <c r="N91" s="204"/>
      <c r="O91" s="204"/>
      <c r="P91" s="204"/>
      <c r="Q91" s="204"/>
      <c r="R91" s="69"/>
      <c r="S91" s="69"/>
      <c r="T91" s="69"/>
    </row>
    <row r="92" spans="1:20" s="25" customFormat="1" ht="15">
      <c r="A92" s="6" t="s">
        <v>502</v>
      </c>
      <c r="B92" s="100">
        <v>8</v>
      </c>
      <c r="C92" s="31">
        <v>1</v>
      </c>
      <c r="D92" s="15">
        <v>8</v>
      </c>
      <c r="E92" s="100" t="s">
        <v>103</v>
      </c>
      <c r="F92" s="31" t="s">
        <v>103</v>
      </c>
      <c r="G92" s="15">
        <v>0</v>
      </c>
      <c r="H92" s="53"/>
      <c r="I92" s="68"/>
      <c r="J92" s="99"/>
      <c r="K92" s="204"/>
      <c r="L92" s="204"/>
      <c r="M92" s="204"/>
      <c r="N92" s="204"/>
      <c r="O92" s="204"/>
      <c r="P92" s="204"/>
      <c r="Q92" s="204"/>
      <c r="R92" s="69"/>
      <c r="S92" s="69"/>
      <c r="T92" s="69"/>
    </row>
    <row r="93" spans="1:20" s="25" customFormat="1" ht="15">
      <c r="A93" s="6" t="s">
        <v>350</v>
      </c>
      <c r="B93" s="100">
        <v>185</v>
      </c>
      <c r="C93" s="31">
        <v>0.8980583</v>
      </c>
      <c r="D93" s="15">
        <v>206</v>
      </c>
      <c r="E93" s="100">
        <v>254</v>
      </c>
      <c r="F93" s="31">
        <v>0.9071429</v>
      </c>
      <c r="G93" s="15">
        <v>280</v>
      </c>
      <c r="H93" s="53"/>
      <c r="I93" s="68"/>
      <c r="J93" s="99"/>
      <c r="K93" s="204"/>
      <c r="L93" s="204"/>
      <c r="M93" s="204"/>
      <c r="N93" s="204"/>
      <c r="O93" s="204"/>
      <c r="P93" s="204"/>
      <c r="Q93" s="204"/>
      <c r="R93" s="69"/>
      <c r="S93" s="69"/>
      <c r="T93" s="69"/>
    </row>
    <row r="94" spans="1:20" s="25" customFormat="1" ht="15">
      <c r="A94" s="6" t="s">
        <v>422</v>
      </c>
      <c r="B94" s="100">
        <v>203</v>
      </c>
      <c r="C94" s="31">
        <v>0.918552</v>
      </c>
      <c r="D94" s="15">
        <v>221</v>
      </c>
      <c r="E94" s="100">
        <v>130</v>
      </c>
      <c r="F94" s="31">
        <v>0.9027778</v>
      </c>
      <c r="G94" s="15">
        <v>144</v>
      </c>
      <c r="H94" s="53"/>
      <c r="I94" s="68"/>
      <c r="J94" s="99"/>
      <c r="K94" s="204"/>
      <c r="L94" s="204"/>
      <c r="M94" s="204"/>
      <c r="N94" s="204"/>
      <c r="O94" s="204"/>
      <c r="P94" s="204"/>
      <c r="Q94" s="204"/>
      <c r="R94" s="69"/>
      <c r="S94" s="69"/>
      <c r="T94" s="69"/>
    </row>
    <row r="95" spans="1:20" s="25" customFormat="1" ht="15">
      <c r="A95" s="6" t="s">
        <v>352</v>
      </c>
      <c r="B95" s="100">
        <v>139</v>
      </c>
      <c r="C95" s="31">
        <v>0.8128655</v>
      </c>
      <c r="D95" s="15">
        <v>171</v>
      </c>
      <c r="E95" s="100">
        <v>77</v>
      </c>
      <c r="F95" s="31">
        <v>0.7938144</v>
      </c>
      <c r="G95" s="15">
        <v>97</v>
      </c>
      <c r="H95" s="53"/>
      <c r="I95" s="68"/>
      <c r="J95" s="99"/>
      <c r="K95" s="204"/>
      <c r="L95" s="204"/>
      <c r="M95" s="204"/>
      <c r="N95" s="204"/>
      <c r="O95" s="204"/>
      <c r="P95" s="204"/>
      <c r="Q95" s="204"/>
      <c r="R95" s="69"/>
      <c r="S95" s="69"/>
      <c r="T95" s="69"/>
    </row>
    <row r="96" spans="1:20" s="25" customFormat="1" ht="15">
      <c r="A96" s="6" t="s">
        <v>304</v>
      </c>
      <c r="B96" s="100">
        <v>423</v>
      </c>
      <c r="C96" s="31">
        <v>0.9175705</v>
      </c>
      <c r="D96" s="17">
        <v>461</v>
      </c>
      <c r="E96" s="100">
        <v>360</v>
      </c>
      <c r="F96" s="31">
        <v>0.8126411</v>
      </c>
      <c r="G96" s="17">
        <v>443</v>
      </c>
      <c r="H96" s="53"/>
      <c r="I96" s="68"/>
      <c r="J96" s="99"/>
      <c r="K96" s="204"/>
      <c r="L96" s="204"/>
      <c r="M96" s="204"/>
      <c r="N96" s="204"/>
      <c r="O96" s="204"/>
      <c r="P96" s="204"/>
      <c r="Q96" s="204"/>
      <c r="R96" s="69"/>
      <c r="S96" s="69"/>
      <c r="T96" s="69"/>
    </row>
    <row r="97" spans="1:20" s="25" customFormat="1" ht="15">
      <c r="A97" s="57" t="s">
        <v>426</v>
      </c>
      <c r="B97" s="114">
        <v>84</v>
      </c>
      <c r="C97" s="31">
        <v>0.9545455</v>
      </c>
      <c r="D97" s="17">
        <v>88</v>
      </c>
      <c r="E97" s="114">
        <v>91</v>
      </c>
      <c r="F97" s="31">
        <v>0.9479167</v>
      </c>
      <c r="G97" s="17">
        <v>96</v>
      </c>
      <c r="H97" s="53"/>
      <c r="I97" s="68"/>
      <c r="J97" s="99"/>
      <c r="K97" s="204"/>
      <c r="L97" s="204"/>
      <c r="M97" s="204"/>
      <c r="N97" s="204"/>
      <c r="O97" s="204"/>
      <c r="P97" s="204"/>
      <c r="Q97" s="204"/>
      <c r="R97" s="69"/>
      <c r="S97" s="69"/>
      <c r="T97" s="69"/>
    </row>
    <row r="98" spans="1:20" s="25" customFormat="1" ht="15">
      <c r="A98" s="57" t="s">
        <v>355</v>
      </c>
      <c r="B98" s="114">
        <v>117</v>
      </c>
      <c r="C98" s="31">
        <v>0.936</v>
      </c>
      <c r="D98" s="17">
        <v>125</v>
      </c>
      <c r="E98" s="114">
        <v>80</v>
      </c>
      <c r="F98" s="31">
        <v>0.9411765</v>
      </c>
      <c r="G98" s="17">
        <v>85</v>
      </c>
      <c r="H98" s="53"/>
      <c r="I98" s="68"/>
      <c r="J98" s="99"/>
      <c r="K98" s="204"/>
      <c r="L98" s="204"/>
      <c r="M98" s="204"/>
      <c r="N98" s="204"/>
      <c r="O98" s="204"/>
      <c r="P98" s="204"/>
      <c r="Q98" s="204"/>
      <c r="R98" s="69"/>
      <c r="S98" s="69"/>
      <c r="T98" s="69"/>
    </row>
    <row r="99" spans="1:20" s="25" customFormat="1" ht="15">
      <c r="A99" s="57" t="s">
        <v>423</v>
      </c>
      <c r="B99" s="114">
        <v>623</v>
      </c>
      <c r="C99" s="31">
        <v>0.9298507</v>
      </c>
      <c r="D99" s="17">
        <v>670</v>
      </c>
      <c r="E99" s="114">
        <v>602</v>
      </c>
      <c r="F99" s="31">
        <v>0.9616613</v>
      </c>
      <c r="G99" s="17">
        <v>626</v>
      </c>
      <c r="H99" s="53"/>
      <c r="I99" s="68"/>
      <c r="J99" s="99"/>
      <c r="K99" s="204"/>
      <c r="L99" s="204"/>
      <c r="M99" s="204"/>
      <c r="N99" s="204"/>
      <c r="O99" s="204"/>
      <c r="P99" s="204"/>
      <c r="Q99" s="204"/>
      <c r="R99" s="69"/>
      <c r="S99" s="69"/>
      <c r="T99" s="69"/>
    </row>
    <row r="100" spans="1:20" s="25" customFormat="1" ht="15">
      <c r="A100" s="5" t="s">
        <v>12</v>
      </c>
      <c r="B100" s="100">
        <v>1052</v>
      </c>
      <c r="C100" s="31">
        <v>0.9084629</v>
      </c>
      <c r="D100" s="15">
        <v>1158</v>
      </c>
      <c r="E100" s="100">
        <v>762</v>
      </c>
      <c r="F100" s="31">
        <v>0.9236364</v>
      </c>
      <c r="G100" s="15">
        <v>825</v>
      </c>
      <c r="H100" s="53"/>
      <c r="I100" s="68"/>
      <c r="J100" s="99"/>
      <c r="K100" s="204"/>
      <c r="L100" s="204"/>
      <c r="M100" s="204"/>
      <c r="N100" s="204"/>
      <c r="O100" s="204"/>
      <c r="P100" s="204"/>
      <c r="Q100" s="204"/>
      <c r="R100" s="69"/>
      <c r="S100" s="69"/>
      <c r="T100" s="69"/>
    </row>
    <row r="101" spans="1:20" s="25" customFormat="1" ht="15">
      <c r="A101" s="10" t="s">
        <v>2</v>
      </c>
      <c r="B101" s="32">
        <v>5360</v>
      </c>
      <c r="C101" s="96">
        <v>0.8903654</v>
      </c>
      <c r="D101" s="32">
        <v>6020</v>
      </c>
      <c r="E101" s="32">
        <v>4835</v>
      </c>
      <c r="F101" s="96">
        <v>0.8940459</v>
      </c>
      <c r="G101" s="32">
        <v>5408</v>
      </c>
      <c r="I101" s="68"/>
      <c r="J101" s="99"/>
      <c r="K101" s="204"/>
      <c r="L101" s="204"/>
      <c r="M101" s="204"/>
      <c r="N101" s="204"/>
      <c r="O101" s="204"/>
      <c r="P101" s="204"/>
      <c r="Q101" s="204"/>
      <c r="R101" s="69"/>
      <c r="S101" s="69"/>
      <c r="T101" s="69"/>
    </row>
    <row r="102" spans="1:20" s="25" customFormat="1" ht="12.75">
      <c r="A102" s="139"/>
      <c r="B102" s="132"/>
      <c r="C102" s="214"/>
      <c r="D102" s="132"/>
      <c r="R102" s="69"/>
      <c r="S102" s="69"/>
      <c r="T102" s="69"/>
    </row>
    <row r="103" spans="1:8" s="25" customFormat="1" ht="12.75">
      <c r="A103" s="139"/>
      <c r="B103" s="253" t="s">
        <v>30</v>
      </c>
      <c r="C103" s="253"/>
      <c r="D103" s="253"/>
      <c r="E103" s="253"/>
      <c r="F103" s="253"/>
      <c r="G103" s="253"/>
      <c r="H103" s="253"/>
    </row>
    <row r="104" spans="1:8" s="25" customFormat="1" ht="25.5">
      <c r="A104" s="2" t="s">
        <v>19</v>
      </c>
      <c r="B104" s="3" t="s">
        <v>20</v>
      </c>
      <c r="C104" s="3" t="s">
        <v>21</v>
      </c>
      <c r="D104" s="3" t="s">
        <v>22</v>
      </c>
      <c r="E104" s="3" t="s">
        <v>23</v>
      </c>
      <c r="F104" s="3" t="s">
        <v>24</v>
      </c>
      <c r="G104" s="3" t="s">
        <v>25</v>
      </c>
      <c r="H104" s="3" t="s">
        <v>141</v>
      </c>
    </row>
    <row r="105" spans="1:10" s="25" customFormat="1" ht="12.75">
      <c r="A105" s="4">
        <v>2017</v>
      </c>
      <c r="B105" s="55">
        <v>0.0019060821</v>
      </c>
      <c r="C105" s="55">
        <v>0.1592444984</v>
      </c>
      <c r="D105" s="55">
        <v>0.2862588806</v>
      </c>
      <c r="E105" s="55">
        <v>0.1694680298</v>
      </c>
      <c r="F105" s="55">
        <v>0.0012129614</v>
      </c>
      <c r="G105" s="55">
        <v>0.3718592965</v>
      </c>
      <c r="H105" s="55">
        <v>0.0100502513</v>
      </c>
      <c r="I105" s="67"/>
      <c r="J105" s="67"/>
    </row>
    <row r="106" spans="1:10" s="25" customFormat="1" ht="12.75">
      <c r="A106" s="4">
        <v>2016</v>
      </c>
      <c r="B106" s="55">
        <v>0.001731102</v>
      </c>
      <c r="C106" s="55">
        <v>0.13021735</v>
      </c>
      <c r="D106" s="55">
        <v>0.264666282</v>
      </c>
      <c r="E106" s="55">
        <v>0.140026928</v>
      </c>
      <c r="F106" s="55">
        <v>0.00326986</v>
      </c>
      <c r="G106" s="55">
        <v>0.452779381</v>
      </c>
      <c r="H106" s="55">
        <v>0.007309098</v>
      </c>
      <c r="I106" s="67"/>
      <c r="J106" s="67"/>
    </row>
    <row r="107" spans="1:10" s="25" customFormat="1" ht="12.75">
      <c r="A107" s="16"/>
      <c r="B107" s="80"/>
      <c r="C107" s="80"/>
      <c r="D107" s="80"/>
      <c r="E107" s="80"/>
      <c r="F107" s="80"/>
      <c r="G107" s="80"/>
      <c r="H107" s="80"/>
      <c r="I107" s="67"/>
      <c r="J107" s="67"/>
    </row>
    <row r="108" spans="1:17" s="25" customFormat="1" ht="15">
      <c r="A108" s="73"/>
      <c r="B108" s="74"/>
      <c r="C108" s="71"/>
      <c r="D108" s="71"/>
      <c r="E108" s="71"/>
      <c r="F108" s="71"/>
      <c r="G108" s="71"/>
      <c r="H108" s="71"/>
      <c r="I108" s="71"/>
      <c r="J108" s="50"/>
      <c r="K108" s="50"/>
      <c r="L108" s="50"/>
      <c r="M108" s="50"/>
      <c r="N108" s="50"/>
      <c r="O108" s="50"/>
      <c r="P108" s="50"/>
      <c r="Q108" s="50"/>
    </row>
    <row r="109" ht="15">
      <c r="A109" s="42" t="s">
        <v>434</v>
      </c>
    </row>
    <row r="110" spans="1:12" ht="15">
      <c r="A110" s="218" t="s">
        <v>1</v>
      </c>
      <c r="B110" s="9">
        <v>2017</v>
      </c>
      <c r="C110" s="9">
        <v>2016</v>
      </c>
      <c r="D110" s="78"/>
      <c r="E110" s="25"/>
      <c r="F110" s="25"/>
      <c r="G110" s="25"/>
      <c r="H110" s="25"/>
      <c r="I110" s="25"/>
      <c r="J110" s="42"/>
      <c r="L110" s="51"/>
    </row>
    <row r="111" spans="1:9" s="25" customFormat="1" ht="12.75">
      <c r="A111" s="219"/>
      <c r="B111" s="79" t="s">
        <v>17</v>
      </c>
      <c r="C111" s="79" t="s">
        <v>17</v>
      </c>
      <c r="I111" s="78"/>
    </row>
    <row r="112" spans="1:3" s="25" customFormat="1" ht="12.75">
      <c r="A112" s="64"/>
      <c r="B112" s="9"/>
      <c r="C112" s="9"/>
    </row>
    <row r="113" spans="1:14" s="25" customFormat="1" ht="15">
      <c r="A113" s="101" t="s">
        <v>168</v>
      </c>
      <c r="B113" s="102">
        <v>162</v>
      </c>
      <c r="C113" s="102">
        <v>39</v>
      </c>
      <c r="D113" s="204"/>
      <c r="E113" s="204"/>
      <c r="J113" s="204"/>
      <c r="K113" s="204"/>
      <c r="L113" s="99"/>
      <c r="M113" s="99"/>
      <c r="N113" s="99"/>
    </row>
    <row r="114" spans="1:14" s="25" customFormat="1" ht="15">
      <c r="A114" s="101" t="s">
        <v>31</v>
      </c>
      <c r="B114" s="102">
        <v>554</v>
      </c>
      <c r="C114" s="102">
        <v>442</v>
      </c>
      <c r="D114" s="204"/>
      <c r="E114" s="204"/>
      <c r="J114" s="204"/>
      <c r="K114" s="204"/>
      <c r="L114" s="99"/>
      <c r="M114" s="99"/>
      <c r="N114" s="99"/>
    </row>
    <row r="115" spans="1:14" s="25" customFormat="1" ht="15">
      <c r="A115" s="53" t="s">
        <v>161</v>
      </c>
      <c r="B115" s="15">
        <v>356</v>
      </c>
      <c r="C115" s="15">
        <v>253</v>
      </c>
      <c r="D115" s="204"/>
      <c r="E115" s="204"/>
      <c r="J115" s="204"/>
      <c r="K115" s="204"/>
      <c r="L115" s="99"/>
      <c r="M115" s="99"/>
      <c r="N115" s="99"/>
    </row>
    <row r="116" spans="1:14" s="25" customFormat="1" ht="15">
      <c r="A116" s="53" t="s">
        <v>489</v>
      </c>
      <c r="B116" s="15">
        <v>6</v>
      </c>
      <c r="C116" s="15">
        <v>0</v>
      </c>
      <c r="D116" s="204"/>
      <c r="E116" s="204"/>
      <c r="J116" s="204"/>
      <c r="K116" s="204"/>
      <c r="L116" s="99"/>
      <c r="M116" s="99"/>
      <c r="N116" s="99"/>
    </row>
    <row r="117" spans="1:14" s="25" customFormat="1" ht="15">
      <c r="A117" s="57" t="s">
        <v>167</v>
      </c>
      <c r="B117" s="15">
        <v>912</v>
      </c>
      <c r="C117" s="15">
        <v>722</v>
      </c>
      <c r="D117" s="204"/>
      <c r="E117" s="204"/>
      <c r="J117" s="204"/>
      <c r="K117" s="204"/>
      <c r="L117" s="99"/>
      <c r="M117" s="99"/>
      <c r="N117" s="99"/>
    </row>
    <row r="118" spans="1:14" s="25" customFormat="1" ht="15">
      <c r="A118" s="57" t="s">
        <v>158</v>
      </c>
      <c r="B118" s="15">
        <v>1018</v>
      </c>
      <c r="C118" s="15">
        <v>771</v>
      </c>
      <c r="D118" s="204"/>
      <c r="E118" s="204"/>
      <c r="J118" s="204"/>
      <c r="K118" s="204"/>
      <c r="L118" s="99"/>
      <c r="M118" s="99"/>
      <c r="N118" s="99"/>
    </row>
    <row r="119" spans="1:14" s="25" customFormat="1" ht="15">
      <c r="A119" s="57" t="s">
        <v>166</v>
      </c>
      <c r="B119" s="114">
        <v>26</v>
      </c>
      <c r="C119" s="15">
        <v>48</v>
      </c>
      <c r="D119" s="204"/>
      <c r="E119" s="204"/>
      <c r="J119" s="204"/>
      <c r="K119" s="204"/>
      <c r="L119" s="99"/>
      <c r="M119" s="99"/>
      <c r="N119" s="99"/>
    </row>
    <row r="120" spans="1:14" s="25" customFormat="1" ht="15">
      <c r="A120" s="57" t="s">
        <v>160</v>
      </c>
      <c r="B120" s="15">
        <v>430</v>
      </c>
      <c r="C120" s="15">
        <v>340</v>
      </c>
      <c r="D120" s="204"/>
      <c r="E120" s="204"/>
      <c r="J120" s="204"/>
      <c r="K120" s="204"/>
      <c r="L120" s="99"/>
      <c r="M120" s="99"/>
      <c r="N120" s="99"/>
    </row>
    <row r="121" spans="1:14" s="25" customFormat="1" ht="15">
      <c r="A121" s="103" t="s">
        <v>32</v>
      </c>
      <c r="B121" s="44">
        <v>359</v>
      </c>
      <c r="C121" s="44">
        <v>356</v>
      </c>
      <c r="D121" s="204"/>
      <c r="E121" s="204"/>
      <c r="J121" s="204"/>
      <c r="K121" s="204"/>
      <c r="L121" s="99"/>
      <c r="M121" s="99"/>
      <c r="N121" s="99"/>
    </row>
    <row r="122" spans="1:17" s="25" customFormat="1" ht="15">
      <c r="A122" s="8" t="s">
        <v>2</v>
      </c>
      <c r="B122" s="32">
        <v>3823</v>
      </c>
      <c r="C122" s="32">
        <v>2971</v>
      </c>
      <c r="D122" s="204"/>
      <c r="E122" s="204"/>
      <c r="J122" s="204"/>
      <c r="K122" s="204"/>
      <c r="P122" s="99"/>
      <c r="Q122" s="99"/>
    </row>
    <row r="123" s="25" customFormat="1" ht="15">
      <c r="R123" s="99"/>
    </row>
    <row r="124" spans="2:8" s="25" customFormat="1" ht="12.75">
      <c r="B124" s="220" t="s">
        <v>30</v>
      </c>
      <c r="C124" s="221"/>
      <c r="D124" s="221"/>
      <c r="E124" s="221"/>
      <c r="F124" s="221"/>
      <c r="G124" s="221"/>
      <c r="H124" s="222"/>
    </row>
    <row r="125" spans="1:8" s="25" customFormat="1" ht="25.5">
      <c r="A125" s="2" t="s">
        <v>19</v>
      </c>
      <c r="B125" s="3" t="s">
        <v>20</v>
      </c>
      <c r="C125" s="3" t="s">
        <v>21</v>
      </c>
      <c r="D125" s="3" t="s">
        <v>22</v>
      </c>
      <c r="E125" s="3" t="s">
        <v>23</v>
      </c>
      <c r="F125" s="3" t="s">
        <v>24</v>
      </c>
      <c r="G125" s="3" t="s">
        <v>25</v>
      </c>
      <c r="H125" s="3" t="s">
        <v>141</v>
      </c>
    </row>
    <row r="126" spans="1:9" s="25" customFormat="1" ht="12.75">
      <c r="A126" s="4">
        <v>2017</v>
      </c>
      <c r="B126" s="55">
        <v>0.0002692515</v>
      </c>
      <c r="C126" s="55">
        <v>0.3406031233</v>
      </c>
      <c r="D126" s="55">
        <v>0.2590199246</v>
      </c>
      <c r="E126" s="55">
        <v>0.2808292946</v>
      </c>
      <c r="F126" s="55">
        <v>0.0070005385</v>
      </c>
      <c r="G126" s="55">
        <v>0.0694668821</v>
      </c>
      <c r="H126" s="55">
        <v>0.0428109855</v>
      </c>
      <c r="I126" s="67"/>
    </row>
    <row r="127" spans="1:9" s="25" customFormat="1" ht="12.75">
      <c r="A127" s="4">
        <v>2016</v>
      </c>
      <c r="B127" s="55" t="s">
        <v>103</v>
      </c>
      <c r="C127" s="55">
        <v>0.408966</v>
      </c>
      <c r="D127" s="55">
        <v>0.237166</v>
      </c>
      <c r="E127" s="55">
        <v>0.254962</v>
      </c>
      <c r="F127" s="55">
        <v>0.00308</v>
      </c>
      <c r="G127" s="55">
        <v>0.086242</v>
      </c>
      <c r="H127" s="55">
        <v>0.009582</v>
      </c>
      <c r="I127" s="67"/>
    </row>
    <row r="128" spans="1:11" s="25" customFormat="1" ht="15">
      <c r="A128" s="107"/>
      <c r="B128" s="105"/>
      <c r="C128" s="105"/>
      <c r="D128" s="105"/>
      <c r="E128" s="105"/>
      <c r="F128" s="105"/>
      <c r="G128" s="105"/>
      <c r="H128" s="105"/>
      <c r="J128" s="50"/>
      <c r="K128" s="50"/>
    </row>
    <row r="129" spans="1:17" s="25" customFormat="1" ht="15">
      <c r="A129" s="107"/>
      <c r="B129" s="105"/>
      <c r="C129" s="105"/>
      <c r="D129" s="105"/>
      <c r="E129" s="105"/>
      <c r="F129" s="105"/>
      <c r="G129" s="105"/>
      <c r="H129" s="105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1" ht="15">
      <c r="A130" s="81" t="s">
        <v>432</v>
      </c>
      <c r="C130" s="77"/>
      <c r="D130" s="77"/>
      <c r="J130" s="25"/>
      <c r="K130" s="25"/>
    </row>
    <row r="131" spans="1:17" ht="15">
      <c r="A131" s="218" t="s">
        <v>1</v>
      </c>
      <c r="B131" s="9">
        <v>2017</v>
      </c>
      <c r="C131" s="9">
        <v>2016</v>
      </c>
      <c r="D131" s="78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4" s="25" customFormat="1" ht="12.75">
      <c r="A132" s="219"/>
      <c r="B132" s="79" t="s">
        <v>17</v>
      </c>
      <c r="C132" s="79" t="s">
        <v>17</v>
      </c>
      <c r="D132" s="34"/>
    </row>
    <row r="133" spans="1:4" s="25" customFormat="1" ht="12.75">
      <c r="A133" s="49"/>
      <c r="B133" s="9"/>
      <c r="C133" s="9"/>
      <c r="D133" s="34"/>
    </row>
    <row r="134" spans="1:5" s="25" customFormat="1" ht="15">
      <c r="A134" s="104" t="s">
        <v>10</v>
      </c>
      <c r="B134" s="102">
        <v>86</v>
      </c>
      <c r="C134" s="102">
        <v>111</v>
      </c>
      <c r="D134" s="204"/>
      <c r="E134" s="204"/>
    </row>
    <row r="135" spans="1:5" s="25" customFormat="1" ht="15">
      <c r="A135" s="104" t="s">
        <v>63</v>
      </c>
      <c r="B135" s="102">
        <v>313</v>
      </c>
      <c r="C135" s="102">
        <v>322</v>
      </c>
      <c r="D135" s="204"/>
      <c r="E135" s="204"/>
    </row>
    <row r="136" spans="1:5" s="25" customFormat="1" ht="15">
      <c r="A136" s="104" t="s">
        <v>334</v>
      </c>
      <c r="B136" s="102">
        <v>193</v>
      </c>
      <c r="C136" s="102">
        <v>219</v>
      </c>
      <c r="D136" s="204"/>
      <c r="E136" s="204"/>
    </row>
    <row r="137" spans="1:5" s="25" customFormat="1" ht="15">
      <c r="A137" s="104" t="s">
        <v>335</v>
      </c>
      <c r="B137" s="102">
        <v>125</v>
      </c>
      <c r="C137" s="102">
        <v>86</v>
      </c>
      <c r="D137" s="204"/>
      <c r="E137" s="204"/>
    </row>
    <row r="138" spans="1:5" s="25" customFormat="1" ht="15">
      <c r="A138" s="104" t="s">
        <v>177</v>
      </c>
      <c r="B138" s="102">
        <v>49</v>
      </c>
      <c r="C138" s="102">
        <v>33</v>
      </c>
      <c r="D138" s="204"/>
      <c r="E138" s="204"/>
    </row>
    <row r="139" spans="1:5" s="25" customFormat="1" ht="15">
      <c r="A139" s="104" t="s">
        <v>336</v>
      </c>
      <c r="B139" s="102">
        <v>353</v>
      </c>
      <c r="C139" s="102">
        <v>288</v>
      </c>
      <c r="D139" s="204"/>
      <c r="E139" s="204"/>
    </row>
    <row r="140" spans="1:5" s="25" customFormat="1" ht="15">
      <c r="A140" s="104" t="s">
        <v>37</v>
      </c>
      <c r="B140" s="102">
        <v>201</v>
      </c>
      <c r="C140" s="102">
        <v>246</v>
      </c>
      <c r="D140" s="204"/>
      <c r="E140" s="204"/>
    </row>
    <row r="141" spans="1:5" s="25" customFormat="1" ht="15">
      <c r="A141" s="104" t="s">
        <v>337</v>
      </c>
      <c r="B141" s="102">
        <v>445</v>
      </c>
      <c r="C141" s="102">
        <v>410</v>
      </c>
      <c r="D141" s="204"/>
      <c r="E141" s="204"/>
    </row>
    <row r="142" spans="1:5" s="25" customFormat="1" ht="15">
      <c r="A142" s="115" t="s">
        <v>338</v>
      </c>
      <c r="B142" s="102">
        <v>17</v>
      </c>
      <c r="C142" s="102">
        <v>24</v>
      </c>
      <c r="D142" s="204"/>
      <c r="E142" s="204"/>
    </row>
    <row r="143" spans="1:5" s="25" customFormat="1" ht="15">
      <c r="A143" s="104" t="s">
        <v>181</v>
      </c>
      <c r="B143" s="102">
        <v>53</v>
      </c>
      <c r="C143" s="102">
        <v>49</v>
      </c>
      <c r="D143" s="204"/>
      <c r="E143" s="204"/>
    </row>
    <row r="144" spans="1:5" s="25" customFormat="1" ht="15">
      <c r="A144" s="104" t="s">
        <v>465</v>
      </c>
      <c r="B144" s="102">
        <v>179</v>
      </c>
      <c r="C144" s="102">
        <v>189</v>
      </c>
      <c r="D144" s="204"/>
      <c r="E144" s="204"/>
    </row>
    <row r="145" spans="1:5" s="25" customFormat="1" ht="15">
      <c r="A145" s="104" t="s">
        <v>339</v>
      </c>
      <c r="B145" s="102">
        <v>56</v>
      </c>
      <c r="C145" s="102">
        <v>48</v>
      </c>
      <c r="D145" s="204"/>
      <c r="E145" s="204"/>
    </row>
    <row r="146" spans="1:5" s="25" customFormat="1" ht="15">
      <c r="A146" s="104" t="s">
        <v>340</v>
      </c>
      <c r="B146" s="102">
        <v>18</v>
      </c>
      <c r="C146" s="102">
        <v>14</v>
      </c>
      <c r="D146" s="204"/>
      <c r="E146" s="204"/>
    </row>
    <row r="147" spans="1:5" s="25" customFormat="1" ht="15">
      <c r="A147" s="104" t="s">
        <v>185</v>
      </c>
      <c r="B147" s="102">
        <v>54</v>
      </c>
      <c r="C147" s="102">
        <v>76</v>
      </c>
      <c r="D147" s="204"/>
      <c r="E147" s="204"/>
    </row>
    <row r="148" spans="1:5" s="25" customFormat="1" ht="15">
      <c r="A148" s="104" t="s">
        <v>329</v>
      </c>
      <c r="B148" s="102">
        <v>77</v>
      </c>
      <c r="C148" s="102">
        <v>112</v>
      </c>
      <c r="D148" s="204"/>
      <c r="E148" s="204"/>
    </row>
    <row r="149" spans="1:5" s="25" customFormat="1" ht="15">
      <c r="A149" s="104" t="s">
        <v>330</v>
      </c>
      <c r="B149" s="102">
        <v>11</v>
      </c>
      <c r="C149" s="102">
        <v>51</v>
      </c>
      <c r="D149" s="204"/>
      <c r="E149" s="204"/>
    </row>
    <row r="150" spans="1:5" s="25" customFormat="1" ht="15">
      <c r="A150" s="104" t="s">
        <v>341</v>
      </c>
      <c r="B150" s="102">
        <v>266</v>
      </c>
      <c r="C150" s="102">
        <v>295</v>
      </c>
      <c r="D150" s="204"/>
      <c r="E150" s="204"/>
    </row>
    <row r="151" spans="1:5" s="25" customFormat="1" ht="15">
      <c r="A151" s="104" t="s">
        <v>342</v>
      </c>
      <c r="B151" s="102">
        <v>34</v>
      </c>
      <c r="C151" s="102">
        <v>24</v>
      </c>
      <c r="D151" s="204"/>
      <c r="E151" s="204"/>
    </row>
    <row r="152" spans="1:5" s="25" customFormat="1" ht="15">
      <c r="A152" s="104" t="s">
        <v>343</v>
      </c>
      <c r="B152" s="102">
        <v>80</v>
      </c>
      <c r="C152" s="102">
        <v>83</v>
      </c>
      <c r="D152" s="204"/>
      <c r="E152" s="204"/>
    </row>
    <row r="153" spans="1:5" s="25" customFormat="1" ht="15">
      <c r="A153" s="104" t="s">
        <v>344</v>
      </c>
      <c r="B153" s="102">
        <v>107</v>
      </c>
      <c r="C153" s="102">
        <v>41</v>
      </c>
      <c r="D153" s="204"/>
      <c r="E153" s="204"/>
    </row>
    <row r="154" spans="1:5" s="25" customFormat="1" ht="15">
      <c r="A154" s="104" t="s">
        <v>345</v>
      </c>
      <c r="B154" s="102">
        <v>16</v>
      </c>
      <c r="C154" s="102">
        <v>32</v>
      </c>
      <c r="D154" s="204"/>
      <c r="E154" s="204"/>
    </row>
    <row r="155" spans="1:5" s="25" customFormat="1" ht="15">
      <c r="A155" s="104" t="s">
        <v>346</v>
      </c>
      <c r="B155" s="102">
        <v>325</v>
      </c>
      <c r="C155" s="102">
        <v>385</v>
      </c>
      <c r="D155" s="204"/>
      <c r="E155" s="204"/>
    </row>
    <row r="156" spans="1:5" s="25" customFormat="1" ht="15">
      <c r="A156" s="104" t="s">
        <v>347</v>
      </c>
      <c r="B156" s="102">
        <v>65</v>
      </c>
      <c r="C156" s="102">
        <v>22</v>
      </c>
      <c r="D156" s="204"/>
      <c r="E156" s="204"/>
    </row>
    <row r="157" spans="1:5" s="25" customFormat="1" ht="15">
      <c r="A157" s="104" t="s">
        <v>348</v>
      </c>
      <c r="B157" s="102">
        <v>45</v>
      </c>
      <c r="C157" s="102">
        <v>37</v>
      </c>
      <c r="D157" s="204"/>
      <c r="E157" s="204"/>
    </row>
    <row r="158" spans="1:5" s="25" customFormat="1" ht="15">
      <c r="A158" s="104" t="s">
        <v>349</v>
      </c>
      <c r="B158" s="102">
        <v>31</v>
      </c>
      <c r="C158" s="102">
        <v>30</v>
      </c>
      <c r="D158" s="204"/>
      <c r="E158" s="204"/>
    </row>
    <row r="159" spans="1:5" s="25" customFormat="1" ht="15">
      <c r="A159" s="104" t="s">
        <v>350</v>
      </c>
      <c r="B159" s="102">
        <v>389</v>
      </c>
      <c r="C159" s="102">
        <v>488</v>
      </c>
      <c r="D159" s="204"/>
      <c r="E159" s="204"/>
    </row>
    <row r="160" spans="1:5" s="25" customFormat="1" ht="15">
      <c r="A160" s="104" t="s">
        <v>188</v>
      </c>
      <c r="B160" s="102">
        <v>95</v>
      </c>
      <c r="C160" s="102">
        <v>140</v>
      </c>
      <c r="D160" s="204"/>
      <c r="E160" s="204"/>
    </row>
    <row r="161" spans="1:5" s="25" customFormat="1" ht="15">
      <c r="A161" s="104" t="s">
        <v>351</v>
      </c>
      <c r="B161" s="102">
        <v>82</v>
      </c>
      <c r="C161" s="102">
        <v>100</v>
      </c>
      <c r="D161" s="204"/>
      <c r="E161" s="204"/>
    </row>
    <row r="162" spans="1:5" s="25" customFormat="1" ht="15">
      <c r="A162" s="104" t="s">
        <v>352</v>
      </c>
      <c r="B162" s="102">
        <v>69</v>
      </c>
      <c r="C162" s="102">
        <v>131</v>
      </c>
      <c r="D162" s="204"/>
      <c r="E162" s="204"/>
    </row>
    <row r="163" spans="1:5" s="25" customFormat="1" ht="15">
      <c r="A163" s="104" t="s">
        <v>353</v>
      </c>
      <c r="B163" s="102">
        <v>199</v>
      </c>
      <c r="C163" s="102">
        <v>230</v>
      </c>
      <c r="D163" s="204"/>
      <c r="E163" s="204"/>
    </row>
    <row r="164" spans="1:5" s="25" customFormat="1" ht="15">
      <c r="A164" s="104" t="s">
        <v>354</v>
      </c>
      <c r="B164" s="102">
        <v>109</v>
      </c>
      <c r="C164" s="102">
        <v>96</v>
      </c>
      <c r="D164" s="204"/>
      <c r="E164" s="204"/>
    </row>
    <row r="165" spans="1:5" s="25" customFormat="1" ht="15">
      <c r="A165" s="104" t="s">
        <v>45</v>
      </c>
      <c r="B165" s="102">
        <v>26</v>
      </c>
      <c r="C165" s="102">
        <v>15</v>
      </c>
      <c r="D165" s="204"/>
      <c r="E165" s="204"/>
    </row>
    <row r="166" spans="1:5" s="25" customFormat="1" ht="15">
      <c r="A166" s="104" t="s">
        <v>172</v>
      </c>
      <c r="B166" s="102">
        <v>223</v>
      </c>
      <c r="C166" s="102">
        <v>230</v>
      </c>
      <c r="D166" s="204"/>
      <c r="E166" s="204"/>
    </row>
    <row r="167" spans="1:5" s="25" customFormat="1" ht="15">
      <c r="A167" s="104" t="s">
        <v>355</v>
      </c>
      <c r="B167" s="102">
        <v>12</v>
      </c>
      <c r="C167" s="102">
        <v>43</v>
      </c>
      <c r="D167" s="204"/>
      <c r="E167" s="204"/>
    </row>
    <row r="168" spans="1:5" s="25" customFormat="1" ht="15">
      <c r="A168" s="104" t="s">
        <v>356</v>
      </c>
      <c r="B168" s="102">
        <v>317</v>
      </c>
      <c r="C168" s="102">
        <v>265</v>
      </c>
      <c r="D168" s="204"/>
      <c r="E168" s="204"/>
    </row>
    <row r="169" spans="1:5" s="25" customFormat="1" ht="15">
      <c r="A169" s="104" t="s">
        <v>333</v>
      </c>
      <c r="B169" s="102">
        <v>300</v>
      </c>
      <c r="C169" s="102">
        <v>377</v>
      </c>
      <c r="D169" s="204"/>
      <c r="E169" s="204"/>
    </row>
    <row r="170" spans="1:5" s="25" customFormat="1" ht="15">
      <c r="A170" s="104" t="s">
        <v>357</v>
      </c>
      <c r="B170" s="102">
        <v>15</v>
      </c>
      <c r="C170" s="102">
        <v>17</v>
      </c>
      <c r="D170" s="204"/>
      <c r="E170" s="204"/>
    </row>
    <row r="171" spans="1:5" s="25" customFormat="1" ht="15">
      <c r="A171" s="104" t="s">
        <v>12</v>
      </c>
      <c r="B171" s="102">
        <v>156</v>
      </c>
      <c r="C171" s="102">
        <v>165</v>
      </c>
      <c r="D171" s="204"/>
      <c r="E171" s="204"/>
    </row>
    <row r="172" spans="1:5" s="25" customFormat="1" ht="15">
      <c r="A172" s="8" t="s">
        <v>2</v>
      </c>
      <c r="B172" s="32">
        <v>5191</v>
      </c>
      <c r="C172" s="32">
        <v>5524</v>
      </c>
      <c r="D172" s="204"/>
      <c r="E172" s="204"/>
    </row>
    <row r="173" spans="1:4" s="25" customFormat="1" ht="12.75">
      <c r="A173" s="68"/>
      <c r="B173" s="132"/>
      <c r="C173" s="34"/>
      <c r="D173" s="34"/>
    </row>
    <row r="174" spans="2:8" s="25" customFormat="1" ht="12.75">
      <c r="B174" s="220" t="s">
        <v>30</v>
      </c>
      <c r="C174" s="221"/>
      <c r="D174" s="221"/>
      <c r="E174" s="221"/>
      <c r="F174" s="221"/>
      <c r="G174" s="221"/>
      <c r="H174" s="222"/>
    </row>
    <row r="175" spans="1:10" s="25" customFormat="1" ht="25.5">
      <c r="A175" s="2" t="s">
        <v>19</v>
      </c>
      <c r="B175" s="3" t="s">
        <v>20</v>
      </c>
      <c r="C175" s="3" t="s">
        <v>21</v>
      </c>
      <c r="D175" s="3" t="s">
        <v>22</v>
      </c>
      <c r="E175" s="3" t="s">
        <v>23</v>
      </c>
      <c r="F175" s="3" t="s">
        <v>24</v>
      </c>
      <c r="G175" s="3" t="s">
        <v>25</v>
      </c>
      <c r="H175" s="3" t="s">
        <v>141</v>
      </c>
      <c r="J175" s="67"/>
    </row>
    <row r="176" spans="1:10" s="25" customFormat="1" ht="12.75">
      <c r="A176" s="4">
        <v>2017</v>
      </c>
      <c r="B176" s="55" t="s">
        <v>103</v>
      </c>
      <c r="C176" s="55" t="s">
        <v>103</v>
      </c>
      <c r="D176" s="55">
        <v>0.0013581684</v>
      </c>
      <c r="E176" s="55">
        <v>0.0003880481</v>
      </c>
      <c r="F176" s="55">
        <v>0.0001940241</v>
      </c>
      <c r="G176" s="55">
        <v>0.9838960031</v>
      </c>
      <c r="H176" s="55">
        <v>0.0141637563</v>
      </c>
      <c r="I176" s="67"/>
      <c r="J176" s="67"/>
    </row>
    <row r="177" spans="1:10" s="25" customFormat="1" ht="12.75">
      <c r="A177" s="4">
        <v>2016</v>
      </c>
      <c r="B177" s="55" t="s">
        <v>103</v>
      </c>
      <c r="C177" s="55" t="s">
        <v>103</v>
      </c>
      <c r="D177" s="55" t="s">
        <v>103</v>
      </c>
      <c r="E177" s="55" t="s">
        <v>103</v>
      </c>
      <c r="F177" s="55" t="s">
        <v>103</v>
      </c>
      <c r="G177" s="55">
        <v>0.991405</v>
      </c>
      <c r="H177" s="55">
        <v>0.008595</v>
      </c>
      <c r="I177" s="67"/>
      <c r="J177" s="67"/>
    </row>
    <row r="178" spans="1:11" s="25" customFormat="1" ht="15">
      <c r="A178" s="16"/>
      <c r="B178" s="80"/>
      <c r="C178" s="80"/>
      <c r="D178" s="80"/>
      <c r="E178" s="80"/>
      <c r="F178" s="80"/>
      <c r="G178" s="80"/>
      <c r="H178" s="80"/>
      <c r="I178" s="67"/>
      <c r="J178" s="50"/>
      <c r="K178" s="50"/>
    </row>
    <row r="179" spans="1:17" s="25" customFormat="1" ht="15">
      <c r="A179" s="73"/>
      <c r="B179" s="74"/>
      <c r="C179" s="71"/>
      <c r="D179" s="71"/>
      <c r="E179" s="71"/>
      <c r="F179" s="71"/>
      <c r="G179" s="71"/>
      <c r="H179" s="71"/>
      <c r="I179" s="71"/>
      <c r="J179" s="50"/>
      <c r="K179" s="50"/>
      <c r="L179" s="50"/>
      <c r="M179" s="50"/>
      <c r="N179" s="50"/>
      <c r="O179" s="50"/>
      <c r="P179" s="50"/>
      <c r="Q179" s="50"/>
    </row>
    <row r="180" spans="1:11" ht="15">
      <c r="A180" s="75" t="s">
        <v>435</v>
      </c>
      <c r="C180" s="76"/>
      <c r="D180" s="77"/>
      <c r="J180" s="25"/>
      <c r="K180" s="25"/>
    </row>
    <row r="181" spans="1:17" ht="15">
      <c r="A181" s="218" t="s">
        <v>1</v>
      </c>
      <c r="B181" s="9">
        <v>2017</v>
      </c>
      <c r="C181" s="9">
        <v>2016</v>
      </c>
      <c r="D181" s="78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4" s="25" customFormat="1" ht="12.75">
      <c r="A182" s="219"/>
      <c r="B182" s="79" t="s">
        <v>17</v>
      </c>
      <c r="C182" s="79" t="s">
        <v>17</v>
      </c>
      <c r="D182" s="34"/>
    </row>
    <row r="183" spans="1:4" s="25" customFormat="1" ht="12.75">
      <c r="A183" s="49"/>
      <c r="B183" s="9"/>
      <c r="C183" s="9"/>
      <c r="D183" s="34"/>
    </row>
    <row r="184" spans="1:15" s="25" customFormat="1" ht="15">
      <c r="A184" s="5" t="s">
        <v>225</v>
      </c>
      <c r="B184" s="15">
        <v>116</v>
      </c>
      <c r="C184" s="15">
        <v>78</v>
      </c>
      <c r="M184" s="204"/>
      <c r="N184" s="204"/>
      <c r="O184" s="204"/>
    </row>
    <row r="185" spans="1:15" s="25" customFormat="1" ht="15">
      <c r="A185" s="5" t="s">
        <v>226</v>
      </c>
      <c r="B185" s="15">
        <v>16</v>
      </c>
      <c r="C185" s="15">
        <v>26</v>
      </c>
      <c r="M185" s="204"/>
      <c r="N185" s="204"/>
      <c r="O185" s="204"/>
    </row>
    <row r="186" spans="1:15" s="25" customFormat="1" ht="15">
      <c r="A186" s="5" t="s">
        <v>227</v>
      </c>
      <c r="B186" s="15">
        <v>30</v>
      </c>
      <c r="C186" s="15">
        <v>36</v>
      </c>
      <c r="M186" s="204"/>
      <c r="N186" s="204"/>
      <c r="O186" s="204"/>
    </row>
    <row r="187" spans="1:15" s="25" customFormat="1" ht="15">
      <c r="A187" s="5" t="s">
        <v>228</v>
      </c>
      <c r="B187" s="15">
        <v>141</v>
      </c>
      <c r="C187" s="15">
        <v>115</v>
      </c>
      <c r="M187" s="204"/>
      <c r="N187" s="204"/>
      <c r="O187" s="204"/>
    </row>
    <row r="188" spans="1:15" s="25" customFormat="1" ht="15">
      <c r="A188" s="5" t="s">
        <v>36</v>
      </c>
      <c r="B188" s="15">
        <v>7</v>
      </c>
      <c r="C188" s="15" t="s">
        <v>103</v>
      </c>
      <c r="M188" s="204"/>
      <c r="N188" s="204"/>
      <c r="O188" s="204"/>
    </row>
    <row r="189" spans="1:15" s="25" customFormat="1" ht="15">
      <c r="A189" s="5" t="s">
        <v>229</v>
      </c>
      <c r="B189" s="15">
        <v>61</v>
      </c>
      <c r="C189" s="15">
        <v>22</v>
      </c>
      <c r="M189" s="204"/>
      <c r="N189" s="204"/>
      <c r="O189" s="204"/>
    </row>
    <row r="190" spans="1:15" s="25" customFormat="1" ht="15">
      <c r="A190" s="53" t="s">
        <v>230</v>
      </c>
      <c r="B190" s="15">
        <v>18</v>
      </c>
      <c r="C190" s="15">
        <v>17</v>
      </c>
      <c r="M190" s="204"/>
      <c r="N190" s="204"/>
      <c r="O190" s="204"/>
    </row>
    <row r="191" spans="1:15" s="25" customFormat="1" ht="15">
      <c r="A191" s="53" t="s">
        <v>231</v>
      </c>
      <c r="B191" s="15">
        <v>0</v>
      </c>
      <c r="C191" s="15">
        <v>14</v>
      </c>
      <c r="M191" s="204"/>
      <c r="N191" s="204"/>
      <c r="O191" s="204"/>
    </row>
    <row r="192" spans="1:15" s="25" customFormat="1" ht="15">
      <c r="A192" s="5" t="s">
        <v>232</v>
      </c>
      <c r="B192" s="15">
        <v>70</v>
      </c>
      <c r="C192" s="15">
        <v>32</v>
      </c>
      <c r="M192" s="204"/>
      <c r="N192" s="204"/>
      <c r="O192" s="204"/>
    </row>
    <row r="193" spans="1:15" s="25" customFormat="1" ht="15">
      <c r="A193" s="5" t="s">
        <v>233</v>
      </c>
      <c r="B193" s="15">
        <v>151</v>
      </c>
      <c r="C193" s="15">
        <v>75</v>
      </c>
      <c r="M193" s="204"/>
      <c r="N193" s="204"/>
      <c r="O193" s="204"/>
    </row>
    <row r="194" spans="1:15" s="25" customFormat="1" ht="15">
      <c r="A194" s="5" t="s">
        <v>181</v>
      </c>
      <c r="B194" s="15">
        <v>582</v>
      </c>
      <c r="C194" s="15">
        <v>666</v>
      </c>
      <c r="M194" s="204"/>
      <c r="N194" s="204"/>
      <c r="O194" s="204"/>
    </row>
    <row r="195" spans="1:15" s="25" customFormat="1" ht="15">
      <c r="A195" s="5" t="s">
        <v>234</v>
      </c>
      <c r="B195" s="15">
        <v>41</v>
      </c>
      <c r="C195" s="15">
        <v>67</v>
      </c>
      <c r="M195" s="204"/>
      <c r="N195" s="204"/>
      <c r="O195" s="204"/>
    </row>
    <row r="196" spans="1:15" s="25" customFormat="1" ht="15">
      <c r="A196" s="5" t="s">
        <v>235</v>
      </c>
      <c r="B196" s="15">
        <v>42</v>
      </c>
      <c r="C196" s="15">
        <v>52</v>
      </c>
      <c r="M196" s="204"/>
      <c r="N196" s="204"/>
      <c r="O196" s="204"/>
    </row>
    <row r="197" spans="1:15" s="25" customFormat="1" ht="15">
      <c r="A197" s="5" t="s">
        <v>236</v>
      </c>
      <c r="B197" s="15">
        <v>870</v>
      </c>
      <c r="C197" s="15">
        <v>1117</v>
      </c>
      <c r="M197" s="204"/>
      <c r="N197" s="204"/>
      <c r="O197" s="204"/>
    </row>
    <row r="198" spans="1:15" s="25" customFormat="1" ht="15">
      <c r="A198" s="5" t="s">
        <v>237</v>
      </c>
      <c r="B198" s="15">
        <v>29</v>
      </c>
      <c r="C198" s="15">
        <v>22</v>
      </c>
      <c r="M198" s="204"/>
      <c r="N198" s="204"/>
      <c r="O198" s="204"/>
    </row>
    <row r="199" spans="1:15" s="25" customFormat="1" ht="15">
      <c r="A199" s="5" t="s">
        <v>238</v>
      </c>
      <c r="B199" s="15">
        <v>2</v>
      </c>
      <c r="C199" s="15">
        <v>0</v>
      </c>
      <c r="M199" s="204"/>
      <c r="N199" s="204"/>
      <c r="O199" s="204"/>
    </row>
    <row r="200" spans="1:15" s="25" customFormat="1" ht="15">
      <c r="A200" s="5" t="s">
        <v>239</v>
      </c>
      <c r="B200" s="15">
        <v>0</v>
      </c>
      <c r="C200" s="15">
        <v>3</v>
      </c>
      <c r="M200" s="204"/>
      <c r="N200" s="204"/>
      <c r="O200" s="204"/>
    </row>
    <row r="201" spans="1:15" s="25" customFormat="1" ht="15">
      <c r="A201" s="5" t="s">
        <v>446</v>
      </c>
      <c r="B201" s="15">
        <v>217</v>
      </c>
      <c r="C201" s="15">
        <v>16</v>
      </c>
      <c r="M201" s="204"/>
      <c r="N201" s="204"/>
      <c r="O201" s="204"/>
    </row>
    <row r="202" spans="1:15" s="25" customFormat="1" ht="15">
      <c r="A202" s="5" t="s">
        <v>100</v>
      </c>
      <c r="B202" s="15">
        <v>56</v>
      </c>
      <c r="C202" s="15">
        <v>117</v>
      </c>
      <c r="M202" s="204"/>
      <c r="N202" s="204"/>
      <c r="O202" s="204"/>
    </row>
    <row r="203" spans="1:15" s="25" customFormat="1" ht="15">
      <c r="A203" s="5" t="s">
        <v>240</v>
      </c>
      <c r="B203" s="15">
        <v>22</v>
      </c>
      <c r="C203" s="15">
        <v>36</v>
      </c>
      <c r="M203" s="204"/>
      <c r="N203" s="204"/>
      <c r="O203" s="204"/>
    </row>
    <row r="204" spans="1:15" s="25" customFormat="1" ht="15">
      <c r="A204" s="5" t="s">
        <v>241</v>
      </c>
      <c r="B204" s="15">
        <v>68</v>
      </c>
      <c r="C204" s="15">
        <v>109</v>
      </c>
      <c r="M204" s="204"/>
      <c r="N204" s="204"/>
      <c r="O204" s="204"/>
    </row>
    <row r="205" spans="1:15" s="25" customFormat="1" ht="15">
      <c r="A205" s="5" t="s">
        <v>447</v>
      </c>
      <c r="B205" s="15">
        <v>152</v>
      </c>
      <c r="C205" s="15">
        <v>92</v>
      </c>
      <c r="M205" s="204"/>
      <c r="N205" s="204"/>
      <c r="O205" s="204"/>
    </row>
    <row r="206" spans="1:15" s="25" customFormat="1" ht="15">
      <c r="A206" s="5" t="s">
        <v>493</v>
      </c>
      <c r="B206" s="15">
        <v>8</v>
      </c>
      <c r="C206" s="15" t="s">
        <v>103</v>
      </c>
      <c r="M206" s="204"/>
      <c r="N206" s="204"/>
      <c r="O206" s="204"/>
    </row>
    <row r="207" spans="1:15" s="25" customFormat="1" ht="15">
      <c r="A207" s="5" t="s">
        <v>187</v>
      </c>
      <c r="B207" s="15">
        <v>327</v>
      </c>
      <c r="C207" s="15">
        <v>400</v>
      </c>
      <c r="M207" s="204"/>
      <c r="N207" s="204"/>
      <c r="O207" s="204"/>
    </row>
    <row r="208" spans="1:15" s="25" customFormat="1" ht="15">
      <c r="A208" s="5" t="s">
        <v>242</v>
      </c>
      <c r="B208" s="15">
        <v>0</v>
      </c>
      <c r="C208" s="15">
        <v>1</v>
      </c>
      <c r="M208" s="204"/>
      <c r="N208" s="204"/>
      <c r="O208" s="204"/>
    </row>
    <row r="209" spans="1:15" s="25" customFormat="1" ht="15">
      <c r="A209" s="5" t="s">
        <v>455</v>
      </c>
      <c r="B209" s="15">
        <v>0</v>
      </c>
      <c r="C209" s="15">
        <v>12</v>
      </c>
      <c r="M209" s="204"/>
      <c r="N209" s="204"/>
      <c r="O209" s="204"/>
    </row>
    <row r="210" spans="1:15" s="25" customFormat="1" ht="15">
      <c r="A210" s="5" t="s">
        <v>243</v>
      </c>
      <c r="B210" s="15">
        <v>13</v>
      </c>
      <c r="C210" s="15">
        <v>0</v>
      </c>
      <c r="M210" s="204"/>
      <c r="N210" s="204"/>
      <c r="O210" s="204"/>
    </row>
    <row r="211" spans="1:15" s="25" customFormat="1" ht="15">
      <c r="A211" s="5" t="s">
        <v>244</v>
      </c>
      <c r="B211" s="15">
        <v>10</v>
      </c>
      <c r="C211" s="15">
        <v>18</v>
      </c>
      <c r="M211" s="204"/>
      <c r="N211" s="204"/>
      <c r="O211" s="204"/>
    </row>
    <row r="212" spans="1:15" s="25" customFormat="1" ht="15">
      <c r="A212" s="53" t="s">
        <v>245</v>
      </c>
      <c r="B212" s="15">
        <v>11</v>
      </c>
      <c r="C212" s="15">
        <v>18</v>
      </c>
      <c r="M212" s="204"/>
      <c r="N212" s="204"/>
      <c r="O212" s="204"/>
    </row>
    <row r="213" spans="1:15" s="25" customFormat="1" ht="15">
      <c r="A213" s="5" t="s">
        <v>456</v>
      </c>
      <c r="B213" s="15">
        <v>9</v>
      </c>
      <c r="C213" s="15">
        <v>15</v>
      </c>
      <c r="M213" s="204"/>
      <c r="N213" s="204"/>
      <c r="O213" s="204"/>
    </row>
    <row r="214" spans="1:15" s="25" customFormat="1" ht="15">
      <c r="A214" s="5" t="s">
        <v>494</v>
      </c>
      <c r="B214" s="15">
        <v>14</v>
      </c>
      <c r="C214" s="15">
        <v>0</v>
      </c>
      <c r="M214" s="204"/>
      <c r="N214" s="204"/>
      <c r="O214" s="204"/>
    </row>
    <row r="215" spans="1:15" s="25" customFormat="1" ht="15">
      <c r="A215" s="5" t="s">
        <v>246</v>
      </c>
      <c r="B215" s="15">
        <v>104</v>
      </c>
      <c r="C215" s="15">
        <v>33</v>
      </c>
      <c r="M215" s="204"/>
      <c r="N215" s="204"/>
      <c r="O215" s="204"/>
    </row>
    <row r="216" spans="1:15" s="25" customFormat="1" ht="15">
      <c r="A216" s="5" t="s">
        <v>247</v>
      </c>
      <c r="B216" s="15">
        <v>18</v>
      </c>
      <c r="C216" s="15">
        <v>19</v>
      </c>
      <c r="M216" s="204"/>
      <c r="N216" s="204"/>
      <c r="O216" s="204"/>
    </row>
    <row r="217" spans="1:15" s="25" customFormat="1" ht="15">
      <c r="A217" s="5" t="s">
        <v>189</v>
      </c>
      <c r="B217" s="15">
        <v>0</v>
      </c>
      <c r="C217" s="15">
        <v>18</v>
      </c>
      <c r="M217" s="204"/>
      <c r="N217" s="204"/>
      <c r="O217" s="204"/>
    </row>
    <row r="218" spans="1:15" s="25" customFormat="1" ht="15">
      <c r="A218" s="5" t="s">
        <v>248</v>
      </c>
      <c r="B218" s="15">
        <v>21</v>
      </c>
      <c r="C218" s="15">
        <v>26</v>
      </c>
      <c r="M218" s="204"/>
      <c r="N218" s="204"/>
      <c r="O218" s="204"/>
    </row>
    <row r="219" spans="1:15" s="25" customFormat="1" ht="15">
      <c r="A219" s="5" t="s">
        <v>491</v>
      </c>
      <c r="B219" s="15">
        <v>46</v>
      </c>
      <c r="C219" s="15">
        <v>0</v>
      </c>
      <c r="M219" s="204"/>
      <c r="N219" s="204"/>
      <c r="O219" s="204"/>
    </row>
    <row r="220" spans="1:15" s="25" customFormat="1" ht="15">
      <c r="A220" s="5" t="s">
        <v>249</v>
      </c>
      <c r="B220" s="15">
        <v>93</v>
      </c>
      <c r="C220" s="15">
        <v>43</v>
      </c>
      <c r="M220" s="204"/>
      <c r="N220" s="204"/>
      <c r="O220" s="204"/>
    </row>
    <row r="221" spans="1:15" s="25" customFormat="1" ht="15">
      <c r="A221" s="53" t="s">
        <v>76</v>
      </c>
      <c r="B221" s="15">
        <v>338</v>
      </c>
      <c r="C221" s="15">
        <v>122</v>
      </c>
      <c r="M221" s="204"/>
      <c r="N221" s="204"/>
      <c r="O221" s="204"/>
    </row>
    <row r="222" spans="1:15" s="25" customFormat="1" ht="15">
      <c r="A222" s="5" t="s">
        <v>250</v>
      </c>
      <c r="B222" s="15">
        <v>307</v>
      </c>
      <c r="C222" s="15">
        <v>356</v>
      </c>
      <c r="M222" s="204"/>
      <c r="N222" s="204"/>
      <c r="O222" s="204"/>
    </row>
    <row r="223" spans="1:15" s="25" customFormat="1" ht="15">
      <c r="A223" s="5" t="s">
        <v>251</v>
      </c>
      <c r="B223" s="15">
        <v>45</v>
      </c>
      <c r="C223" s="15">
        <v>30</v>
      </c>
      <c r="M223" s="204"/>
      <c r="N223" s="204"/>
      <c r="O223" s="204"/>
    </row>
    <row r="224" spans="1:15" s="25" customFormat="1" ht="15">
      <c r="A224" s="5" t="s">
        <v>252</v>
      </c>
      <c r="B224" s="15">
        <v>67</v>
      </c>
      <c r="C224" s="15">
        <v>25</v>
      </c>
      <c r="M224" s="204"/>
      <c r="N224" s="204"/>
      <c r="O224" s="204"/>
    </row>
    <row r="225" spans="1:15" s="25" customFormat="1" ht="15">
      <c r="A225" s="5" t="s">
        <v>253</v>
      </c>
      <c r="B225" s="15">
        <v>14</v>
      </c>
      <c r="C225" s="15">
        <v>22</v>
      </c>
      <c r="M225" s="204"/>
      <c r="N225" s="204"/>
      <c r="O225" s="204"/>
    </row>
    <row r="226" spans="1:15" s="25" customFormat="1" ht="15">
      <c r="A226" s="5" t="s">
        <v>169</v>
      </c>
      <c r="B226" s="15">
        <v>49</v>
      </c>
      <c r="C226" s="15">
        <v>63</v>
      </c>
      <c r="M226" s="204"/>
      <c r="N226" s="204"/>
      <c r="O226" s="204"/>
    </row>
    <row r="227" spans="1:15" s="25" customFormat="1" ht="15">
      <c r="A227" s="5" t="s">
        <v>173</v>
      </c>
      <c r="B227" s="15">
        <v>23</v>
      </c>
      <c r="C227" s="15">
        <v>14</v>
      </c>
      <c r="M227" s="204"/>
      <c r="N227" s="204"/>
      <c r="O227" s="204"/>
    </row>
    <row r="228" spans="1:15" s="25" customFormat="1" ht="15">
      <c r="A228" s="5" t="s">
        <v>254</v>
      </c>
      <c r="B228" s="15">
        <v>19</v>
      </c>
      <c r="C228" s="15">
        <v>22</v>
      </c>
      <c r="M228" s="204"/>
      <c r="N228" s="204"/>
      <c r="O228" s="204"/>
    </row>
    <row r="229" spans="1:15" s="25" customFormat="1" ht="15">
      <c r="A229" s="5" t="s">
        <v>457</v>
      </c>
      <c r="B229" s="15">
        <v>6</v>
      </c>
      <c r="C229" s="15">
        <v>9</v>
      </c>
      <c r="M229" s="204"/>
      <c r="N229" s="204"/>
      <c r="O229" s="204"/>
    </row>
    <row r="230" spans="1:15" s="25" customFormat="1" ht="15">
      <c r="A230" s="5" t="s">
        <v>255</v>
      </c>
      <c r="B230" s="15">
        <v>54</v>
      </c>
      <c r="C230" s="15">
        <v>55</v>
      </c>
      <c r="M230" s="204"/>
      <c r="N230" s="204"/>
      <c r="O230" s="204"/>
    </row>
    <row r="231" spans="1:15" s="25" customFormat="1" ht="15">
      <c r="A231" s="5" t="s">
        <v>194</v>
      </c>
      <c r="B231" s="15">
        <v>0</v>
      </c>
      <c r="C231" s="15">
        <v>10</v>
      </c>
      <c r="M231" s="204"/>
      <c r="N231" s="204"/>
      <c r="O231" s="204"/>
    </row>
    <row r="232" spans="1:15" s="25" customFormat="1" ht="15">
      <c r="A232" s="5" t="s">
        <v>256</v>
      </c>
      <c r="B232" s="15">
        <v>3</v>
      </c>
      <c r="C232" s="15">
        <v>4</v>
      </c>
      <c r="M232" s="204"/>
      <c r="N232" s="204"/>
      <c r="O232" s="204"/>
    </row>
    <row r="233" spans="1:15" s="25" customFormat="1" ht="15">
      <c r="A233" s="5" t="s">
        <v>257</v>
      </c>
      <c r="B233" s="15">
        <v>21</v>
      </c>
      <c r="C233" s="15">
        <v>34</v>
      </c>
      <c r="M233" s="204"/>
      <c r="N233" s="204"/>
      <c r="O233" s="204"/>
    </row>
    <row r="234" spans="1:15" s="25" customFormat="1" ht="15">
      <c r="A234" s="5" t="s">
        <v>458</v>
      </c>
      <c r="B234" s="15">
        <v>3</v>
      </c>
      <c r="C234" s="15">
        <v>13</v>
      </c>
      <c r="M234" s="204"/>
      <c r="N234" s="204"/>
      <c r="O234" s="204"/>
    </row>
    <row r="235" spans="1:15" s="25" customFormat="1" ht="15">
      <c r="A235" s="5" t="s">
        <v>258</v>
      </c>
      <c r="B235" s="15">
        <v>13</v>
      </c>
      <c r="C235" s="15">
        <v>1</v>
      </c>
      <c r="M235" s="204"/>
      <c r="N235" s="204"/>
      <c r="O235" s="204"/>
    </row>
    <row r="236" spans="1:15" s="25" customFormat="1" ht="15">
      <c r="A236" s="5" t="s">
        <v>259</v>
      </c>
      <c r="B236" s="15">
        <v>45</v>
      </c>
      <c r="C236" s="15">
        <v>43</v>
      </c>
      <c r="M236" s="204"/>
      <c r="N236" s="204"/>
      <c r="O236" s="204"/>
    </row>
    <row r="237" spans="1:15" s="25" customFormat="1" ht="15">
      <c r="A237" s="5" t="s">
        <v>260</v>
      </c>
      <c r="B237" s="15">
        <v>0</v>
      </c>
      <c r="C237" s="15">
        <v>6</v>
      </c>
      <c r="M237" s="204"/>
      <c r="N237" s="204"/>
      <c r="O237" s="204"/>
    </row>
    <row r="238" spans="1:15" s="25" customFormat="1" ht="15">
      <c r="A238" s="5" t="s">
        <v>261</v>
      </c>
      <c r="B238" s="15">
        <v>4</v>
      </c>
      <c r="C238" s="15">
        <v>28</v>
      </c>
      <c r="M238" s="204"/>
      <c r="N238" s="204"/>
      <c r="O238" s="204"/>
    </row>
    <row r="239" spans="1:15" s="25" customFormat="1" ht="15">
      <c r="A239" s="5" t="s">
        <v>262</v>
      </c>
      <c r="B239" s="15">
        <v>7</v>
      </c>
      <c r="C239" s="15">
        <v>57</v>
      </c>
      <c r="M239" s="204"/>
      <c r="N239" s="204"/>
      <c r="O239" s="204"/>
    </row>
    <row r="240" spans="1:15" s="25" customFormat="1" ht="15">
      <c r="A240" s="5" t="s">
        <v>263</v>
      </c>
      <c r="B240" s="15">
        <v>19</v>
      </c>
      <c r="C240" s="15">
        <v>25</v>
      </c>
      <c r="M240" s="204"/>
      <c r="N240" s="204"/>
      <c r="O240" s="204"/>
    </row>
    <row r="241" spans="1:15" s="25" customFormat="1" ht="15">
      <c r="A241" s="5" t="s">
        <v>264</v>
      </c>
      <c r="B241" s="15">
        <v>16</v>
      </c>
      <c r="C241" s="15">
        <v>9</v>
      </c>
      <c r="M241" s="204"/>
      <c r="N241" s="204"/>
      <c r="O241" s="204"/>
    </row>
    <row r="242" spans="1:15" s="25" customFormat="1" ht="15">
      <c r="A242" s="5" t="s">
        <v>265</v>
      </c>
      <c r="B242" s="15">
        <v>9</v>
      </c>
      <c r="C242" s="15">
        <v>14</v>
      </c>
      <c r="M242" s="204"/>
      <c r="N242" s="204"/>
      <c r="O242" s="204"/>
    </row>
    <row r="243" spans="1:15" s="25" customFormat="1" ht="15">
      <c r="A243" s="5" t="s">
        <v>266</v>
      </c>
      <c r="B243" s="15">
        <v>7</v>
      </c>
      <c r="C243" s="15">
        <v>6</v>
      </c>
      <c r="M243" s="204"/>
      <c r="N243" s="204"/>
      <c r="O243" s="204"/>
    </row>
    <row r="244" spans="1:15" s="25" customFormat="1" ht="15">
      <c r="A244" s="5" t="s">
        <v>267</v>
      </c>
      <c r="B244" s="15">
        <v>27</v>
      </c>
      <c r="C244" s="15">
        <v>14</v>
      </c>
      <c r="M244" s="204"/>
      <c r="N244" s="204"/>
      <c r="O244" s="204"/>
    </row>
    <row r="245" spans="1:15" s="25" customFormat="1" ht="15">
      <c r="A245" s="116" t="s">
        <v>268</v>
      </c>
      <c r="B245" s="15">
        <v>3</v>
      </c>
      <c r="C245" s="15">
        <v>2</v>
      </c>
      <c r="M245" s="204"/>
      <c r="N245" s="204"/>
      <c r="O245" s="204"/>
    </row>
    <row r="246" spans="1:15" s="25" customFormat="1" ht="15">
      <c r="A246" s="116" t="s">
        <v>269</v>
      </c>
      <c r="B246" s="15">
        <v>24</v>
      </c>
      <c r="C246" s="15">
        <v>11</v>
      </c>
      <c r="M246" s="204"/>
      <c r="N246" s="204"/>
      <c r="O246" s="204"/>
    </row>
    <row r="247" spans="1:15" s="25" customFormat="1" ht="15">
      <c r="A247" s="53" t="s">
        <v>270</v>
      </c>
      <c r="B247" s="15">
        <v>73</v>
      </c>
      <c r="C247" s="15">
        <v>47</v>
      </c>
      <c r="M247" s="204"/>
      <c r="N247" s="204"/>
      <c r="O247" s="204"/>
    </row>
    <row r="248" spans="1:15" s="25" customFormat="1" ht="15">
      <c r="A248" s="53" t="s">
        <v>495</v>
      </c>
      <c r="B248" s="15">
        <v>14</v>
      </c>
      <c r="C248" s="15">
        <v>0</v>
      </c>
      <c r="M248" s="204"/>
      <c r="N248" s="204"/>
      <c r="O248" s="204"/>
    </row>
    <row r="249" spans="1:15" s="25" customFormat="1" ht="15">
      <c r="A249" s="116" t="s">
        <v>271</v>
      </c>
      <c r="B249" s="15">
        <v>11</v>
      </c>
      <c r="C249" s="15">
        <v>20</v>
      </c>
      <c r="M249" s="204"/>
      <c r="N249" s="204"/>
      <c r="O249" s="204"/>
    </row>
    <row r="250" spans="1:15" s="25" customFormat="1" ht="15">
      <c r="A250" s="5" t="s">
        <v>272</v>
      </c>
      <c r="B250" s="15">
        <v>15</v>
      </c>
      <c r="C250" s="15">
        <v>16</v>
      </c>
      <c r="M250" s="204"/>
      <c r="N250" s="204"/>
      <c r="O250" s="204"/>
    </row>
    <row r="251" spans="1:15" s="25" customFormat="1" ht="15">
      <c r="A251" s="5" t="s">
        <v>273</v>
      </c>
      <c r="B251" s="15">
        <v>42</v>
      </c>
      <c r="C251" s="15">
        <v>51</v>
      </c>
      <c r="M251" s="204"/>
      <c r="N251" s="204"/>
      <c r="O251" s="204"/>
    </row>
    <row r="252" spans="1:15" s="25" customFormat="1" ht="15">
      <c r="A252" s="53" t="s">
        <v>274</v>
      </c>
      <c r="B252" s="15">
        <v>16</v>
      </c>
      <c r="C252" s="15">
        <v>20</v>
      </c>
      <c r="M252" s="204"/>
      <c r="N252" s="204"/>
      <c r="O252" s="204"/>
    </row>
    <row r="253" spans="1:15" s="25" customFormat="1" ht="15">
      <c r="A253" s="5" t="s">
        <v>275</v>
      </c>
      <c r="B253" s="15">
        <v>4</v>
      </c>
      <c r="C253" s="15">
        <v>2</v>
      </c>
      <c r="M253" s="204"/>
      <c r="N253" s="204"/>
      <c r="O253" s="204"/>
    </row>
    <row r="254" spans="1:15" s="25" customFormat="1" ht="15">
      <c r="A254" s="5" t="s">
        <v>276</v>
      </c>
      <c r="B254" s="15">
        <v>3</v>
      </c>
      <c r="C254" s="15">
        <v>0</v>
      </c>
      <c r="M254" s="204"/>
      <c r="N254" s="204"/>
      <c r="O254" s="204"/>
    </row>
    <row r="255" spans="1:15" s="25" customFormat="1" ht="15">
      <c r="A255" s="5" t="s">
        <v>277</v>
      </c>
      <c r="B255" s="15">
        <v>45</v>
      </c>
      <c r="C255" s="15">
        <v>55</v>
      </c>
      <c r="M255" s="204"/>
      <c r="N255" s="204"/>
      <c r="O255" s="204"/>
    </row>
    <row r="256" spans="1:15" s="25" customFormat="1" ht="15">
      <c r="A256" s="5" t="s">
        <v>278</v>
      </c>
      <c r="B256" s="15">
        <v>7</v>
      </c>
      <c r="C256" s="15">
        <v>5</v>
      </c>
      <c r="M256" s="204"/>
      <c r="N256" s="204"/>
      <c r="O256" s="204"/>
    </row>
    <row r="257" spans="1:15" s="25" customFormat="1" ht="15">
      <c r="A257" s="5" t="s">
        <v>279</v>
      </c>
      <c r="B257" s="15">
        <v>325</v>
      </c>
      <c r="C257" s="15">
        <v>382</v>
      </c>
      <c r="M257" s="204"/>
      <c r="N257" s="204"/>
      <c r="O257" s="204"/>
    </row>
    <row r="258" spans="1:15" s="25" customFormat="1" ht="15">
      <c r="A258" s="5" t="s">
        <v>280</v>
      </c>
      <c r="B258" s="15">
        <v>16</v>
      </c>
      <c r="C258" s="15">
        <v>8</v>
      </c>
      <c r="M258" s="204"/>
      <c r="N258" s="204"/>
      <c r="O258" s="204"/>
    </row>
    <row r="259" spans="1:15" s="25" customFormat="1" ht="15">
      <c r="A259" s="5" t="s">
        <v>281</v>
      </c>
      <c r="B259" s="15">
        <v>1</v>
      </c>
      <c r="C259" s="15">
        <v>8</v>
      </c>
      <c r="M259" s="204"/>
      <c r="N259" s="204"/>
      <c r="O259" s="204"/>
    </row>
    <row r="260" spans="1:15" s="25" customFormat="1" ht="15">
      <c r="A260" s="5" t="s">
        <v>218</v>
      </c>
      <c r="B260" s="15" t="s">
        <v>103</v>
      </c>
      <c r="C260" s="15">
        <v>1</v>
      </c>
      <c r="M260" s="204"/>
      <c r="N260" s="204"/>
      <c r="O260" s="204"/>
    </row>
    <row r="261" spans="1:15" s="25" customFormat="1" ht="15">
      <c r="A261" s="5" t="s">
        <v>282</v>
      </c>
      <c r="B261" s="15">
        <v>7</v>
      </c>
      <c r="C261" s="15">
        <v>17</v>
      </c>
      <c r="M261" s="204"/>
      <c r="N261" s="204"/>
      <c r="O261" s="204"/>
    </row>
    <row r="262" spans="1:15" s="25" customFormat="1" ht="15">
      <c r="A262" s="5" t="s">
        <v>283</v>
      </c>
      <c r="B262" s="15">
        <v>137</v>
      </c>
      <c r="C262" s="15">
        <v>171</v>
      </c>
      <c r="M262" s="204"/>
      <c r="N262" s="204"/>
      <c r="O262" s="204"/>
    </row>
    <row r="263" spans="1:15" s="25" customFormat="1" ht="15">
      <c r="A263" s="5" t="s">
        <v>284</v>
      </c>
      <c r="B263" s="15">
        <v>9</v>
      </c>
      <c r="C263" s="15">
        <v>1</v>
      </c>
      <c r="M263" s="204"/>
      <c r="N263" s="204"/>
      <c r="O263" s="204"/>
    </row>
    <row r="264" spans="1:15" s="25" customFormat="1" ht="15">
      <c r="A264" s="53" t="s">
        <v>285</v>
      </c>
      <c r="B264" s="15">
        <v>68</v>
      </c>
      <c r="C264" s="15">
        <v>74</v>
      </c>
      <c r="M264" s="204"/>
      <c r="N264" s="204"/>
      <c r="O264" s="204"/>
    </row>
    <row r="265" spans="1:15" s="25" customFormat="1" ht="15">
      <c r="A265" s="5" t="s">
        <v>286</v>
      </c>
      <c r="B265" s="15">
        <v>13</v>
      </c>
      <c r="C265" s="15">
        <v>29</v>
      </c>
      <c r="M265" s="204"/>
      <c r="N265" s="204"/>
      <c r="O265" s="204"/>
    </row>
    <row r="266" spans="1:15" s="25" customFormat="1" ht="15">
      <c r="A266" s="53" t="s">
        <v>459</v>
      </c>
      <c r="B266" s="15">
        <v>3</v>
      </c>
      <c r="C266" s="15">
        <v>10</v>
      </c>
      <c r="M266" s="204"/>
      <c r="N266" s="204"/>
      <c r="O266" s="204"/>
    </row>
    <row r="267" spans="1:15" s="25" customFormat="1" ht="15">
      <c r="A267" s="5" t="s">
        <v>287</v>
      </c>
      <c r="B267" s="15">
        <v>9</v>
      </c>
      <c r="C267" s="15">
        <v>13</v>
      </c>
      <c r="M267" s="204"/>
      <c r="N267" s="204"/>
      <c r="O267" s="204"/>
    </row>
    <row r="268" spans="1:15" s="25" customFormat="1" ht="15">
      <c r="A268" s="5" t="s">
        <v>288</v>
      </c>
      <c r="B268" s="15">
        <v>8</v>
      </c>
      <c r="C268" s="15">
        <v>27</v>
      </c>
      <c r="M268" s="204"/>
      <c r="N268" s="204"/>
      <c r="O268" s="204"/>
    </row>
    <row r="269" spans="1:15" s="25" customFormat="1" ht="15">
      <c r="A269" s="5" t="s">
        <v>289</v>
      </c>
      <c r="B269" s="15">
        <v>35</v>
      </c>
      <c r="C269" s="15">
        <v>84</v>
      </c>
      <c r="M269" s="204"/>
      <c r="N269" s="204"/>
      <c r="O269" s="204"/>
    </row>
    <row r="270" spans="1:15" s="25" customFormat="1" ht="15">
      <c r="A270" s="5" t="s">
        <v>496</v>
      </c>
      <c r="B270" s="15">
        <v>7</v>
      </c>
      <c r="C270" s="15" t="s">
        <v>103</v>
      </c>
      <c r="M270" s="204"/>
      <c r="N270" s="204"/>
      <c r="O270" s="204"/>
    </row>
    <row r="271" spans="1:15" s="25" customFormat="1" ht="15">
      <c r="A271" s="5" t="s">
        <v>290</v>
      </c>
      <c r="B271" s="15">
        <v>0</v>
      </c>
      <c r="C271" s="15">
        <v>17</v>
      </c>
      <c r="M271" s="204"/>
      <c r="N271" s="204"/>
      <c r="O271" s="204"/>
    </row>
    <row r="272" spans="1:15" s="25" customFormat="1" ht="15">
      <c r="A272" s="5" t="s">
        <v>291</v>
      </c>
      <c r="B272" s="15">
        <v>127</v>
      </c>
      <c r="C272" s="15">
        <v>210</v>
      </c>
      <c r="M272" s="204"/>
      <c r="N272" s="204"/>
      <c r="O272" s="204"/>
    </row>
    <row r="273" spans="1:15" s="25" customFormat="1" ht="15">
      <c r="A273" s="5" t="s">
        <v>292</v>
      </c>
      <c r="B273" s="15">
        <v>18</v>
      </c>
      <c r="C273" s="15">
        <v>12</v>
      </c>
      <c r="M273" s="204"/>
      <c r="N273" s="204"/>
      <c r="O273" s="204"/>
    </row>
    <row r="274" spans="1:15" s="25" customFormat="1" ht="15">
      <c r="A274" s="117" t="s">
        <v>2</v>
      </c>
      <c r="B274" s="32">
        <v>5501</v>
      </c>
      <c r="C274" s="32">
        <v>5590</v>
      </c>
      <c r="M274" s="204"/>
      <c r="N274" s="204"/>
      <c r="O274" s="204"/>
    </row>
    <row r="275" spans="1:11" s="25" customFormat="1" ht="15">
      <c r="A275" s="34"/>
      <c r="B275" s="132"/>
      <c r="C275" s="34"/>
      <c r="D275" s="34"/>
      <c r="J275" s="50"/>
      <c r="K275" s="50"/>
    </row>
    <row r="276" spans="2:11" s="25" customFormat="1" ht="15">
      <c r="B276" s="220" t="s">
        <v>30</v>
      </c>
      <c r="C276" s="221"/>
      <c r="D276" s="221"/>
      <c r="E276" s="221"/>
      <c r="F276" s="221"/>
      <c r="G276" s="221"/>
      <c r="H276" s="222"/>
      <c r="I276" s="50"/>
      <c r="J276" s="50"/>
      <c r="K276" s="50"/>
    </row>
    <row r="277" spans="1:11" s="25" customFormat="1" ht="25.5">
      <c r="A277" s="2" t="s">
        <v>19</v>
      </c>
      <c r="B277" s="3" t="s">
        <v>20</v>
      </c>
      <c r="C277" s="3" t="s">
        <v>21</v>
      </c>
      <c r="D277" s="3" t="s">
        <v>22</v>
      </c>
      <c r="E277" s="3" t="s">
        <v>23</v>
      </c>
      <c r="F277" s="3" t="s">
        <v>24</v>
      </c>
      <c r="G277" s="3" t="s">
        <v>25</v>
      </c>
      <c r="H277" s="3" t="s">
        <v>141</v>
      </c>
      <c r="I277" s="50"/>
      <c r="J277" s="50"/>
      <c r="K277" s="50"/>
    </row>
    <row r="278" spans="1:11" s="25" customFormat="1" ht="15">
      <c r="A278" s="4">
        <v>2017</v>
      </c>
      <c r="B278" s="55" t="s">
        <v>103</v>
      </c>
      <c r="C278" s="55">
        <v>0.0785575049</v>
      </c>
      <c r="D278" s="55">
        <v>0.1124756335</v>
      </c>
      <c r="E278" s="55">
        <v>0.0699805068</v>
      </c>
      <c r="F278" s="55">
        <v>0.0093567251</v>
      </c>
      <c r="G278" s="55">
        <v>0.4955165692</v>
      </c>
      <c r="H278" s="55">
        <v>0.2341130604</v>
      </c>
      <c r="I278" s="50"/>
      <c r="J278" s="50"/>
      <c r="K278" s="50"/>
    </row>
    <row r="279" spans="1:11" s="25" customFormat="1" ht="15">
      <c r="A279" s="4">
        <v>2016</v>
      </c>
      <c r="B279" s="55">
        <v>0.011468</v>
      </c>
      <c r="C279" s="55">
        <v>0.05237</v>
      </c>
      <c r="D279" s="55">
        <v>0.112385</v>
      </c>
      <c r="E279" s="55">
        <v>0.062118</v>
      </c>
      <c r="F279" s="55">
        <v>0.003823</v>
      </c>
      <c r="G279" s="55">
        <v>0.481651</v>
      </c>
      <c r="H279" s="55">
        <v>0.276185</v>
      </c>
      <c r="I279" s="50"/>
      <c r="J279" s="50"/>
      <c r="K279" s="50"/>
    </row>
    <row r="280" spans="1:11" s="25" customFormat="1" ht="15">
      <c r="A280" s="107"/>
      <c r="B280" s="105"/>
      <c r="C280" s="105"/>
      <c r="D280" s="105"/>
      <c r="E280" s="105"/>
      <c r="F280" s="105"/>
      <c r="G280" s="105"/>
      <c r="H280" s="105"/>
      <c r="I280" s="50"/>
      <c r="J280" s="50"/>
      <c r="K280" s="50"/>
    </row>
    <row r="281" spans="1:16" s="25" customFormat="1" ht="15">
      <c r="A281" s="107"/>
      <c r="B281" s="105"/>
      <c r="C281" s="105"/>
      <c r="D281" s="105"/>
      <c r="E281" s="105"/>
      <c r="F281" s="105"/>
      <c r="G281" s="105"/>
      <c r="H281" s="105"/>
      <c r="I281" s="50"/>
      <c r="J281" s="50"/>
      <c r="K281" s="50"/>
      <c r="P281" s="50"/>
    </row>
    <row r="282" spans="1:17" s="25" customFormat="1" ht="15">
      <c r="A282" s="50"/>
      <c r="B282" s="50"/>
      <c r="C282" s="51"/>
      <c r="D282" s="50"/>
      <c r="E282" s="50"/>
      <c r="F282" s="50"/>
      <c r="G282" s="50"/>
      <c r="H282" s="50"/>
      <c r="I282" s="50"/>
      <c r="J282" s="50"/>
      <c r="K282" s="50"/>
      <c r="P282" s="50"/>
      <c r="Q282" s="50"/>
    </row>
    <row r="283" spans="12:15" ht="15">
      <c r="L283" s="25"/>
      <c r="M283" s="25"/>
      <c r="N283" s="25"/>
      <c r="O283" s="25"/>
    </row>
    <row r="284" spans="12:14" ht="15">
      <c r="L284" s="25"/>
      <c r="M284" s="25"/>
      <c r="N284" s="25"/>
    </row>
  </sheetData>
  <sheetProtection/>
  <mergeCells count="32">
    <mergeCell ref="D23:E23"/>
    <mergeCell ref="F23:G23"/>
    <mergeCell ref="H23:I23"/>
    <mergeCell ref="M22:W22"/>
    <mergeCell ref="M23:N23"/>
    <mergeCell ref="W23:W24"/>
    <mergeCell ref="U23:V23"/>
    <mergeCell ref="L23:L24"/>
    <mergeCell ref="A181:A182"/>
    <mergeCell ref="B124:H124"/>
    <mergeCell ref="O23:P23"/>
    <mergeCell ref="Q23:R23"/>
    <mergeCell ref="A110:A111"/>
    <mergeCell ref="A131:A132"/>
    <mergeCell ref="S23:T23"/>
    <mergeCell ref="B76:H76"/>
    <mergeCell ref="A4:L4"/>
    <mergeCell ref="A1:L1"/>
    <mergeCell ref="A2:L2"/>
    <mergeCell ref="B7:E7"/>
    <mergeCell ref="F7:I7"/>
    <mergeCell ref="B23:C23"/>
    <mergeCell ref="A22:A24"/>
    <mergeCell ref="J23:K23"/>
    <mergeCell ref="A19:L19"/>
    <mergeCell ref="B22:L22"/>
    <mergeCell ref="B276:H276"/>
    <mergeCell ref="A83:A84"/>
    <mergeCell ref="B83:D83"/>
    <mergeCell ref="B103:H103"/>
    <mergeCell ref="E83:G83"/>
    <mergeCell ref="B174:H174"/>
  </mergeCells>
  <conditionalFormatting sqref="Z26:Z74 M86:N101">
    <cfRule type="cellIs" priority="5" dxfId="10" operator="equal" stopIfTrue="1">
      <formula>TRUE</formula>
    </cfRule>
  </conditionalFormatting>
  <conditionalFormatting sqref="AA26:AA74">
    <cfRule type="cellIs" priority="4" dxfId="10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9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B6" sqref="B6"/>
      <selection pane="bottomLeft" activeCell="A1" sqref="A1:L1"/>
    </sheetView>
  </sheetViews>
  <sheetFormatPr defaultColWidth="9.140625" defaultRowHeight="15"/>
  <cols>
    <col min="1" max="1" width="55.421875" style="50" customWidth="1"/>
    <col min="2" max="2" width="11.8515625" style="50" customWidth="1"/>
    <col min="3" max="3" width="12.140625" style="51" customWidth="1"/>
    <col min="4" max="4" width="11.140625" style="50" customWidth="1"/>
    <col min="5" max="5" width="12.421875" style="50" customWidth="1"/>
    <col min="6" max="6" width="10.7109375" style="50" customWidth="1"/>
    <col min="7" max="9" width="9.140625" style="50" customWidth="1"/>
    <col min="10" max="10" width="11.28125" style="50" customWidth="1"/>
    <col min="11" max="16384" width="9.140625" style="50" customWidth="1"/>
  </cols>
  <sheetData>
    <row r="1" spans="1:12" ht="1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2.5">
      <c r="A2" s="232" t="s">
        <v>478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1:12" ht="20.25">
      <c r="A4" s="233" t="s">
        <v>33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ht="20.25">
      <c r="A5" s="133"/>
    </row>
    <row r="6" spans="1:2" ht="15">
      <c r="A6" s="42" t="s">
        <v>143</v>
      </c>
      <c r="B6" s="52"/>
    </row>
    <row r="7" spans="2:9" s="25" customFormat="1" ht="12.75">
      <c r="B7" s="220">
        <v>2017</v>
      </c>
      <c r="C7" s="221"/>
      <c r="D7" s="221"/>
      <c r="E7" s="226"/>
      <c r="F7" s="234">
        <v>2016</v>
      </c>
      <c r="G7" s="221"/>
      <c r="H7" s="221"/>
      <c r="I7" s="222"/>
    </row>
    <row r="8" spans="1:9" s="25" customFormat="1" ht="12.75">
      <c r="A8" s="34"/>
      <c r="B8" s="28" t="s">
        <v>4</v>
      </c>
      <c r="C8" s="9" t="s">
        <v>5</v>
      </c>
      <c r="D8" s="28" t="s">
        <v>6</v>
      </c>
      <c r="E8" s="66" t="s">
        <v>7</v>
      </c>
      <c r="F8" s="47" t="s">
        <v>4</v>
      </c>
      <c r="G8" s="28" t="s">
        <v>5</v>
      </c>
      <c r="H8" s="28" t="s">
        <v>6</v>
      </c>
      <c r="I8" s="28" t="s">
        <v>7</v>
      </c>
    </row>
    <row r="9" spans="1:9" s="25" customFormat="1" ht="12.75">
      <c r="A9" s="26" t="s">
        <v>106</v>
      </c>
      <c r="B9" s="39">
        <f>B72</f>
        <v>56561</v>
      </c>
      <c r="C9" s="39">
        <f>D72-B72</f>
        <v>49731</v>
      </c>
      <c r="D9" s="39">
        <f>F72-D72</f>
        <v>44347</v>
      </c>
      <c r="E9" s="40">
        <f>H72-F72</f>
        <v>16211</v>
      </c>
      <c r="F9" s="88">
        <v>58345</v>
      </c>
      <c r="G9" s="39">
        <v>49889</v>
      </c>
      <c r="H9" s="39">
        <v>45157</v>
      </c>
      <c r="I9" s="39">
        <v>16352</v>
      </c>
    </row>
    <row r="10" spans="1:9" s="25" customFormat="1" ht="12.75">
      <c r="A10" s="7"/>
      <c r="B10" s="43">
        <v>0.2903482</v>
      </c>
      <c r="C10" s="43">
        <v>0.2552874</v>
      </c>
      <c r="D10" s="43">
        <v>0.2276493</v>
      </c>
      <c r="E10" s="89">
        <v>0.083217</v>
      </c>
      <c r="F10" s="189">
        <v>0.2950442</v>
      </c>
      <c r="G10" s="43">
        <v>0.2522832</v>
      </c>
      <c r="H10" s="43">
        <v>0.228354</v>
      </c>
      <c r="I10" s="43">
        <v>0.0826903</v>
      </c>
    </row>
    <row r="11" spans="1:9" s="25" customFormat="1" ht="12.75">
      <c r="A11" s="34"/>
      <c r="B11" s="138"/>
      <c r="C11" s="138"/>
      <c r="D11" s="138"/>
      <c r="E11" s="138"/>
      <c r="F11" s="138"/>
      <c r="G11" s="138"/>
      <c r="H11" s="138"/>
      <c r="I11" s="138"/>
    </row>
    <row r="12" ht="15">
      <c r="A12" s="42" t="s">
        <v>144</v>
      </c>
    </row>
    <row r="13" spans="2:3" s="25" customFormat="1" ht="12.75">
      <c r="B13" s="28">
        <v>2017</v>
      </c>
      <c r="C13" s="28">
        <v>2016</v>
      </c>
    </row>
    <row r="14" spans="1:3" s="25" customFormat="1" ht="12.75">
      <c r="A14" s="92" t="s">
        <v>503</v>
      </c>
      <c r="B14" s="32">
        <v>358</v>
      </c>
      <c r="C14" s="32">
        <v>333</v>
      </c>
    </row>
    <row r="15" spans="1:3" s="25" customFormat="1" ht="12.75">
      <c r="A15" s="92" t="s">
        <v>0</v>
      </c>
      <c r="B15" s="32">
        <v>3647</v>
      </c>
      <c r="C15" s="32">
        <v>2714</v>
      </c>
    </row>
    <row r="16" spans="1:3" s="25" customFormat="1" ht="12.75">
      <c r="A16" s="92" t="s">
        <v>15</v>
      </c>
      <c r="B16" s="32">
        <v>6888</v>
      </c>
      <c r="C16" s="32">
        <v>6752</v>
      </c>
    </row>
    <row r="17" spans="1:3" s="25" customFormat="1" ht="12.75">
      <c r="A17" s="92" t="s">
        <v>14</v>
      </c>
      <c r="B17" s="32">
        <v>2143</v>
      </c>
      <c r="C17" s="32">
        <v>1823</v>
      </c>
    </row>
    <row r="18" spans="1:2" ht="15">
      <c r="A18" s="134"/>
      <c r="B18" s="52"/>
    </row>
    <row r="19" spans="1:12" ht="20.25">
      <c r="A19" s="233" t="s">
        <v>18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</row>
    <row r="20" ht="18.75">
      <c r="A20" s="137"/>
    </row>
    <row r="21" ht="15">
      <c r="A21" s="42" t="s">
        <v>436</v>
      </c>
    </row>
    <row r="22" spans="1:23" ht="15">
      <c r="A22" s="218" t="s">
        <v>1</v>
      </c>
      <c r="B22" s="220">
        <v>2017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34">
        <v>2016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2"/>
    </row>
    <row r="23" spans="1:23" s="25" customFormat="1" ht="12.75">
      <c r="A23" s="257"/>
      <c r="B23" s="227" t="s">
        <v>4</v>
      </c>
      <c r="C23" s="228"/>
      <c r="D23" s="227" t="s">
        <v>27</v>
      </c>
      <c r="E23" s="228"/>
      <c r="F23" s="227" t="s">
        <v>28</v>
      </c>
      <c r="G23" s="228"/>
      <c r="H23" s="227" t="s">
        <v>29</v>
      </c>
      <c r="I23" s="228"/>
      <c r="J23" s="227" t="s">
        <v>123</v>
      </c>
      <c r="K23" s="228"/>
      <c r="L23" s="264" t="s">
        <v>26</v>
      </c>
      <c r="M23" s="229" t="s">
        <v>4</v>
      </c>
      <c r="N23" s="228"/>
      <c r="O23" s="227" t="s">
        <v>27</v>
      </c>
      <c r="P23" s="228"/>
      <c r="Q23" s="227" t="s">
        <v>28</v>
      </c>
      <c r="R23" s="228"/>
      <c r="S23" s="227" t="s">
        <v>29</v>
      </c>
      <c r="T23" s="228"/>
      <c r="U23" s="227" t="s">
        <v>123</v>
      </c>
      <c r="V23" s="228"/>
      <c r="W23" s="235" t="s">
        <v>26</v>
      </c>
    </row>
    <row r="24" spans="1:23" s="25" customFormat="1" ht="12.75">
      <c r="A24" s="219"/>
      <c r="B24" s="14" t="s">
        <v>8</v>
      </c>
      <c r="C24" s="14" t="s">
        <v>9</v>
      </c>
      <c r="D24" s="14" t="s">
        <v>8</v>
      </c>
      <c r="E24" s="14" t="s">
        <v>9</v>
      </c>
      <c r="F24" s="14" t="s">
        <v>8</v>
      </c>
      <c r="G24" s="14" t="s">
        <v>9</v>
      </c>
      <c r="H24" s="14" t="s">
        <v>8</v>
      </c>
      <c r="I24" s="14" t="s">
        <v>9</v>
      </c>
      <c r="J24" s="14" t="s">
        <v>8</v>
      </c>
      <c r="K24" s="14" t="s">
        <v>9</v>
      </c>
      <c r="L24" s="265"/>
      <c r="M24" s="45" t="s">
        <v>8</v>
      </c>
      <c r="N24" s="14" t="s">
        <v>9</v>
      </c>
      <c r="O24" s="14" t="s">
        <v>8</v>
      </c>
      <c r="P24" s="14" t="s">
        <v>9</v>
      </c>
      <c r="Q24" s="14" t="s">
        <v>8</v>
      </c>
      <c r="R24" s="14" t="s">
        <v>9</v>
      </c>
      <c r="S24" s="14" t="s">
        <v>8</v>
      </c>
      <c r="T24" s="14" t="s">
        <v>9</v>
      </c>
      <c r="U24" s="14" t="s">
        <v>8</v>
      </c>
      <c r="V24" s="14" t="s">
        <v>9</v>
      </c>
      <c r="W24" s="263"/>
    </row>
    <row r="25" spans="1:23" s="25" customFormat="1" ht="12.75">
      <c r="A25" s="30"/>
      <c r="B25" s="29"/>
      <c r="C25" s="29"/>
      <c r="D25" s="29"/>
      <c r="E25" s="29"/>
      <c r="F25" s="29"/>
      <c r="G25" s="29"/>
      <c r="H25" s="29"/>
      <c r="I25" s="29"/>
      <c r="J25" s="65"/>
      <c r="K25" s="65"/>
      <c r="L25" s="87"/>
      <c r="M25" s="62"/>
      <c r="N25" s="29"/>
      <c r="O25" s="29"/>
      <c r="P25" s="29"/>
      <c r="Q25" s="29"/>
      <c r="R25" s="29"/>
      <c r="S25" s="29"/>
      <c r="T25" s="29"/>
      <c r="U25" s="65"/>
      <c r="V25" s="65"/>
      <c r="W25" s="65"/>
    </row>
    <row r="26" spans="1:23" s="25" customFormat="1" ht="12.75">
      <c r="A26" s="33" t="s">
        <v>10</v>
      </c>
      <c r="B26" s="15">
        <v>498</v>
      </c>
      <c r="C26" s="37">
        <v>0.3775588</v>
      </c>
      <c r="D26" s="36">
        <v>815</v>
      </c>
      <c r="E26" s="37">
        <v>0.6178923</v>
      </c>
      <c r="F26" s="36">
        <v>1039</v>
      </c>
      <c r="G26" s="37">
        <v>0.787718</v>
      </c>
      <c r="H26" s="36">
        <v>1122</v>
      </c>
      <c r="I26" s="37">
        <v>0.8506444</v>
      </c>
      <c r="J26" s="15">
        <v>197</v>
      </c>
      <c r="K26" s="93">
        <v>0.1493556</v>
      </c>
      <c r="L26" s="205">
        <v>1319</v>
      </c>
      <c r="M26" s="17">
        <v>513</v>
      </c>
      <c r="N26" s="37">
        <v>0.3760997</v>
      </c>
      <c r="O26" s="36">
        <v>794</v>
      </c>
      <c r="P26" s="37">
        <v>0.5821114</v>
      </c>
      <c r="Q26" s="36">
        <v>1050</v>
      </c>
      <c r="R26" s="37">
        <v>0.7697947</v>
      </c>
      <c r="S26" s="36">
        <v>1139</v>
      </c>
      <c r="T26" s="37">
        <v>0.835044</v>
      </c>
      <c r="U26" s="15">
        <v>225</v>
      </c>
      <c r="V26" s="93">
        <v>0.164956</v>
      </c>
      <c r="W26" s="206">
        <v>1364</v>
      </c>
    </row>
    <row r="27" spans="1:23" s="25" customFormat="1" ht="12.75">
      <c r="A27" s="53" t="s">
        <v>34</v>
      </c>
      <c r="B27" s="15">
        <v>1264</v>
      </c>
      <c r="C27" s="37">
        <v>0.3083679</v>
      </c>
      <c r="D27" s="36">
        <v>2314</v>
      </c>
      <c r="E27" s="37">
        <v>0.5645279</v>
      </c>
      <c r="F27" s="36">
        <v>3102</v>
      </c>
      <c r="G27" s="37">
        <v>0.7567699</v>
      </c>
      <c r="H27" s="36">
        <v>3416</v>
      </c>
      <c r="I27" s="37">
        <v>0.833374</v>
      </c>
      <c r="J27" s="15">
        <v>683</v>
      </c>
      <c r="K27" s="93">
        <v>0.166626</v>
      </c>
      <c r="L27" s="205">
        <v>4099</v>
      </c>
      <c r="M27" s="17">
        <v>1216</v>
      </c>
      <c r="N27" s="37">
        <v>0.3068383</v>
      </c>
      <c r="O27" s="36">
        <v>2256</v>
      </c>
      <c r="P27" s="37">
        <v>0.5692657</v>
      </c>
      <c r="Q27" s="36">
        <v>3098</v>
      </c>
      <c r="R27" s="37">
        <v>0.781731</v>
      </c>
      <c r="S27" s="36">
        <v>3373</v>
      </c>
      <c r="T27" s="37">
        <v>0.8511229</v>
      </c>
      <c r="U27" s="15">
        <v>590</v>
      </c>
      <c r="V27" s="93">
        <v>0.1488771</v>
      </c>
      <c r="W27" s="206">
        <v>3963</v>
      </c>
    </row>
    <row r="28" spans="1:23" s="25" customFormat="1" ht="12.75" customHeight="1">
      <c r="A28" s="53" t="s">
        <v>36</v>
      </c>
      <c r="B28" s="15">
        <v>1657</v>
      </c>
      <c r="C28" s="37">
        <v>0.3086236</v>
      </c>
      <c r="D28" s="36">
        <v>3228</v>
      </c>
      <c r="E28" s="37">
        <v>0.6012293</v>
      </c>
      <c r="F28" s="36">
        <v>4531</v>
      </c>
      <c r="G28" s="37">
        <v>0.8439188</v>
      </c>
      <c r="H28" s="36">
        <v>4961</v>
      </c>
      <c r="I28" s="37">
        <v>0.9240082</v>
      </c>
      <c r="J28" s="15">
        <v>408</v>
      </c>
      <c r="K28" s="93">
        <v>0.0759918</v>
      </c>
      <c r="L28" s="205">
        <v>5369</v>
      </c>
      <c r="M28" s="17">
        <v>1406</v>
      </c>
      <c r="N28" s="37">
        <v>0.2556364</v>
      </c>
      <c r="O28" s="36">
        <v>2914</v>
      </c>
      <c r="P28" s="37">
        <v>0.5298182</v>
      </c>
      <c r="Q28" s="36">
        <v>4472</v>
      </c>
      <c r="R28" s="37">
        <v>0.8130909</v>
      </c>
      <c r="S28" s="36">
        <v>4986</v>
      </c>
      <c r="T28" s="37">
        <v>0.9065455</v>
      </c>
      <c r="U28" s="15">
        <v>514</v>
      </c>
      <c r="V28" s="93">
        <v>0.0934545</v>
      </c>
      <c r="W28" s="206">
        <v>5500</v>
      </c>
    </row>
    <row r="29" spans="1:23" s="25" customFormat="1" ht="12.75" customHeight="1">
      <c r="A29" s="53" t="s">
        <v>54</v>
      </c>
      <c r="B29" s="15">
        <v>2052</v>
      </c>
      <c r="C29" s="37">
        <v>0.2708911</v>
      </c>
      <c r="D29" s="36">
        <v>3675</v>
      </c>
      <c r="E29" s="37">
        <v>0.4851485</v>
      </c>
      <c r="F29" s="36">
        <v>5480</v>
      </c>
      <c r="G29" s="37">
        <v>0.7234323</v>
      </c>
      <c r="H29" s="36">
        <v>6198</v>
      </c>
      <c r="I29" s="37">
        <v>0.8182178</v>
      </c>
      <c r="J29" s="15">
        <v>1377</v>
      </c>
      <c r="K29" s="93">
        <v>0.1817822</v>
      </c>
      <c r="L29" s="205">
        <v>7575</v>
      </c>
      <c r="M29" s="17">
        <v>1818</v>
      </c>
      <c r="N29" s="37">
        <v>0.2426588</v>
      </c>
      <c r="O29" s="36">
        <v>3507</v>
      </c>
      <c r="P29" s="37">
        <v>0.4680993</v>
      </c>
      <c r="Q29" s="36">
        <v>5167</v>
      </c>
      <c r="R29" s="37">
        <v>0.689669</v>
      </c>
      <c r="S29" s="36">
        <v>5952</v>
      </c>
      <c r="T29" s="37">
        <v>0.7944474</v>
      </c>
      <c r="U29" s="15">
        <v>1540</v>
      </c>
      <c r="V29" s="93">
        <v>0.2055526</v>
      </c>
      <c r="W29" s="206">
        <v>7492</v>
      </c>
    </row>
    <row r="30" spans="1:23" s="25" customFormat="1" ht="12.75" customHeight="1">
      <c r="A30" s="53" t="s">
        <v>64</v>
      </c>
      <c r="B30" s="15">
        <v>2767</v>
      </c>
      <c r="C30" s="37">
        <v>0.3035323</v>
      </c>
      <c r="D30" s="36">
        <v>4994</v>
      </c>
      <c r="E30" s="37">
        <v>0.547828</v>
      </c>
      <c r="F30" s="36">
        <v>6991</v>
      </c>
      <c r="G30" s="37">
        <v>0.7668934</v>
      </c>
      <c r="H30" s="36">
        <v>7710</v>
      </c>
      <c r="I30" s="37">
        <v>0.8457657</v>
      </c>
      <c r="J30" s="15">
        <v>1406</v>
      </c>
      <c r="K30" s="93">
        <v>0.1542343</v>
      </c>
      <c r="L30" s="205">
        <v>9116</v>
      </c>
      <c r="M30" s="17">
        <v>2553</v>
      </c>
      <c r="N30" s="37">
        <v>0.280303</v>
      </c>
      <c r="O30" s="36">
        <v>4775</v>
      </c>
      <c r="P30" s="37">
        <v>0.5242644</v>
      </c>
      <c r="Q30" s="36">
        <v>6866</v>
      </c>
      <c r="R30" s="37">
        <v>0.7538428</v>
      </c>
      <c r="S30" s="36">
        <v>7625</v>
      </c>
      <c r="T30" s="37">
        <v>0.8371761</v>
      </c>
      <c r="U30" s="15">
        <v>1483</v>
      </c>
      <c r="V30" s="93">
        <v>0.1628239</v>
      </c>
      <c r="W30" s="206">
        <v>9108</v>
      </c>
    </row>
    <row r="31" spans="1:23" ht="15" customHeight="1">
      <c r="A31" s="53" t="s">
        <v>65</v>
      </c>
      <c r="B31" s="15">
        <v>264</v>
      </c>
      <c r="C31" s="37">
        <v>0.2237288</v>
      </c>
      <c r="D31" s="36">
        <v>521</v>
      </c>
      <c r="E31" s="37">
        <v>0.4415254</v>
      </c>
      <c r="F31" s="36">
        <v>826</v>
      </c>
      <c r="G31" s="37">
        <v>0.7</v>
      </c>
      <c r="H31" s="36">
        <v>927</v>
      </c>
      <c r="I31" s="37">
        <v>0.7855932</v>
      </c>
      <c r="J31" s="15">
        <v>253</v>
      </c>
      <c r="K31" s="93">
        <v>0.2144068</v>
      </c>
      <c r="L31" s="205">
        <v>1180</v>
      </c>
      <c r="M31" s="17">
        <v>198</v>
      </c>
      <c r="N31" s="37">
        <v>0.1752212</v>
      </c>
      <c r="O31" s="36">
        <v>452</v>
      </c>
      <c r="P31" s="37">
        <v>0.4</v>
      </c>
      <c r="Q31" s="36">
        <v>741</v>
      </c>
      <c r="R31" s="37">
        <v>0.6557522</v>
      </c>
      <c r="S31" s="36">
        <v>844</v>
      </c>
      <c r="T31" s="37">
        <v>0.7469027</v>
      </c>
      <c r="U31" s="15">
        <v>286</v>
      </c>
      <c r="V31" s="93">
        <v>0.2530973</v>
      </c>
      <c r="W31" s="206">
        <v>1130</v>
      </c>
    </row>
    <row r="32" spans="1:23" ht="15" customHeight="1">
      <c r="A32" s="33" t="s">
        <v>55</v>
      </c>
      <c r="B32" s="15">
        <v>3126</v>
      </c>
      <c r="C32" s="37">
        <v>0.3084361</v>
      </c>
      <c r="D32" s="36">
        <v>5577</v>
      </c>
      <c r="E32" s="37">
        <v>0.5502713</v>
      </c>
      <c r="F32" s="36">
        <v>7718</v>
      </c>
      <c r="G32" s="37">
        <v>0.7615195</v>
      </c>
      <c r="H32" s="36">
        <v>8565</v>
      </c>
      <c r="I32" s="37">
        <v>0.8450913</v>
      </c>
      <c r="J32" s="15">
        <v>1570</v>
      </c>
      <c r="K32" s="93">
        <v>0.1549087</v>
      </c>
      <c r="L32" s="205">
        <v>10135</v>
      </c>
      <c r="M32" s="17">
        <v>3030</v>
      </c>
      <c r="N32" s="37">
        <v>0.3006847</v>
      </c>
      <c r="O32" s="36">
        <v>5555</v>
      </c>
      <c r="P32" s="37">
        <v>0.5512553</v>
      </c>
      <c r="Q32" s="36">
        <v>7710</v>
      </c>
      <c r="R32" s="37">
        <v>0.7651087</v>
      </c>
      <c r="S32" s="36">
        <v>8572</v>
      </c>
      <c r="T32" s="37">
        <v>0.85065</v>
      </c>
      <c r="U32" s="15">
        <v>1505</v>
      </c>
      <c r="V32" s="93">
        <v>0.14935</v>
      </c>
      <c r="W32" s="206">
        <v>10077</v>
      </c>
    </row>
    <row r="33" spans="1:23" s="25" customFormat="1" ht="15">
      <c r="A33" s="33" t="s">
        <v>148</v>
      </c>
      <c r="B33" s="15">
        <v>148</v>
      </c>
      <c r="C33" s="37">
        <v>0.2075736</v>
      </c>
      <c r="D33" s="36">
        <v>334</v>
      </c>
      <c r="E33" s="37">
        <v>0.4684432</v>
      </c>
      <c r="F33" s="36">
        <v>552</v>
      </c>
      <c r="G33" s="37">
        <v>0.7741935</v>
      </c>
      <c r="H33" s="36">
        <v>609</v>
      </c>
      <c r="I33" s="207">
        <v>0.8541374</v>
      </c>
      <c r="J33" s="15">
        <v>104</v>
      </c>
      <c r="K33" s="93">
        <v>0.1458626</v>
      </c>
      <c r="L33" s="205">
        <v>713</v>
      </c>
      <c r="M33" s="17">
        <v>108</v>
      </c>
      <c r="N33" s="37">
        <v>0.2061069</v>
      </c>
      <c r="O33" s="36">
        <v>241</v>
      </c>
      <c r="P33" s="37">
        <v>0.4599237</v>
      </c>
      <c r="Q33" s="36">
        <v>404</v>
      </c>
      <c r="R33" s="37">
        <v>0.7709924</v>
      </c>
      <c r="S33" s="36">
        <v>430</v>
      </c>
      <c r="T33" s="37">
        <v>0.8206107</v>
      </c>
      <c r="U33" s="15">
        <v>94</v>
      </c>
      <c r="V33" s="93">
        <v>0.1793893</v>
      </c>
      <c r="W33" s="206">
        <v>524</v>
      </c>
    </row>
    <row r="34" spans="1:23" s="25" customFormat="1" ht="12.75" customHeight="1">
      <c r="A34" s="33" t="s">
        <v>102</v>
      </c>
      <c r="B34" s="15">
        <v>103</v>
      </c>
      <c r="C34" s="37">
        <v>0.7984496</v>
      </c>
      <c r="D34" s="36">
        <v>117</v>
      </c>
      <c r="E34" s="37">
        <v>0.9069767</v>
      </c>
      <c r="F34" s="36">
        <v>127</v>
      </c>
      <c r="G34" s="37">
        <v>0.9844961</v>
      </c>
      <c r="H34" s="36">
        <v>129</v>
      </c>
      <c r="I34" s="37">
        <v>1</v>
      </c>
      <c r="J34" s="15">
        <v>0</v>
      </c>
      <c r="K34" s="93">
        <v>0</v>
      </c>
      <c r="L34" s="205">
        <v>129</v>
      </c>
      <c r="M34" s="17">
        <v>90</v>
      </c>
      <c r="N34" s="37">
        <v>0.8108108</v>
      </c>
      <c r="O34" s="36">
        <v>105</v>
      </c>
      <c r="P34" s="37">
        <v>0.9459459</v>
      </c>
      <c r="Q34" s="36">
        <v>108</v>
      </c>
      <c r="R34" s="37">
        <v>0.972973</v>
      </c>
      <c r="S34" s="36">
        <v>108</v>
      </c>
      <c r="T34" s="37">
        <v>0.972973</v>
      </c>
      <c r="U34" s="15">
        <v>3</v>
      </c>
      <c r="V34" s="93">
        <v>0.027027</v>
      </c>
      <c r="W34" s="206">
        <v>111</v>
      </c>
    </row>
    <row r="35" spans="1:23" s="25" customFormat="1" ht="12.75" customHeight="1">
      <c r="A35" s="33" t="s">
        <v>66</v>
      </c>
      <c r="B35" s="15">
        <v>120</v>
      </c>
      <c r="C35" s="37">
        <v>0.2797203</v>
      </c>
      <c r="D35" s="36">
        <v>235</v>
      </c>
      <c r="E35" s="37">
        <v>0.5477855</v>
      </c>
      <c r="F35" s="36">
        <v>342</v>
      </c>
      <c r="G35" s="37">
        <v>0.7972028</v>
      </c>
      <c r="H35" s="36">
        <v>368</v>
      </c>
      <c r="I35" s="37">
        <v>0.8578089</v>
      </c>
      <c r="J35" s="15">
        <v>61</v>
      </c>
      <c r="K35" s="93">
        <v>0.1421911</v>
      </c>
      <c r="L35" s="205">
        <v>429</v>
      </c>
      <c r="M35" s="17">
        <v>124</v>
      </c>
      <c r="N35" s="37">
        <v>0.2938389</v>
      </c>
      <c r="O35" s="36">
        <v>244</v>
      </c>
      <c r="P35" s="37">
        <v>0.5781991</v>
      </c>
      <c r="Q35" s="36">
        <v>343</v>
      </c>
      <c r="R35" s="37">
        <v>0.8127962</v>
      </c>
      <c r="S35" s="36">
        <v>372</v>
      </c>
      <c r="T35" s="37">
        <v>0.8815166</v>
      </c>
      <c r="U35" s="15">
        <v>50</v>
      </c>
      <c r="V35" s="93">
        <v>0.1184834</v>
      </c>
      <c r="W35" s="206">
        <v>422</v>
      </c>
    </row>
    <row r="36" spans="1:23" s="25" customFormat="1" ht="12.75" customHeight="1">
      <c r="A36" s="33" t="s">
        <v>87</v>
      </c>
      <c r="B36" s="15">
        <v>866</v>
      </c>
      <c r="C36" s="37">
        <v>0.1934763</v>
      </c>
      <c r="D36" s="36">
        <v>1762</v>
      </c>
      <c r="E36" s="37">
        <v>0.393655</v>
      </c>
      <c r="F36" s="36">
        <v>2898</v>
      </c>
      <c r="G36" s="37">
        <v>0.6474531</v>
      </c>
      <c r="H36" s="36">
        <v>3430</v>
      </c>
      <c r="I36" s="37">
        <v>0.7663092</v>
      </c>
      <c r="J36" s="15">
        <v>1046</v>
      </c>
      <c r="K36" s="93">
        <v>0.2336908</v>
      </c>
      <c r="L36" s="205">
        <v>4476</v>
      </c>
      <c r="M36" s="17">
        <v>896</v>
      </c>
      <c r="N36" s="37">
        <v>0.2011675</v>
      </c>
      <c r="O36" s="36">
        <v>1939</v>
      </c>
      <c r="P36" s="37">
        <v>0.435339</v>
      </c>
      <c r="Q36" s="36">
        <v>3153</v>
      </c>
      <c r="R36" s="37">
        <v>0.707903</v>
      </c>
      <c r="S36" s="36">
        <v>3685</v>
      </c>
      <c r="T36" s="37">
        <v>0.8273462</v>
      </c>
      <c r="U36" s="15">
        <v>769</v>
      </c>
      <c r="V36" s="93">
        <v>0.1726538</v>
      </c>
      <c r="W36" s="206">
        <v>4454</v>
      </c>
    </row>
    <row r="37" spans="1:23" s="25" customFormat="1" ht="12.75" customHeight="1">
      <c r="A37" s="33" t="s">
        <v>100</v>
      </c>
      <c r="B37" s="15">
        <v>248</v>
      </c>
      <c r="C37" s="37">
        <v>0.5807963</v>
      </c>
      <c r="D37" s="36">
        <v>348</v>
      </c>
      <c r="E37" s="37">
        <v>0.8149883</v>
      </c>
      <c r="F37" s="36">
        <v>407</v>
      </c>
      <c r="G37" s="37">
        <v>0.9531616</v>
      </c>
      <c r="H37" s="36">
        <v>418</v>
      </c>
      <c r="I37" s="37">
        <v>0.9789227</v>
      </c>
      <c r="J37" s="15">
        <v>9</v>
      </c>
      <c r="K37" s="93">
        <v>0.0210773</v>
      </c>
      <c r="L37" s="205">
        <v>427</v>
      </c>
      <c r="M37" s="17">
        <v>238</v>
      </c>
      <c r="N37" s="37">
        <v>0.557377</v>
      </c>
      <c r="O37" s="36">
        <v>341</v>
      </c>
      <c r="P37" s="37">
        <v>0.7985948</v>
      </c>
      <c r="Q37" s="36">
        <v>398</v>
      </c>
      <c r="R37" s="37">
        <v>0.9320843</v>
      </c>
      <c r="S37" s="36">
        <v>414</v>
      </c>
      <c r="T37" s="37">
        <v>0.969555</v>
      </c>
      <c r="U37" s="15">
        <v>13</v>
      </c>
      <c r="V37" s="93">
        <v>0.030445</v>
      </c>
      <c r="W37" s="206">
        <v>427</v>
      </c>
    </row>
    <row r="38" spans="1:23" s="25" customFormat="1" ht="12.75" customHeight="1">
      <c r="A38" s="33" t="s">
        <v>95</v>
      </c>
      <c r="B38" s="15">
        <v>427</v>
      </c>
      <c r="C38" s="37">
        <v>0.1413439</v>
      </c>
      <c r="D38" s="36">
        <v>1141</v>
      </c>
      <c r="E38" s="37">
        <v>0.3776895</v>
      </c>
      <c r="F38" s="36">
        <v>1940</v>
      </c>
      <c r="G38" s="37">
        <v>0.6421715</v>
      </c>
      <c r="H38" s="36">
        <v>2312</v>
      </c>
      <c r="I38" s="37">
        <v>0.7653095</v>
      </c>
      <c r="J38" s="15">
        <v>709</v>
      </c>
      <c r="K38" s="93">
        <v>0.2346905</v>
      </c>
      <c r="L38" s="205">
        <v>3021</v>
      </c>
      <c r="M38" s="17">
        <v>438</v>
      </c>
      <c r="N38" s="37">
        <v>0.142254</v>
      </c>
      <c r="O38" s="36">
        <v>1121</v>
      </c>
      <c r="P38" s="37">
        <v>0.3640792</v>
      </c>
      <c r="Q38" s="36">
        <v>1925</v>
      </c>
      <c r="R38" s="37">
        <v>0.625203</v>
      </c>
      <c r="S38" s="36">
        <v>2296</v>
      </c>
      <c r="T38" s="37">
        <v>0.7456967</v>
      </c>
      <c r="U38" s="15">
        <v>783</v>
      </c>
      <c r="V38" s="93">
        <v>0.2543033</v>
      </c>
      <c r="W38" s="206">
        <v>3079</v>
      </c>
    </row>
    <row r="39" spans="1:23" s="25" customFormat="1" ht="12.75">
      <c r="A39" s="33" t="s">
        <v>39</v>
      </c>
      <c r="B39" s="15">
        <v>874</v>
      </c>
      <c r="C39" s="37">
        <v>0.3033669</v>
      </c>
      <c r="D39" s="36">
        <v>1694</v>
      </c>
      <c r="E39" s="37">
        <v>0.5879903</v>
      </c>
      <c r="F39" s="36">
        <v>2350</v>
      </c>
      <c r="G39" s="37">
        <v>0.815689</v>
      </c>
      <c r="H39" s="36">
        <v>2589</v>
      </c>
      <c r="I39" s="37">
        <v>0.8986463</v>
      </c>
      <c r="J39" s="15">
        <v>292</v>
      </c>
      <c r="K39" s="93">
        <v>0.1013537</v>
      </c>
      <c r="L39" s="205">
        <v>2881</v>
      </c>
      <c r="M39" s="17">
        <v>1431</v>
      </c>
      <c r="N39" s="37">
        <v>0.45939</v>
      </c>
      <c r="O39" s="36">
        <v>2203</v>
      </c>
      <c r="P39" s="37">
        <v>0.7072231</v>
      </c>
      <c r="Q39" s="36">
        <v>2770</v>
      </c>
      <c r="R39" s="37">
        <v>0.8892456</v>
      </c>
      <c r="S39" s="36">
        <v>2920</v>
      </c>
      <c r="T39" s="37">
        <v>0.9373997</v>
      </c>
      <c r="U39" s="15">
        <v>195</v>
      </c>
      <c r="V39" s="93">
        <v>0.0626003</v>
      </c>
      <c r="W39" s="206">
        <v>3115</v>
      </c>
    </row>
    <row r="40" spans="1:23" s="25" customFormat="1" ht="12.75" customHeight="1">
      <c r="A40" s="33" t="s">
        <v>71</v>
      </c>
      <c r="B40" s="15">
        <v>274</v>
      </c>
      <c r="C40" s="37">
        <v>0.4267913</v>
      </c>
      <c r="D40" s="36">
        <v>403</v>
      </c>
      <c r="E40" s="37">
        <v>0.6277259</v>
      </c>
      <c r="F40" s="36">
        <v>522</v>
      </c>
      <c r="G40" s="37">
        <v>0.8130841</v>
      </c>
      <c r="H40" s="36">
        <v>558</v>
      </c>
      <c r="I40" s="37">
        <v>0.8691589</v>
      </c>
      <c r="J40" s="15">
        <v>84</v>
      </c>
      <c r="K40" s="93">
        <v>0.1308411</v>
      </c>
      <c r="L40" s="205">
        <v>642</v>
      </c>
      <c r="M40" s="17">
        <v>229</v>
      </c>
      <c r="N40" s="37">
        <v>0.4103943</v>
      </c>
      <c r="O40" s="36">
        <v>358</v>
      </c>
      <c r="P40" s="37">
        <v>0.6415771</v>
      </c>
      <c r="Q40" s="36">
        <v>455</v>
      </c>
      <c r="R40" s="37">
        <v>0.8154122</v>
      </c>
      <c r="S40" s="36">
        <v>493</v>
      </c>
      <c r="T40" s="37">
        <v>0.8835125</v>
      </c>
      <c r="U40" s="15">
        <v>65</v>
      </c>
      <c r="V40" s="93">
        <v>0.1164875</v>
      </c>
      <c r="W40" s="206">
        <v>558</v>
      </c>
    </row>
    <row r="41" spans="1:23" s="25" customFormat="1" ht="12.75" customHeight="1">
      <c r="A41" s="33" t="s">
        <v>96</v>
      </c>
      <c r="B41" s="15">
        <v>202</v>
      </c>
      <c r="C41" s="37">
        <v>0.1795556</v>
      </c>
      <c r="D41" s="36">
        <v>519</v>
      </c>
      <c r="E41" s="37">
        <v>0.4613333</v>
      </c>
      <c r="F41" s="36">
        <v>803</v>
      </c>
      <c r="G41" s="37">
        <v>0.7137778</v>
      </c>
      <c r="H41" s="36">
        <v>905</v>
      </c>
      <c r="I41" s="37">
        <v>0.8044444</v>
      </c>
      <c r="J41" s="15">
        <v>220</v>
      </c>
      <c r="K41" s="93">
        <v>0.1955556</v>
      </c>
      <c r="L41" s="205">
        <v>1125</v>
      </c>
      <c r="M41" s="17">
        <v>231</v>
      </c>
      <c r="N41" s="37">
        <v>0.2244898</v>
      </c>
      <c r="O41" s="36">
        <v>507</v>
      </c>
      <c r="P41" s="37">
        <v>0.4927114</v>
      </c>
      <c r="Q41" s="36">
        <v>770</v>
      </c>
      <c r="R41" s="37">
        <v>0.7482993</v>
      </c>
      <c r="S41" s="36">
        <v>869</v>
      </c>
      <c r="T41" s="37">
        <v>0.8445092</v>
      </c>
      <c r="U41" s="15">
        <v>160</v>
      </c>
      <c r="V41" s="93">
        <v>0.1554908</v>
      </c>
      <c r="W41" s="206">
        <v>1029</v>
      </c>
    </row>
    <row r="42" spans="1:23" s="25" customFormat="1" ht="12.75" customHeight="1">
      <c r="A42" s="33" t="s">
        <v>40</v>
      </c>
      <c r="B42" s="15">
        <v>8924</v>
      </c>
      <c r="C42" s="37">
        <v>0.249881</v>
      </c>
      <c r="D42" s="36">
        <v>18561</v>
      </c>
      <c r="E42" s="37">
        <v>0.5197267</v>
      </c>
      <c r="F42" s="36">
        <v>27678</v>
      </c>
      <c r="G42" s="37">
        <v>0.7750119</v>
      </c>
      <c r="H42" s="36">
        <v>31240</v>
      </c>
      <c r="I42" s="37">
        <v>0.8747515</v>
      </c>
      <c r="J42" s="15">
        <v>4473</v>
      </c>
      <c r="K42" s="93">
        <v>0.1252485</v>
      </c>
      <c r="L42" s="205">
        <v>35713</v>
      </c>
      <c r="M42" s="17">
        <v>9578</v>
      </c>
      <c r="N42" s="37">
        <v>0.2635301</v>
      </c>
      <c r="O42" s="36">
        <v>18957</v>
      </c>
      <c r="P42" s="37">
        <v>0.5215848</v>
      </c>
      <c r="Q42" s="36">
        <v>28768</v>
      </c>
      <c r="R42" s="37">
        <v>0.7915257</v>
      </c>
      <c r="S42" s="36">
        <v>32343</v>
      </c>
      <c r="T42" s="37">
        <v>0.8898886</v>
      </c>
      <c r="U42" s="15">
        <v>4002</v>
      </c>
      <c r="V42" s="93">
        <v>0.1101114</v>
      </c>
      <c r="W42" s="206">
        <v>36345</v>
      </c>
    </row>
    <row r="43" spans="1:23" s="25" customFormat="1" ht="12.75" customHeight="1">
      <c r="A43" s="33" t="s">
        <v>56</v>
      </c>
      <c r="B43" s="15">
        <v>374</v>
      </c>
      <c r="C43" s="37">
        <v>0.4776501</v>
      </c>
      <c r="D43" s="36">
        <v>590</v>
      </c>
      <c r="E43" s="37">
        <v>0.7535121</v>
      </c>
      <c r="F43" s="36">
        <v>703</v>
      </c>
      <c r="G43" s="37">
        <v>0.8978289</v>
      </c>
      <c r="H43" s="36">
        <v>742</v>
      </c>
      <c r="I43" s="37">
        <v>0.9476373</v>
      </c>
      <c r="J43" s="15">
        <v>41</v>
      </c>
      <c r="K43" s="93">
        <v>0.0523627</v>
      </c>
      <c r="L43" s="205">
        <v>783</v>
      </c>
      <c r="M43" s="17">
        <v>315</v>
      </c>
      <c r="N43" s="37">
        <v>0.4571843</v>
      </c>
      <c r="O43" s="36">
        <v>518</v>
      </c>
      <c r="P43" s="37">
        <v>0.7518142</v>
      </c>
      <c r="Q43" s="36">
        <v>615</v>
      </c>
      <c r="R43" s="37">
        <v>0.892598</v>
      </c>
      <c r="S43" s="36">
        <v>651</v>
      </c>
      <c r="T43" s="37">
        <v>0.9448476</v>
      </c>
      <c r="U43" s="15">
        <v>38</v>
      </c>
      <c r="V43" s="93">
        <v>0.0551524</v>
      </c>
      <c r="W43" s="206">
        <v>689</v>
      </c>
    </row>
    <row r="44" spans="1:23" s="25" customFormat="1" ht="12.75" customHeight="1">
      <c r="A44" s="33" t="s">
        <v>89</v>
      </c>
      <c r="B44" s="15">
        <v>54</v>
      </c>
      <c r="C44" s="37">
        <v>0.1189427</v>
      </c>
      <c r="D44" s="36">
        <v>134</v>
      </c>
      <c r="E44" s="37">
        <v>0.2951542</v>
      </c>
      <c r="F44" s="36">
        <v>258</v>
      </c>
      <c r="G44" s="37">
        <v>0.5682819</v>
      </c>
      <c r="H44" s="36">
        <v>308</v>
      </c>
      <c r="I44" s="37">
        <v>0.6784141</v>
      </c>
      <c r="J44" s="15">
        <v>146</v>
      </c>
      <c r="K44" s="93">
        <v>0.3215859</v>
      </c>
      <c r="L44" s="205">
        <v>454</v>
      </c>
      <c r="M44" s="17">
        <v>32</v>
      </c>
      <c r="N44" s="37">
        <v>0.0816327</v>
      </c>
      <c r="O44" s="36">
        <v>109</v>
      </c>
      <c r="P44" s="37">
        <v>0.2780612</v>
      </c>
      <c r="Q44" s="36">
        <v>238</v>
      </c>
      <c r="R44" s="37">
        <v>0.6071429</v>
      </c>
      <c r="S44" s="36">
        <v>277</v>
      </c>
      <c r="T44" s="37">
        <v>0.7066327</v>
      </c>
      <c r="U44" s="15">
        <v>115</v>
      </c>
      <c r="V44" s="93">
        <v>0.2933673</v>
      </c>
      <c r="W44" s="206">
        <v>392</v>
      </c>
    </row>
    <row r="45" spans="1:23" s="25" customFormat="1" ht="12.75" customHeight="1">
      <c r="A45" s="33" t="s">
        <v>90</v>
      </c>
      <c r="B45" s="15">
        <v>113</v>
      </c>
      <c r="C45" s="37">
        <v>0.4007092</v>
      </c>
      <c r="D45" s="36">
        <v>183</v>
      </c>
      <c r="E45" s="37">
        <v>0.6489362</v>
      </c>
      <c r="F45" s="36">
        <v>234</v>
      </c>
      <c r="G45" s="37">
        <v>0.8297872</v>
      </c>
      <c r="H45" s="36">
        <v>260</v>
      </c>
      <c r="I45" s="37">
        <v>0.9219858</v>
      </c>
      <c r="J45" s="15">
        <v>22</v>
      </c>
      <c r="K45" s="93">
        <v>0.0780142</v>
      </c>
      <c r="L45" s="205">
        <v>282</v>
      </c>
      <c r="M45" s="17">
        <v>103</v>
      </c>
      <c r="N45" s="37">
        <v>0.3377049</v>
      </c>
      <c r="O45" s="36">
        <v>211</v>
      </c>
      <c r="P45" s="37">
        <v>0.6918033</v>
      </c>
      <c r="Q45" s="36">
        <v>270</v>
      </c>
      <c r="R45" s="37">
        <v>0.8852459</v>
      </c>
      <c r="S45" s="36">
        <v>284</v>
      </c>
      <c r="T45" s="37">
        <v>0.9311475</v>
      </c>
      <c r="U45" s="15">
        <v>21</v>
      </c>
      <c r="V45" s="93">
        <v>0.0688525</v>
      </c>
      <c r="W45" s="206">
        <v>305</v>
      </c>
    </row>
    <row r="46" spans="1:23" s="25" customFormat="1" ht="12.75" customHeight="1">
      <c r="A46" s="33" t="s">
        <v>41</v>
      </c>
      <c r="B46" s="15">
        <v>1699</v>
      </c>
      <c r="C46" s="37">
        <v>0.4336396</v>
      </c>
      <c r="D46" s="36">
        <v>2689</v>
      </c>
      <c r="E46" s="37">
        <v>0.6863196</v>
      </c>
      <c r="F46" s="36">
        <v>3419</v>
      </c>
      <c r="G46" s="37">
        <v>0.8726391</v>
      </c>
      <c r="H46" s="36">
        <v>3644</v>
      </c>
      <c r="I46" s="37">
        <v>0.9300664</v>
      </c>
      <c r="J46" s="15">
        <v>274</v>
      </c>
      <c r="K46" s="93">
        <v>0.0699336</v>
      </c>
      <c r="L46" s="205">
        <v>3918</v>
      </c>
      <c r="M46" s="17">
        <v>2100</v>
      </c>
      <c r="N46" s="37">
        <v>0.4584152</v>
      </c>
      <c r="O46" s="36">
        <v>3270</v>
      </c>
      <c r="P46" s="37">
        <v>0.7138179</v>
      </c>
      <c r="Q46" s="36">
        <v>4072</v>
      </c>
      <c r="R46" s="37">
        <v>0.8888889</v>
      </c>
      <c r="S46" s="36">
        <v>4334</v>
      </c>
      <c r="T46" s="37">
        <v>0.9460816</v>
      </c>
      <c r="U46" s="15">
        <v>247</v>
      </c>
      <c r="V46" s="93">
        <v>0.0539184</v>
      </c>
      <c r="W46" s="206">
        <v>4581</v>
      </c>
    </row>
    <row r="47" spans="1:23" ht="15" customHeight="1">
      <c r="A47" s="33" t="s">
        <v>57</v>
      </c>
      <c r="B47" s="15">
        <v>29</v>
      </c>
      <c r="C47" s="37">
        <v>0.4202899</v>
      </c>
      <c r="D47" s="36">
        <v>44</v>
      </c>
      <c r="E47" s="37">
        <v>0.6376812</v>
      </c>
      <c r="F47" s="36">
        <v>56</v>
      </c>
      <c r="G47" s="37">
        <v>0.8115942</v>
      </c>
      <c r="H47" s="36">
        <v>60</v>
      </c>
      <c r="I47" s="37">
        <v>0.8695652</v>
      </c>
      <c r="J47" s="15">
        <v>9</v>
      </c>
      <c r="K47" s="93">
        <v>0.1304348</v>
      </c>
      <c r="L47" s="205">
        <v>69</v>
      </c>
      <c r="M47" s="17">
        <v>34</v>
      </c>
      <c r="N47" s="37">
        <v>0.4047619</v>
      </c>
      <c r="O47" s="36">
        <v>57</v>
      </c>
      <c r="P47" s="37">
        <v>0.6785714</v>
      </c>
      <c r="Q47" s="36">
        <v>72</v>
      </c>
      <c r="R47" s="37">
        <v>0.8571429</v>
      </c>
      <c r="S47" s="36">
        <v>76</v>
      </c>
      <c r="T47" s="37">
        <v>0.9047619</v>
      </c>
      <c r="U47" s="15">
        <v>8</v>
      </c>
      <c r="V47" s="93">
        <v>0.0952381</v>
      </c>
      <c r="W47" s="206">
        <v>84</v>
      </c>
    </row>
    <row r="48" spans="1:23" ht="15" customHeight="1">
      <c r="A48" s="33" t="s">
        <v>393</v>
      </c>
      <c r="B48" s="15">
        <v>46</v>
      </c>
      <c r="C48" s="37">
        <v>0.3650794</v>
      </c>
      <c r="D48" s="36">
        <v>76</v>
      </c>
      <c r="E48" s="37">
        <v>0.6031746</v>
      </c>
      <c r="F48" s="36">
        <v>102</v>
      </c>
      <c r="G48" s="37">
        <v>0.8095238</v>
      </c>
      <c r="H48" s="36">
        <v>111</v>
      </c>
      <c r="I48" s="37">
        <v>0.8809524</v>
      </c>
      <c r="J48" s="15">
        <v>15</v>
      </c>
      <c r="K48" s="93">
        <v>0.1190476</v>
      </c>
      <c r="L48" s="205">
        <v>126</v>
      </c>
      <c r="M48" s="17">
        <v>50</v>
      </c>
      <c r="N48" s="37">
        <v>0.3787879</v>
      </c>
      <c r="O48" s="36">
        <v>77</v>
      </c>
      <c r="P48" s="37">
        <v>0.5833333</v>
      </c>
      <c r="Q48" s="36">
        <v>106</v>
      </c>
      <c r="R48" s="37">
        <v>0.8030303</v>
      </c>
      <c r="S48" s="36">
        <v>117</v>
      </c>
      <c r="T48" s="37">
        <v>0.8863636</v>
      </c>
      <c r="U48" s="15">
        <v>15</v>
      </c>
      <c r="V48" s="93">
        <v>0.1136364</v>
      </c>
      <c r="W48" s="206">
        <v>132</v>
      </c>
    </row>
    <row r="49" spans="1:23" s="25" customFormat="1" ht="12.75" customHeight="1">
      <c r="A49" s="33" t="s">
        <v>58</v>
      </c>
      <c r="B49" s="15">
        <v>2245</v>
      </c>
      <c r="C49" s="37">
        <v>0.2825677</v>
      </c>
      <c r="D49" s="36">
        <v>4115</v>
      </c>
      <c r="E49" s="37">
        <v>0.5179358</v>
      </c>
      <c r="F49" s="36">
        <v>6049</v>
      </c>
      <c r="G49" s="37">
        <v>0.7613593</v>
      </c>
      <c r="H49" s="36">
        <v>6661</v>
      </c>
      <c r="I49" s="37">
        <v>0.8383889</v>
      </c>
      <c r="J49" s="15">
        <v>1284</v>
      </c>
      <c r="K49" s="93">
        <v>0.1616111</v>
      </c>
      <c r="L49" s="205">
        <v>7945</v>
      </c>
      <c r="M49" s="17">
        <v>2195</v>
      </c>
      <c r="N49" s="37">
        <v>0.269094</v>
      </c>
      <c r="O49" s="36">
        <v>4251</v>
      </c>
      <c r="P49" s="37">
        <v>0.5211475</v>
      </c>
      <c r="Q49" s="36">
        <v>6035</v>
      </c>
      <c r="R49" s="37">
        <v>0.7398553</v>
      </c>
      <c r="S49" s="36">
        <v>6800</v>
      </c>
      <c r="T49" s="37">
        <v>0.8336398</v>
      </c>
      <c r="U49" s="15">
        <v>1357</v>
      </c>
      <c r="V49" s="93">
        <v>0.1663602</v>
      </c>
      <c r="W49" s="206">
        <v>8157</v>
      </c>
    </row>
    <row r="50" spans="1:23" s="25" customFormat="1" ht="12.75" customHeight="1">
      <c r="A50" s="33" t="s">
        <v>42</v>
      </c>
      <c r="B50" s="15">
        <v>446</v>
      </c>
      <c r="C50" s="37">
        <v>0.5011236</v>
      </c>
      <c r="D50" s="36">
        <v>652</v>
      </c>
      <c r="E50" s="37">
        <v>0.7325843</v>
      </c>
      <c r="F50" s="36">
        <v>803</v>
      </c>
      <c r="G50" s="37">
        <v>0.9022472</v>
      </c>
      <c r="H50" s="36">
        <v>848</v>
      </c>
      <c r="I50" s="37">
        <v>0.952809</v>
      </c>
      <c r="J50" s="15">
        <v>42</v>
      </c>
      <c r="K50" s="93">
        <v>0.047191</v>
      </c>
      <c r="L50" s="205">
        <v>890</v>
      </c>
      <c r="M50" s="17">
        <v>508</v>
      </c>
      <c r="N50" s="37">
        <v>0.4980392</v>
      </c>
      <c r="O50" s="36">
        <v>779</v>
      </c>
      <c r="P50" s="37">
        <v>0.7637255</v>
      </c>
      <c r="Q50" s="36">
        <v>935</v>
      </c>
      <c r="R50" s="37">
        <v>0.9166667</v>
      </c>
      <c r="S50" s="36">
        <v>985</v>
      </c>
      <c r="T50" s="37">
        <v>0.9656863</v>
      </c>
      <c r="U50" s="15">
        <v>35</v>
      </c>
      <c r="V50" s="93">
        <v>0.0343137</v>
      </c>
      <c r="W50" s="206">
        <v>1020</v>
      </c>
    </row>
    <row r="51" spans="1:23" s="25" customFormat="1" ht="12.75">
      <c r="A51" s="33" t="s">
        <v>68</v>
      </c>
      <c r="B51" s="15">
        <v>871</v>
      </c>
      <c r="C51" s="37">
        <v>0.2001839</v>
      </c>
      <c r="D51" s="36">
        <v>2261</v>
      </c>
      <c r="E51" s="37">
        <v>0.5196507</v>
      </c>
      <c r="F51" s="36">
        <v>3447</v>
      </c>
      <c r="G51" s="37">
        <v>0.7922317</v>
      </c>
      <c r="H51" s="36">
        <v>3844</v>
      </c>
      <c r="I51" s="37">
        <v>0.8834751</v>
      </c>
      <c r="J51" s="15">
        <v>507</v>
      </c>
      <c r="K51" s="93">
        <v>0.1165249</v>
      </c>
      <c r="L51" s="205">
        <v>4351</v>
      </c>
      <c r="M51" s="17">
        <v>632</v>
      </c>
      <c r="N51" s="37">
        <v>0.1370635</v>
      </c>
      <c r="O51" s="36">
        <v>1918</v>
      </c>
      <c r="P51" s="37">
        <v>0.4159618</v>
      </c>
      <c r="Q51" s="36">
        <v>3240</v>
      </c>
      <c r="R51" s="37">
        <v>0.7026675</v>
      </c>
      <c r="S51" s="36">
        <v>3755</v>
      </c>
      <c r="T51" s="37">
        <v>0.814357</v>
      </c>
      <c r="U51" s="15">
        <v>856</v>
      </c>
      <c r="V51" s="93">
        <v>0.185643</v>
      </c>
      <c r="W51" s="206">
        <v>4611</v>
      </c>
    </row>
    <row r="52" spans="1:23" s="25" customFormat="1" ht="12.75" customHeight="1">
      <c r="A52" s="33" t="s">
        <v>91</v>
      </c>
      <c r="B52" s="15">
        <v>157</v>
      </c>
      <c r="C52" s="37">
        <v>0.1091794</v>
      </c>
      <c r="D52" s="36">
        <v>490</v>
      </c>
      <c r="E52" s="37">
        <v>0.340751</v>
      </c>
      <c r="F52" s="36">
        <v>887</v>
      </c>
      <c r="G52" s="37">
        <v>0.6168289</v>
      </c>
      <c r="H52" s="36">
        <v>1072</v>
      </c>
      <c r="I52" s="37">
        <v>0.7454798</v>
      </c>
      <c r="J52" s="15">
        <v>366</v>
      </c>
      <c r="K52" s="93">
        <v>0.2545202</v>
      </c>
      <c r="L52" s="205">
        <v>1438</v>
      </c>
      <c r="M52" s="17">
        <v>294</v>
      </c>
      <c r="N52" s="37">
        <v>0.2030387</v>
      </c>
      <c r="O52" s="36">
        <v>628</v>
      </c>
      <c r="P52" s="37">
        <v>0.4337017</v>
      </c>
      <c r="Q52" s="36">
        <v>1020</v>
      </c>
      <c r="R52" s="37">
        <v>0.7044199</v>
      </c>
      <c r="S52" s="36">
        <v>1137</v>
      </c>
      <c r="T52" s="37">
        <v>0.785221</v>
      </c>
      <c r="U52" s="15">
        <v>311</v>
      </c>
      <c r="V52" s="93">
        <v>0.214779</v>
      </c>
      <c r="W52" s="206">
        <v>1448</v>
      </c>
    </row>
    <row r="53" spans="1:23" s="25" customFormat="1" ht="12.75" customHeight="1">
      <c r="A53" s="33" t="s">
        <v>59</v>
      </c>
      <c r="B53" s="15">
        <v>3432</v>
      </c>
      <c r="C53" s="37">
        <v>0.3189888</v>
      </c>
      <c r="D53" s="36">
        <v>6687</v>
      </c>
      <c r="E53" s="37">
        <v>0.6215262</v>
      </c>
      <c r="F53" s="36">
        <v>8935</v>
      </c>
      <c r="G53" s="37">
        <v>0.8304675</v>
      </c>
      <c r="H53" s="36">
        <v>9570</v>
      </c>
      <c r="I53" s="37">
        <v>0.8894879</v>
      </c>
      <c r="J53" s="15">
        <v>1189</v>
      </c>
      <c r="K53" s="93">
        <v>0.1105121</v>
      </c>
      <c r="L53" s="205">
        <v>10759</v>
      </c>
      <c r="M53" s="17">
        <v>4199</v>
      </c>
      <c r="N53" s="37">
        <v>0.376086</v>
      </c>
      <c r="O53" s="36">
        <v>7537</v>
      </c>
      <c r="P53" s="37">
        <v>0.675056</v>
      </c>
      <c r="Q53" s="36">
        <v>9738</v>
      </c>
      <c r="R53" s="37">
        <v>0.8721899</v>
      </c>
      <c r="S53" s="36">
        <v>10244</v>
      </c>
      <c r="T53" s="37">
        <v>0.9175101</v>
      </c>
      <c r="U53" s="15">
        <v>921</v>
      </c>
      <c r="V53" s="93">
        <v>0.0824899</v>
      </c>
      <c r="W53" s="206">
        <v>11165</v>
      </c>
    </row>
    <row r="54" spans="1:23" s="25" customFormat="1" ht="12.75" customHeight="1">
      <c r="A54" s="33" t="s">
        <v>75</v>
      </c>
      <c r="B54" s="15">
        <v>1399</v>
      </c>
      <c r="C54" s="37">
        <v>0.2360783</v>
      </c>
      <c r="D54" s="36">
        <v>2735</v>
      </c>
      <c r="E54" s="37">
        <v>0.4615255</v>
      </c>
      <c r="F54" s="36">
        <v>4209</v>
      </c>
      <c r="G54" s="37">
        <v>0.7102599</v>
      </c>
      <c r="H54" s="36">
        <v>4897</v>
      </c>
      <c r="I54" s="37">
        <v>0.8263584</v>
      </c>
      <c r="J54" s="15">
        <v>1029</v>
      </c>
      <c r="K54" s="93">
        <v>0.1736416</v>
      </c>
      <c r="L54" s="205">
        <v>5926</v>
      </c>
      <c r="M54" s="17">
        <v>1210</v>
      </c>
      <c r="N54" s="37">
        <v>0.2020033</v>
      </c>
      <c r="O54" s="36">
        <v>2644</v>
      </c>
      <c r="P54" s="37">
        <v>0.4414023</v>
      </c>
      <c r="Q54" s="36">
        <v>4122</v>
      </c>
      <c r="R54" s="37">
        <v>0.6881469</v>
      </c>
      <c r="S54" s="36">
        <v>4804</v>
      </c>
      <c r="T54" s="37">
        <v>0.8020033</v>
      </c>
      <c r="U54" s="15">
        <v>1186</v>
      </c>
      <c r="V54" s="93">
        <v>0.1979967</v>
      </c>
      <c r="W54" s="206">
        <v>5990</v>
      </c>
    </row>
    <row r="55" spans="1:23" s="25" customFormat="1" ht="12.75" customHeight="1">
      <c r="A55" s="33" t="s">
        <v>69</v>
      </c>
      <c r="B55" s="15">
        <v>170</v>
      </c>
      <c r="C55" s="37">
        <v>0.6439394</v>
      </c>
      <c r="D55" s="36">
        <v>216</v>
      </c>
      <c r="E55" s="37">
        <v>0.8181818</v>
      </c>
      <c r="F55" s="36">
        <v>242</v>
      </c>
      <c r="G55" s="37">
        <v>0.9166667</v>
      </c>
      <c r="H55" s="36">
        <v>256</v>
      </c>
      <c r="I55" s="37">
        <v>0.969697</v>
      </c>
      <c r="J55" s="15">
        <v>8</v>
      </c>
      <c r="K55" s="93">
        <v>0.030303</v>
      </c>
      <c r="L55" s="205">
        <v>264</v>
      </c>
      <c r="M55" s="17">
        <v>159</v>
      </c>
      <c r="N55" s="37">
        <v>0.7260274</v>
      </c>
      <c r="O55" s="36">
        <v>188</v>
      </c>
      <c r="P55" s="37">
        <v>0.8584475</v>
      </c>
      <c r="Q55" s="36">
        <v>209</v>
      </c>
      <c r="R55" s="37">
        <v>0.9543379</v>
      </c>
      <c r="S55" s="36">
        <v>213</v>
      </c>
      <c r="T55" s="37">
        <v>0.9726027</v>
      </c>
      <c r="U55" s="15">
        <v>6</v>
      </c>
      <c r="V55" s="93">
        <v>0.0273973</v>
      </c>
      <c r="W55" s="206">
        <v>219</v>
      </c>
    </row>
    <row r="56" spans="1:23" s="25" customFormat="1" ht="12.75" customHeight="1">
      <c r="A56" s="33" t="s">
        <v>72</v>
      </c>
      <c r="B56" s="15">
        <v>192</v>
      </c>
      <c r="C56" s="37">
        <v>0.6713287</v>
      </c>
      <c r="D56" s="36">
        <v>235</v>
      </c>
      <c r="E56" s="37">
        <v>0.8216783</v>
      </c>
      <c r="F56" s="36">
        <v>266</v>
      </c>
      <c r="G56" s="37">
        <v>0.9300699</v>
      </c>
      <c r="H56" s="36">
        <v>274</v>
      </c>
      <c r="I56" s="37">
        <v>0.958042</v>
      </c>
      <c r="J56" s="15">
        <v>12</v>
      </c>
      <c r="K56" s="93">
        <v>0.041958</v>
      </c>
      <c r="L56" s="205">
        <v>286</v>
      </c>
      <c r="M56" s="17">
        <v>212</v>
      </c>
      <c r="N56" s="37">
        <v>0.683871</v>
      </c>
      <c r="O56" s="36">
        <v>267</v>
      </c>
      <c r="P56" s="37">
        <v>0.8612903</v>
      </c>
      <c r="Q56" s="36">
        <v>295</v>
      </c>
      <c r="R56" s="37">
        <v>0.9516129</v>
      </c>
      <c r="S56" s="36">
        <v>298</v>
      </c>
      <c r="T56" s="37">
        <v>0.9612903</v>
      </c>
      <c r="U56" s="15">
        <v>12</v>
      </c>
      <c r="V56" s="93">
        <v>0.0387097</v>
      </c>
      <c r="W56" s="206">
        <v>310</v>
      </c>
    </row>
    <row r="57" spans="1:23" s="25" customFormat="1" ht="12.75" customHeight="1">
      <c r="A57" s="33" t="s">
        <v>43</v>
      </c>
      <c r="B57" s="15">
        <v>5932</v>
      </c>
      <c r="C57" s="37">
        <v>0.3145114</v>
      </c>
      <c r="D57" s="36">
        <v>10260</v>
      </c>
      <c r="E57" s="37">
        <v>0.5439796</v>
      </c>
      <c r="F57" s="36">
        <v>13978</v>
      </c>
      <c r="G57" s="37">
        <v>0.741106</v>
      </c>
      <c r="H57" s="36">
        <v>15432</v>
      </c>
      <c r="I57" s="37">
        <v>0.8181963</v>
      </c>
      <c r="J57" s="15">
        <v>3429</v>
      </c>
      <c r="K57" s="93">
        <v>0.1818037</v>
      </c>
      <c r="L57" s="205">
        <v>18861</v>
      </c>
      <c r="M57" s="17">
        <v>5856</v>
      </c>
      <c r="N57" s="37">
        <v>0.3103174</v>
      </c>
      <c r="O57" s="36">
        <v>10107</v>
      </c>
      <c r="P57" s="37">
        <v>0.5355837</v>
      </c>
      <c r="Q57" s="36">
        <v>13906</v>
      </c>
      <c r="R57" s="37">
        <v>0.7368979</v>
      </c>
      <c r="S57" s="36">
        <v>15464</v>
      </c>
      <c r="T57" s="37">
        <v>0.8194584</v>
      </c>
      <c r="U57" s="15">
        <v>3407</v>
      </c>
      <c r="V57" s="93">
        <v>0.1805416</v>
      </c>
      <c r="W57" s="206">
        <v>18871</v>
      </c>
    </row>
    <row r="58" spans="1:23" s="25" customFormat="1" ht="12.75" customHeight="1">
      <c r="A58" s="33" t="s">
        <v>92</v>
      </c>
      <c r="B58" s="15">
        <v>127</v>
      </c>
      <c r="C58" s="37">
        <v>0.1254941</v>
      </c>
      <c r="D58" s="36">
        <v>329</v>
      </c>
      <c r="E58" s="37">
        <v>0.3250988</v>
      </c>
      <c r="F58" s="36">
        <v>620</v>
      </c>
      <c r="G58" s="37">
        <v>0.6126482</v>
      </c>
      <c r="H58" s="36">
        <v>733</v>
      </c>
      <c r="I58" s="37">
        <v>0.7243083</v>
      </c>
      <c r="J58" s="15">
        <v>279</v>
      </c>
      <c r="K58" s="93">
        <v>0.2756917</v>
      </c>
      <c r="L58" s="205">
        <v>1012</v>
      </c>
      <c r="M58" s="17">
        <v>229</v>
      </c>
      <c r="N58" s="37">
        <v>0.2170616</v>
      </c>
      <c r="O58" s="36">
        <v>450</v>
      </c>
      <c r="P58" s="37">
        <v>0.4265403</v>
      </c>
      <c r="Q58" s="36">
        <v>719</v>
      </c>
      <c r="R58" s="37">
        <v>0.6815166</v>
      </c>
      <c r="S58" s="36">
        <v>820</v>
      </c>
      <c r="T58" s="37">
        <v>0.7772512</v>
      </c>
      <c r="U58" s="15">
        <v>235</v>
      </c>
      <c r="V58" s="93">
        <v>0.2227488</v>
      </c>
      <c r="W58" s="206">
        <v>1055</v>
      </c>
    </row>
    <row r="59" spans="1:23" s="25" customFormat="1" ht="12.75" customHeight="1">
      <c r="A59" s="33" t="s">
        <v>61</v>
      </c>
      <c r="B59" s="15">
        <v>3040</v>
      </c>
      <c r="C59" s="37">
        <v>0.3262153</v>
      </c>
      <c r="D59" s="36">
        <v>5096</v>
      </c>
      <c r="E59" s="37">
        <v>0.5468398</v>
      </c>
      <c r="F59" s="36">
        <v>7017</v>
      </c>
      <c r="G59" s="37">
        <v>0.7529778</v>
      </c>
      <c r="H59" s="36">
        <v>7728</v>
      </c>
      <c r="I59" s="37">
        <v>0.8292735</v>
      </c>
      <c r="J59" s="15">
        <v>1591</v>
      </c>
      <c r="K59" s="93">
        <v>0.1707265</v>
      </c>
      <c r="L59" s="205">
        <v>9319</v>
      </c>
      <c r="M59" s="17">
        <v>3132</v>
      </c>
      <c r="N59" s="37">
        <v>0.3180018</v>
      </c>
      <c r="O59" s="36">
        <v>5223</v>
      </c>
      <c r="P59" s="37">
        <v>0.5303076</v>
      </c>
      <c r="Q59" s="36">
        <v>7338</v>
      </c>
      <c r="R59" s="37">
        <v>0.7450503</v>
      </c>
      <c r="S59" s="36">
        <v>8054</v>
      </c>
      <c r="T59" s="37">
        <v>0.817748</v>
      </c>
      <c r="U59" s="15">
        <v>1795</v>
      </c>
      <c r="V59" s="93">
        <v>0.182252</v>
      </c>
      <c r="W59" s="206">
        <v>9849</v>
      </c>
    </row>
    <row r="60" spans="1:23" s="25" customFormat="1" ht="12.75" customHeight="1">
      <c r="A60" s="33" t="s">
        <v>45</v>
      </c>
      <c r="B60" s="15">
        <v>2975</v>
      </c>
      <c r="C60" s="37">
        <v>0.576327</v>
      </c>
      <c r="D60" s="36">
        <v>4326</v>
      </c>
      <c r="E60" s="37">
        <v>0.8380473</v>
      </c>
      <c r="F60" s="36">
        <v>4941</v>
      </c>
      <c r="G60" s="37">
        <v>0.9571871</v>
      </c>
      <c r="H60" s="36">
        <v>5062</v>
      </c>
      <c r="I60" s="37">
        <v>0.9806277</v>
      </c>
      <c r="J60" s="15">
        <v>100</v>
      </c>
      <c r="K60" s="93">
        <v>0.0193723</v>
      </c>
      <c r="L60" s="205">
        <v>5162</v>
      </c>
      <c r="M60" s="17">
        <v>3043</v>
      </c>
      <c r="N60" s="37">
        <v>0.5873384</v>
      </c>
      <c r="O60" s="36">
        <v>4363</v>
      </c>
      <c r="P60" s="37">
        <v>0.8421154</v>
      </c>
      <c r="Q60" s="36">
        <v>4936</v>
      </c>
      <c r="R60" s="37">
        <v>0.9527118</v>
      </c>
      <c r="S60" s="36">
        <v>5038</v>
      </c>
      <c r="T60" s="37">
        <v>0.9723992</v>
      </c>
      <c r="U60" s="15">
        <v>143</v>
      </c>
      <c r="V60" s="93">
        <v>0.0276008</v>
      </c>
      <c r="W60" s="206">
        <v>5181</v>
      </c>
    </row>
    <row r="61" spans="1:23" s="25" customFormat="1" ht="12.75">
      <c r="A61" s="33" t="s">
        <v>93</v>
      </c>
      <c r="B61" s="15">
        <v>259</v>
      </c>
      <c r="C61" s="37">
        <v>0.4053208</v>
      </c>
      <c r="D61" s="36">
        <v>433</v>
      </c>
      <c r="E61" s="37">
        <v>0.6776213</v>
      </c>
      <c r="F61" s="36">
        <v>559</v>
      </c>
      <c r="G61" s="37">
        <v>0.8748044</v>
      </c>
      <c r="H61" s="36">
        <v>597</v>
      </c>
      <c r="I61" s="37">
        <v>0.9342722999999999</v>
      </c>
      <c r="J61" s="15">
        <v>42</v>
      </c>
      <c r="K61" s="93">
        <v>0.0657277</v>
      </c>
      <c r="L61" s="205">
        <v>639</v>
      </c>
      <c r="M61" s="17">
        <v>265</v>
      </c>
      <c r="N61" s="37">
        <v>0.5452675</v>
      </c>
      <c r="O61" s="36">
        <v>372</v>
      </c>
      <c r="P61" s="37">
        <v>0.7654321</v>
      </c>
      <c r="Q61" s="36">
        <v>432</v>
      </c>
      <c r="R61" s="37">
        <v>0.8888889</v>
      </c>
      <c r="S61" s="36">
        <v>449</v>
      </c>
      <c r="T61" s="37">
        <v>0.9238683</v>
      </c>
      <c r="U61" s="15">
        <v>37</v>
      </c>
      <c r="V61" s="93">
        <v>0.0761317</v>
      </c>
      <c r="W61" s="206">
        <v>486</v>
      </c>
    </row>
    <row r="62" spans="1:23" s="25" customFormat="1" ht="12.75" customHeight="1">
      <c r="A62" s="33" t="s">
        <v>73</v>
      </c>
      <c r="B62" s="15">
        <v>191</v>
      </c>
      <c r="C62" s="37">
        <v>0.2516469</v>
      </c>
      <c r="D62" s="36">
        <v>335</v>
      </c>
      <c r="E62" s="37">
        <v>0.4413702</v>
      </c>
      <c r="F62" s="36">
        <v>500</v>
      </c>
      <c r="G62" s="37">
        <v>0.6587615</v>
      </c>
      <c r="H62" s="36">
        <v>574</v>
      </c>
      <c r="I62" s="37">
        <v>0.7562582</v>
      </c>
      <c r="J62" s="15">
        <v>185</v>
      </c>
      <c r="K62" s="93">
        <v>0.2437418</v>
      </c>
      <c r="L62" s="205">
        <v>759</v>
      </c>
      <c r="M62" s="17">
        <v>273</v>
      </c>
      <c r="N62" s="37">
        <v>0.2713718</v>
      </c>
      <c r="O62" s="36">
        <v>504</v>
      </c>
      <c r="P62" s="37">
        <v>0.500994</v>
      </c>
      <c r="Q62" s="36">
        <v>703</v>
      </c>
      <c r="R62" s="37">
        <v>0.6988072</v>
      </c>
      <c r="S62" s="36">
        <v>793</v>
      </c>
      <c r="T62" s="37">
        <v>0.7882704</v>
      </c>
      <c r="U62" s="15">
        <v>213</v>
      </c>
      <c r="V62" s="93">
        <v>0.2117296</v>
      </c>
      <c r="W62" s="206">
        <v>1006</v>
      </c>
    </row>
    <row r="63" spans="1:23" s="25" customFormat="1" ht="12.75">
      <c r="A63" s="33" t="s">
        <v>76</v>
      </c>
      <c r="B63" s="15">
        <v>674</v>
      </c>
      <c r="C63" s="37">
        <v>0.3041516</v>
      </c>
      <c r="D63" s="36">
        <v>1292</v>
      </c>
      <c r="E63" s="37">
        <v>0.5830325</v>
      </c>
      <c r="F63" s="36">
        <v>1906</v>
      </c>
      <c r="G63" s="37">
        <v>0.8601083</v>
      </c>
      <c r="H63" s="36">
        <v>2051</v>
      </c>
      <c r="I63" s="37">
        <v>0.9255415</v>
      </c>
      <c r="J63" s="15">
        <v>165</v>
      </c>
      <c r="K63" s="93">
        <v>0.0744585</v>
      </c>
      <c r="L63" s="205">
        <v>2216</v>
      </c>
      <c r="M63" s="17">
        <v>571</v>
      </c>
      <c r="N63" s="37">
        <v>0.2526549</v>
      </c>
      <c r="O63" s="36">
        <v>1153</v>
      </c>
      <c r="P63" s="37">
        <v>0.510177</v>
      </c>
      <c r="Q63" s="36">
        <v>1818</v>
      </c>
      <c r="R63" s="37">
        <v>0.8044248</v>
      </c>
      <c r="S63" s="36">
        <v>1951</v>
      </c>
      <c r="T63" s="37">
        <v>0.8632743</v>
      </c>
      <c r="U63" s="15">
        <v>309</v>
      </c>
      <c r="V63" s="93">
        <v>0.1367257</v>
      </c>
      <c r="W63" s="206">
        <v>2260</v>
      </c>
    </row>
    <row r="64" spans="1:23" s="25" customFormat="1" ht="12.75" customHeight="1">
      <c r="A64" s="33" t="s">
        <v>47</v>
      </c>
      <c r="B64" s="15">
        <v>2215</v>
      </c>
      <c r="C64" s="37">
        <v>0.2289879</v>
      </c>
      <c r="D64" s="36">
        <v>5595</v>
      </c>
      <c r="E64" s="37">
        <v>0.5784141</v>
      </c>
      <c r="F64" s="36">
        <v>8344</v>
      </c>
      <c r="G64" s="37">
        <v>0.8626073</v>
      </c>
      <c r="H64" s="36">
        <v>9078</v>
      </c>
      <c r="I64" s="37">
        <v>0.9384886</v>
      </c>
      <c r="J64" s="15">
        <v>595</v>
      </c>
      <c r="K64" s="93">
        <v>0.0615114</v>
      </c>
      <c r="L64" s="205">
        <v>9673</v>
      </c>
      <c r="M64" s="17">
        <v>2682</v>
      </c>
      <c r="N64" s="37">
        <v>0.2760964</v>
      </c>
      <c r="O64" s="36">
        <v>6135</v>
      </c>
      <c r="P64" s="37">
        <v>0.6315627</v>
      </c>
      <c r="Q64" s="36">
        <v>8725</v>
      </c>
      <c r="R64" s="37">
        <v>0.8981882</v>
      </c>
      <c r="S64" s="36">
        <v>9310</v>
      </c>
      <c r="T64" s="37">
        <v>0.9584105</v>
      </c>
      <c r="U64" s="15">
        <v>404</v>
      </c>
      <c r="V64" s="93">
        <v>0.0415895</v>
      </c>
      <c r="W64" s="206">
        <v>9714</v>
      </c>
    </row>
    <row r="65" spans="1:23" s="25" customFormat="1" ht="12.75" customHeight="1">
      <c r="A65" s="33" t="s">
        <v>62</v>
      </c>
      <c r="B65" s="15">
        <v>2537</v>
      </c>
      <c r="C65" s="37">
        <v>0.2832738</v>
      </c>
      <c r="D65" s="36">
        <v>4862</v>
      </c>
      <c r="E65" s="37">
        <v>0.5428763</v>
      </c>
      <c r="F65" s="36">
        <v>6806</v>
      </c>
      <c r="G65" s="37">
        <v>0.7599375</v>
      </c>
      <c r="H65" s="36">
        <v>7531</v>
      </c>
      <c r="I65" s="37">
        <v>0.8408888</v>
      </c>
      <c r="J65" s="15">
        <v>1425</v>
      </c>
      <c r="K65" s="93">
        <v>0.1591112</v>
      </c>
      <c r="L65" s="205">
        <v>8956</v>
      </c>
      <c r="M65" s="17">
        <v>2568</v>
      </c>
      <c r="N65" s="37">
        <v>0.2813013</v>
      </c>
      <c r="O65" s="36">
        <v>4961</v>
      </c>
      <c r="P65" s="37">
        <v>0.543433</v>
      </c>
      <c r="Q65" s="36">
        <v>6788</v>
      </c>
      <c r="R65" s="37">
        <v>0.7435645</v>
      </c>
      <c r="S65" s="36">
        <v>7531</v>
      </c>
      <c r="T65" s="37">
        <v>0.8249534</v>
      </c>
      <c r="U65" s="15">
        <v>1598</v>
      </c>
      <c r="V65" s="93">
        <v>0.1750466</v>
      </c>
      <c r="W65" s="206">
        <v>9129</v>
      </c>
    </row>
    <row r="66" spans="1:23" s="25" customFormat="1" ht="12.75" customHeight="1">
      <c r="A66" s="33" t="s">
        <v>77</v>
      </c>
      <c r="B66" s="15">
        <v>297</v>
      </c>
      <c r="C66" s="37">
        <v>0.302444</v>
      </c>
      <c r="D66" s="36">
        <v>528</v>
      </c>
      <c r="E66" s="37">
        <v>0.5376782</v>
      </c>
      <c r="F66" s="36">
        <v>738</v>
      </c>
      <c r="G66" s="37">
        <v>0.7515275</v>
      </c>
      <c r="H66" s="36">
        <v>815</v>
      </c>
      <c r="I66" s="37">
        <v>0.8299389</v>
      </c>
      <c r="J66" s="15">
        <v>167</v>
      </c>
      <c r="K66" s="93">
        <v>0.1700611</v>
      </c>
      <c r="L66" s="205">
        <v>982</v>
      </c>
      <c r="M66" s="17">
        <v>279</v>
      </c>
      <c r="N66" s="37">
        <v>0.3572343</v>
      </c>
      <c r="O66" s="36">
        <v>489</v>
      </c>
      <c r="P66" s="37">
        <v>0.6261204</v>
      </c>
      <c r="Q66" s="36">
        <v>627</v>
      </c>
      <c r="R66" s="37">
        <v>0.8028169</v>
      </c>
      <c r="S66" s="36">
        <v>677</v>
      </c>
      <c r="T66" s="37">
        <v>0.8668374</v>
      </c>
      <c r="U66" s="15">
        <v>104</v>
      </c>
      <c r="V66" s="93">
        <v>0.1331626</v>
      </c>
      <c r="W66" s="206">
        <v>781</v>
      </c>
    </row>
    <row r="67" spans="1:23" s="25" customFormat="1" ht="12.75" customHeight="1">
      <c r="A67" s="33" t="s">
        <v>70</v>
      </c>
      <c r="B67" s="15">
        <v>583</v>
      </c>
      <c r="C67" s="37">
        <v>0.1590289</v>
      </c>
      <c r="D67" s="36">
        <v>1408</v>
      </c>
      <c r="E67" s="37">
        <v>0.3840698</v>
      </c>
      <c r="F67" s="36">
        <v>2330</v>
      </c>
      <c r="G67" s="37">
        <v>0.6355701</v>
      </c>
      <c r="H67" s="36">
        <v>2686</v>
      </c>
      <c r="I67" s="37">
        <v>0.7326787</v>
      </c>
      <c r="J67" s="15">
        <v>980</v>
      </c>
      <c r="K67" s="93">
        <v>0.2673213</v>
      </c>
      <c r="L67" s="205">
        <v>3666</v>
      </c>
      <c r="M67" s="17">
        <v>733</v>
      </c>
      <c r="N67" s="37">
        <v>0.2042352</v>
      </c>
      <c r="O67" s="36">
        <v>1521</v>
      </c>
      <c r="P67" s="37">
        <v>0.4237949</v>
      </c>
      <c r="Q67" s="36">
        <v>2373</v>
      </c>
      <c r="R67" s="37">
        <v>0.661187</v>
      </c>
      <c r="S67" s="36">
        <v>2728</v>
      </c>
      <c r="T67" s="37">
        <v>0.7601003</v>
      </c>
      <c r="U67" s="15">
        <v>861</v>
      </c>
      <c r="V67" s="93">
        <v>0.2398997</v>
      </c>
      <c r="W67" s="206">
        <v>3589</v>
      </c>
    </row>
    <row r="68" spans="1:23" s="25" customFormat="1" ht="12.75" customHeight="1">
      <c r="A68" s="33" t="s">
        <v>48</v>
      </c>
      <c r="B68" s="15">
        <v>997</v>
      </c>
      <c r="C68" s="37">
        <v>0.2636171</v>
      </c>
      <c r="D68" s="36">
        <v>1846</v>
      </c>
      <c r="E68" s="37">
        <v>0.4881015</v>
      </c>
      <c r="F68" s="36">
        <v>2692</v>
      </c>
      <c r="G68" s="37">
        <v>0.7117927</v>
      </c>
      <c r="H68" s="36">
        <v>3058</v>
      </c>
      <c r="I68" s="37">
        <v>0.8085669</v>
      </c>
      <c r="J68" s="15">
        <v>724</v>
      </c>
      <c r="K68" s="93">
        <v>0.1914331</v>
      </c>
      <c r="L68" s="205">
        <v>3782</v>
      </c>
      <c r="M68" s="17">
        <v>975</v>
      </c>
      <c r="N68" s="37">
        <v>0.2224504</v>
      </c>
      <c r="O68" s="36">
        <v>1848</v>
      </c>
      <c r="P68" s="37">
        <v>0.421629</v>
      </c>
      <c r="Q68" s="36">
        <v>2872</v>
      </c>
      <c r="R68" s="37">
        <v>0.655259</v>
      </c>
      <c r="S68" s="36">
        <v>3339</v>
      </c>
      <c r="T68" s="37">
        <v>0.761807</v>
      </c>
      <c r="U68" s="15">
        <v>1044</v>
      </c>
      <c r="V68" s="93">
        <v>0.238193</v>
      </c>
      <c r="W68" s="206">
        <v>4383</v>
      </c>
    </row>
    <row r="69" spans="1:23" s="25" customFormat="1" ht="12.75" customHeight="1">
      <c r="A69" s="33" t="s">
        <v>74</v>
      </c>
      <c r="B69" s="15">
        <v>198</v>
      </c>
      <c r="C69" s="37">
        <v>0.1933594</v>
      </c>
      <c r="D69" s="36">
        <v>460</v>
      </c>
      <c r="E69" s="37">
        <v>0.4492188</v>
      </c>
      <c r="F69" s="36">
        <v>698</v>
      </c>
      <c r="G69" s="37">
        <v>0.6816406</v>
      </c>
      <c r="H69" s="36">
        <v>781</v>
      </c>
      <c r="I69" s="37">
        <v>0.7626953</v>
      </c>
      <c r="J69" s="15">
        <v>243</v>
      </c>
      <c r="K69" s="93">
        <v>0.2373047</v>
      </c>
      <c r="L69" s="205">
        <v>1024</v>
      </c>
      <c r="M69" s="17">
        <v>167</v>
      </c>
      <c r="N69" s="37">
        <v>0.1752361</v>
      </c>
      <c r="O69" s="36">
        <v>364</v>
      </c>
      <c r="P69" s="37">
        <v>0.3819517</v>
      </c>
      <c r="Q69" s="36">
        <v>602</v>
      </c>
      <c r="R69" s="37">
        <v>0.6316894</v>
      </c>
      <c r="S69" s="36">
        <v>692</v>
      </c>
      <c r="T69" s="37">
        <v>0.726128</v>
      </c>
      <c r="U69" s="15">
        <v>261</v>
      </c>
      <c r="V69" s="93">
        <v>0.273872</v>
      </c>
      <c r="W69" s="206">
        <v>953</v>
      </c>
    </row>
    <row r="70" spans="1:23" s="25" customFormat="1" ht="12.75" customHeight="1">
      <c r="A70" s="33" t="s">
        <v>51</v>
      </c>
      <c r="B70" s="15">
        <v>1411</v>
      </c>
      <c r="C70" s="37">
        <v>0.502314</v>
      </c>
      <c r="D70" s="36">
        <v>2082</v>
      </c>
      <c r="E70" s="37">
        <v>0.741189</v>
      </c>
      <c r="F70" s="36">
        <v>2494</v>
      </c>
      <c r="G70" s="37">
        <v>0.8878604</v>
      </c>
      <c r="H70" s="36">
        <v>2617</v>
      </c>
      <c r="I70" s="37">
        <v>0.9316483</v>
      </c>
      <c r="J70" s="15">
        <v>192</v>
      </c>
      <c r="K70" s="93">
        <v>0.0683517</v>
      </c>
      <c r="L70" s="205">
        <v>2809</v>
      </c>
      <c r="M70" s="17">
        <v>1360</v>
      </c>
      <c r="N70" s="37">
        <v>0.5230769</v>
      </c>
      <c r="O70" s="36">
        <v>1943</v>
      </c>
      <c r="P70" s="37">
        <v>0.7473077</v>
      </c>
      <c r="Q70" s="36">
        <v>2301</v>
      </c>
      <c r="R70" s="37">
        <v>0.885</v>
      </c>
      <c r="S70" s="36">
        <v>2413</v>
      </c>
      <c r="T70" s="37">
        <v>0.9280769</v>
      </c>
      <c r="U70" s="15">
        <v>187</v>
      </c>
      <c r="V70" s="93">
        <v>0.0719231</v>
      </c>
      <c r="W70" s="206">
        <v>2600</v>
      </c>
    </row>
    <row r="71" spans="1:23" s="25" customFormat="1" ht="12.75" customHeight="1">
      <c r="A71" s="33" t="s">
        <v>35</v>
      </c>
      <c r="B71" s="15">
        <v>84</v>
      </c>
      <c r="C71" s="37">
        <v>0.8076923</v>
      </c>
      <c r="D71" s="36">
        <v>95</v>
      </c>
      <c r="E71" s="37">
        <v>0.9134615</v>
      </c>
      <c r="F71" s="36">
        <v>100</v>
      </c>
      <c r="G71" s="37">
        <v>0.9615385</v>
      </c>
      <c r="H71" s="36">
        <v>103</v>
      </c>
      <c r="I71" s="37">
        <v>0.9903846</v>
      </c>
      <c r="J71" s="15">
        <v>1</v>
      </c>
      <c r="K71" s="93">
        <v>0.0096154</v>
      </c>
      <c r="L71" s="205">
        <v>104</v>
      </c>
      <c r="M71" s="17">
        <v>72</v>
      </c>
      <c r="N71" s="37">
        <v>0.7826087</v>
      </c>
      <c r="O71" s="36">
        <v>78</v>
      </c>
      <c r="P71" s="37">
        <v>0.8478261</v>
      </c>
      <c r="Q71" s="36">
        <v>86</v>
      </c>
      <c r="R71" s="37">
        <v>0.9347826</v>
      </c>
      <c r="S71" s="36">
        <v>88</v>
      </c>
      <c r="T71" s="37">
        <v>0.9565217</v>
      </c>
      <c r="U71" s="15">
        <v>4</v>
      </c>
      <c r="V71" s="93">
        <v>0.0434783</v>
      </c>
      <c r="W71" s="206">
        <v>92</v>
      </c>
    </row>
    <row r="72" spans="1:23" s="25" customFormat="1" ht="12.75" customHeight="1">
      <c r="A72" s="8" t="s">
        <v>2</v>
      </c>
      <c r="B72" s="13">
        <v>56561</v>
      </c>
      <c r="C72" s="19">
        <v>0.2903482</v>
      </c>
      <c r="D72" s="13">
        <v>106292</v>
      </c>
      <c r="E72" s="19">
        <v>0.5456356</v>
      </c>
      <c r="F72" s="13">
        <v>150639</v>
      </c>
      <c r="G72" s="19">
        <v>0.7732849</v>
      </c>
      <c r="H72" s="13">
        <v>166850</v>
      </c>
      <c r="I72" s="19">
        <v>0.8565019</v>
      </c>
      <c r="J72" s="13">
        <v>27954</v>
      </c>
      <c r="K72" s="41">
        <v>0.1434981</v>
      </c>
      <c r="L72" s="208">
        <v>194804</v>
      </c>
      <c r="M72" s="153">
        <v>58345</v>
      </c>
      <c r="N72" s="19">
        <v>0.2950442</v>
      </c>
      <c r="O72" s="13">
        <v>108234</v>
      </c>
      <c r="P72" s="19">
        <v>0.5473274</v>
      </c>
      <c r="Q72" s="13">
        <v>153391</v>
      </c>
      <c r="R72" s="19">
        <v>0.7756814</v>
      </c>
      <c r="S72" s="13">
        <v>169743</v>
      </c>
      <c r="T72" s="19">
        <v>0.8583717</v>
      </c>
      <c r="U72" s="13">
        <v>28007</v>
      </c>
      <c r="V72" s="41">
        <v>0.1416283</v>
      </c>
      <c r="W72" s="27">
        <v>197750</v>
      </c>
    </row>
    <row r="73" spans="1:12" s="25" customFormat="1" ht="12.75" customHeight="1">
      <c r="A73" s="68"/>
      <c r="B73" s="139"/>
      <c r="C73" s="140"/>
      <c r="D73" s="139"/>
      <c r="E73" s="140"/>
      <c r="F73" s="139"/>
      <c r="G73" s="140"/>
      <c r="H73" s="139"/>
      <c r="I73" s="140"/>
      <c r="J73" s="139"/>
      <c r="K73" s="141"/>
      <c r="L73" s="142"/>
    </row>
    <row r="74" spans="2:13" s="25" customFormat="1" ht="12.75" customHeight="1">
      <c r="B74" s="220" t="s">
        <v>30</v>
      </c>
      <c r="C74" s="221"/>
      <c r="D74" s="221"/>
      <c r="E74" s="221"/>
      <c r="F74" s="221"/>
      <c r="G74" s="221"/>
      <c r="H74" s="222"/>
      <c r="M74" s="69"/>
    </row>
    <row r="75" spans="1:8" s="25" customFormat="1" ht="25.5">
      <c r="A75" s="2" t="s">
        <v>19</v>
      </c>
      <c r="B75" s="3" t="s">
        <v>20</v>
      </c>
      <c r="C75" s="3" t="s">
        <v>21</v>
      </c>
      <c r="D75" s="3" t="s">
        <v>22</v>
      </c>
      <c r="E75" s="3" t="s">
        <v>23</v>
      </c>
      <c r="F75" s="3" t="s">
        <v>24</v>
      </c>
      <c r="G75" s="3" t="s">
        <v>25</v>
      </c>
      <c r="H75" s="3" t="s">
        <v>141</v>
      </c>
    </row>
    <row r="76" spans="1:14" s="25" customFormat="1" ht="12.75" customHeight="1">
      <c r="A76" s="4">
        <v>2017</v>
      </c>
      <c r="B76" s="20">
        <v>0.0006829</v>
      </c>
      <c r="C76" s="20">
        <v>0.0109269</v>
      </c>
      <c r="D76" s="20">
        <v>0.5167689</v>
      </c>
      <c r="E76" s="20">
        <v>0.3937675</v>
      </c>
      <c r="F76" s="20">
        <v>0.0065472</v>
      </c>
      <c r="G76" s="20">
        <v>0.0702228</v>
      </c>
      <c r="H76" s="20">
        <v>0.0010838</v>
      </c>
      <c r="I76" s="67"/>
      <c r="N76" s="50"/>
    </row>
    <row r="77" spans="1:14" s="25" customFormat="1" ht="12.75" customHeight="1">
      <c r="A77" s="4">
        <v>2016</v>
      </c>
      <c r="B77" s="20">
        <v>0.0005389</v>
      </c>
      <c r="C77" s="20">
        <v>0.0109956</v>
      </c>
      <c r="D77" s="20">
        <v>0.5108354</v>
      </c>
      <c r="E77" s="20">
        <v>0.4037196</v>
      </c>
      <c r="F77" s="20">
        <v>0.00651</v>
      </c>
      <c r="G77" s="20">
        <v>0.0668036</v>
      </c>
      <c r="H77" s="20">
        <v>0.0005971</v>
      </c>
      <c r="I77" s="67"/>
      <c r="N77" s="50"/>
    </row>
    <row r="78" ht="15" customHeight="1">
      <c r="A78" s="137"/>
    </row>
    <row r="79" ht="15" customHeight="1">
      <c r="A79" s="137"/>
    </row>
    <row r="80" spans="1:14" s="25" customFormat="1" ht="12.75" customHeight="1">
      <c r="A80" s="42" t="s">
        <v>511</v>
      </c>
      <c r="B80" s="50"/>
      <c r="C80" s="51"/>
      <c r="D80" s="50"/>
      <c r="E80" s="50"/>
      <c r="F80" s="50"/>
      <c r="G80" s="50"/>
      <c r="H80" s="50"/>
      <c r="I80" s="50"/>
      <c r="J80" s="50"/>
      <c r="K80" s="50"/>
      <c r="N80" s="50"/>
    </row>
    <row r="81" spans="1:14" s="25" customFormat="1" ht="12.75" customHeight="1">
      <c r="A81" s="218" t="s">
        <v>1</v>
      </c>
      <c r="B81" s="253">
        <v>2017</v>
      </c>
      <c r="C81" s="253"/>
      <c r="D81" s="253"/>
      <c r="E81" s="253">
        <v>2016</v>
      </c>
      <c r="F81" s="253"/>
      <c r="G81" s="253"/>
      <c r="N81" s="50"/>
    </row>
    <row r="82" spans="1:14" s="25" customFormat="1" ht="12.75" customHeight="1">
      <c r="A82" s="219"/>
      <c r="B82" s="3" t="s">
        <v>17</v>
      </c>
      <c r="C82" s="3" t="s">
        <v>9</v>
      </c>
      <c r="D82" s="3" t="s">
        <v>26</v>
      </c>
      <c r="E82" s="3" t="s">
        <v>17</v>
      </c>
      <c r="F82" s="3" t="s">
        <v>9</v>
      </c>
      <c r="G82" s="3" t="s">
        <v>26</v>
      </c>
      <c r="N82" s="50"/>
    </row>
    <row r="83" spans="1:16" s="25" customFormat="1" ht="12.75" customHeight="1">
      <c r="A83" s="30"/>
      <c r="B83" s="56"/>
      <c r="C83" s="29"/>
      <c r="D83" s="29"/>
      <c r="E83" s="56"/>
      <c r="F83" s="29"/>
      <c r="G83" s="29"/>
      <c r="J83" s="99"/>
      <c r="K83" s="99"/>
      <c r="L83" s="99"/>
      <c r="M83" s="99"/>
      <c r="N83" s="99"/>
      <c r="O83" s="99"/>
      <c r="P83" s="99"/>
    </row>
    <row r="84" spans="1:17" s="25" customFormat="1" ht="12.75" customHeight="1">
      <c r="A84" s="33" t="s">
        <v>427</v>
      </c>
      <c r="B84" s="100">
        <v>58</v>
      </c>
      <c r="C84" s="31">
        <v>0.8169014</v>
      </c>
      <c r="D84" s="15">
        <v>71</v>
      </c>
      <c r="E84" s="100">
        <v>53</v>
      </c>
      <c r="F84" s="31">
        <v>0.9464286</v>
      </c>
      <c r="G84" s="15">
        <v>56</v>
      </c>
      <c r="J84" s="99"/>
      <c r="K84" s="204"/>
      <c r="L84" s="204"/>
      <c r="M84" s="204"/>
      <c r="N84" s="204"/>
      <c r="O84" s="204"/>
      <c r="P84" s="204"/>
      <c r="Q84" s="204"/>
    </row>
    <row r="85" spans="1:17" s="25" customFormat="1" ht="12.75" customHeight="1">
      <c r="A85" s="5" t="s">
        <v>369</v>
      </c>
      <c r="B85" s="100">
        <v>300</v>
      </c>
      <c r="C85" s="31">
        <v>0.862069</v>
      </c>
      <c r="D85" s="15">
        <v>348</v>
      </c>
      <c r="E85" s="100">
        <v>280</v>
      </c>
      <c r="F85" s="31">
        <v>0.8333333</v>
      </c>
      <c r="G85" s="15">
        <v>336</v>
      </c>
      <c r="J85" s="99"/>
      <c r="K85" s="204"/>
      <c r="L85" s="204"/>
      <c r="M85" s="204"/>
      <c r="N85" s="204"/>
      <c r="O85" s="204"/>
      <c r="P85" s="204"/>
      <c r="Q85" s="204"/>
    </row>
    <row r="86" spans="1:17" s="25" customFormat="1" ht="12.75" customHeight="1">
      <c r="A86" s="10" t="s">
        <v>2</v>
      </c>
      <c r="B86" s="32">
        <v>358</v>
      </c>
      <c r="C86" s="96">
        <v>0.8544153</v>
      </c>
      <c r="D86" s="32">
        <v>419</v>
      </c>
      <c r="E86" s="32">
        <v>333</v>
      </c>
      <c r="F86" s="96">
        <v>0.8494898</v>
      </c>
      <c r="G86" s="32">
        <v>392</v>
      </c>
      <c r="K86" s="204"/>
      <c r="L86" s="204"/>
      <c r="M86" s="204"/>
      <c r="N86" s="204"/>
      <c r="O86" s="204"/>
      <c r="P86" s="204"/>
      <c r="Q86" s="204"/>
    </row>
    <row r="87" spans="1:14" s="25" customFormat="1" ht="12.75" customHeight="1">
      <c r="A87" s="184"/>
      <c r="B87" s="143"/>
      <c r="C87" s="144"/>
      <c r="D87" s="143"/>
      <c r="N87" s="50"/>
    </row>
    <row r="88" spans="1:14" s="25" customFormat="1" ht="12.75" customHeight="1">
      <c r="A88" s="185"/>
      <c r="B88" s="220" t="s">
        <v>30</v>
      </c>
      <c r="C88" s="221"/>
      <c r="D88" s="221"/>
      <c r="E88" s="221"/>
      <c r="F88" s="221"/>
      <c r="G88" s="221"/>
      <c r="H88" s="222"/>
      <c r="N88" s="50"/>
    </row>
    <row r="89" spans="1:14" s="25" customFormat="1" ht="25.5">
      <c r="A89" s="2" t="s">
        <v>19</v>
      </c>
      <c r="B89" s="3" t="s">
        <v>20</v>
      </c>
      <c r="C89" s="3" t="s">
        <v>21</v>
      </c>
      <c r="D89" s="3" t="s">
        <v>22</v>
      </c>
      <c r="E89" s="3" t="s">
        <v>23</v>
      </c>
      <c r="F89" s="3" t="s">
        <v>24</v>
      </c>
      <c r="G89" s="3" t="s">
        <v>25</v>
      </c>
      <c r="H89" s="3" t="s">
        <v>141</v>
      </c>
      <c r="N89" s="50"/>
    </row>
    <row r="90" spans="1:14" s="25" customFormat="1" ht="12.75" customHeight="1">
      <c r="A90" s="4">
        <v>2017</v>
      </c>
      <c r="B90" s="55" t="s">
        <v>103</v>
      </c>
      <c r="C90" s="55">
        <v>0.0047732697</v>
      </c>
      <c r="D90" s="55">
        <v>0.0023866348</v>
      </c>
      <c r="E90" s="55" t="s">
        <v>103</v>
      </c>
      <c r="F90" s="55" t="s">
        <v>103</v>
      </c>
      <c r="G90" s="55">
        <v>0.9928400955</v>
      </c>
      <c r="H90" s="55" t="s">
        <v>103</v>
      </c>
      <c r="I90" s="67"/>
      <c r="J90" s="67"/>
      <c r="N90" s="50"/>
    </row>
    <row r="91" spans="1:14" s="25" customFormat="1" ht="12.75" customHeight="1">
      <c r="A91" s="4">
        <v>2016</v>
      </c>
      <c r="B91" s="55" t="s">
        <v>103</v>
      </c>
      <c r="C91" s="55" t="s">
        <v>103</v>
      </c>
      <c r="D91" s="55" t="s">
        <v>103</v>
      </c>
      <c r="E91" s="55" t="s">
        <v>103</v>
      </c>
      <c r="F91" s="55" t="s">
        <v>103</v>
      </c>
      <c r="G91" s="55">
        <v>1</v>
      </c>
      <c r="H91" s="55" t="s">
        <v>103</v>
      </c>
      <c r="I91" s="67"/>
      <c r="J91" s="67"/>
      <c r="N91" s="50"/>
    </row>
    <row r="92" spans="1:14" s="25" customFormat="1" ht="12.75" customHeight="1">
      <c r="A92" s="16"/>
      <c r="B92" s="80"/>
      <c r="C92" s="80"/>
      <c r="D92" s="80"/>
      <c r="E92" s="80"/>
      <c r="F92" s="80"/>
      <c r="G92" s="80"/>
      <c r="H92" s="80"/>
      <c r="I92" s="67"/>
      <c r="J92" s="67"/>
      <c r="N92" s="50"/>
    </row>
    <row r="93" spans="1:14" s="25" customFormat="1" ht="12.75" customHeight="1">
      <c r="A93" s="16"/>
      <c r="B93" s="145"/>
      <c r="C93" s="145"/>
      <c r="D93" s="145"/>
      <c r="E93" s="145"/>
      <c r="F93" s="145"/>
      <c r="G93" s="145"/>
      <c r="H93" s="145"/>
      <c r="I93" s="67"/>
      <c r="N93" s="50"/>
    </row>
    <row r="94" spans="1:14" s="25" customFormat="1" ht="12.75" customHeight="1">
      <c r="A94" s="42" t="s">
        <v>434</v>
      </c>
      <c r="B94" s="50"/>
      <c r="C94" s="51"/>
      <c r="D94" s="50"/>
      <c r="E94" s="50"/>
      <c r="F94" s="50"/>
      <c r="G94" s="50"/>
      <c r="H94" s="50"/>
      <c r="I94" s="50"/>
      <c r="N94" s="50"/>
    </row>
    <row r="95" spans="1:4" s="25" customFormat="1" ht="12.75" customHeight="1">
      <c r="A95" s="218" t="s">
        <v>1</v>
      </c>
      <c r="B95" s="9">
        <v>2017</v>
      </c>
      <c r="C95" s="9">
        <v>2016</v>
      </c>
      <c r="D95" s="78"/>
    </row>
    <row r="96" spans="1:3" s="25" customFormat="1" ht="12.75" customHeight="1">
      <c r="A96" s="219"/>
      <c r="B96" s="79" t="s">
        <v>17</v>
      </c>
      <c r="C96" s="79" t="s">
        <v>17</v>
      </c>
    </row>
    <row r="97" spans="1:3" s="25" customFormat="1" ht="12.75" customHeight="1">
      <c r="A97" s="49"/>
      <c r="B97" s="9"/>
      <c r="C97" s="9"/>
    </row>
    <row r="98" spans="1:5" s="25" customFormat="1" ht="12.75" customHeight="1">
      <c r="A98" s="104" t="s">
        <v>31</v>
      </c>
      <c r="B98" s="15">
        <v>460</v>
      </c>
      <c r="C98" s="15">
        <v>246</v>
      </c>
      <c r="D98" s="204"/>
      <c r="E98" s="204"/>
    </row>
    <row r="99" spans="1:5" s="25" customFormat="1" ht="12.75" customHeight="1">
      <c r="A99" s="104" t="s">
        <v>425</v>
      </c>
      <c r="B99" s="15" t="s">
        <v>103</v>
      </c>
      <c r="C99" s="15">
        <v>24</v>
      </c>
      <c r="D99" s="204"/>
      <c r="E99" s="204"/>
    </row>
    <row r="100" spans="1:5" s="25" customFormat="1" ht="12.75" customHeight="1">
      <c r="A100" s="104" t="s">
        <v>167</v>
      </c>
      <c r="B100" s="15">
        <v>1711</v>
      </c>
      <c r="C100" s="15">
        <v>1267</v>
      </c>
      <c r="D100" s="204"/>
      <c r="E100" s="204"/>
    </row>
    <row r="101" spans="1:5" s="25" customFormat="1" ht="12.75" customHeight="1">
      <c r="A101" s="104" t="s">
        <v>158</v>
      </c>
      <c r="B101" s="15">
        <v>1345</v>
      </c>
      <c r="C101" s="15">
        <v>1043</v>
      </c>
      <c r="D101" s="204"/>
      <c r="E101" s="204"/>
    </row>
    <row r="102" spans="1:5" s="25" customFormat="1" ht="12.75" customHeight="1">
      <c r="A102" s="104" t="s">
        <v>166</v>
      </c>
      <c r="B102" s="15">
        <v>9</v>
      </c>
      <c r="C102" s="15">
        <v>10</v>
      </c>
      <c r="D102" s="204"/>
      <c r="E102" s="204"/>
    </row>
    <row r="103" spans="1:5" s="25" customFormat="1" ht="12.75" customHeight="1">
      <c r="A103" s="104" t="s">
        <v>160</v>
      </c>
      <c r="B103" s="15">
        <v>36</v>
      </c>
      <c r="C103" s="15">
        <v>25</v>
      </c>
      <c r="D103" s="204"/>
      <c r="E103" s="204"/>
    </row>
    <row r="104" spans="1:5" s="25" customFormat="1" ht="12.75" customHeight="1">
      <c r="A104" s="7" t="s">
        <v>445</v>
      </c>
      <c r="B104" s="17">
        <v>86</v>
      </c>
      <c r="C104" s="17">
        <v>99</v>
      </c>
      <c r="D104" s="204"/>
      <c r="E104" s="204"/>
    </row>
    <row r="105" spans="1:5" s="25" customFormat="1" ht="12.75" customHeight="1">
      <c r="A105" s="8" t="s">
        <v>2</v>
      </c>
      <c r="B105" s="32">
        <v>3647</v>
      </c>
      <c r="C105" s="32">
        <v>2714</v>
      </c>
      <c r="D105" s="204"/>
      <c r="E105" s="204"/>
    </row>
    <row r="106" s="25" customFormat="1" ht="12.75" customHeight="1"/>
    <row r="107" spans="2:8" s="25" customFormat="1" ht="12.75" customHeight="1">
      <c r="B107" s="220" t="s">
        <v>30</v>
      </c>
      <c r="C107" s="221"/>
      <c r="D107" s="221"/>
      <c r="E107" s="221"/>
      <c r="F107" s="221"/>
      <c r="G107" s="221"/>
      <c r="H107" s="222"/>
    </row>
    <row r="108" spans="1:8" s="25" customFormat="1" ht="25.5">
      <c r="A108" s="2" t="s">
        <v>19</v>
      </c>
      <c r="B108" s="3" t="s">
        <v>20</v>
      </c>
      <c r="C108" s="3" t="s">
        <v>21</v>
      </c>
      <c r="D108" s="3" t="s">
        <v>22</v>
      </c>
      <c r="E108" s="3" t="s">
        <v>23</v>
      </c>
      <c r="F108" s="3" t="s">
        <v>24</v>
      </c>
      <c r="G108" s="3" t="s">
        <v>25</v>
      </c>
      <c r="H108" s="3" t="s">
        <v>141</v>
      </c>
    </row>
    <row r="109" spans="1:9" s="25" customFormat="1" ht="12.75" customHeight="1">
      <c r="A109" s="4">
        <v>2017</v>
      </c>
      <c r="B109" s="55" t="s">
        <v>103</v>
      </c>
      <c r="C109" s="55">
        <v>0.0049361</v>
      </c>
      <c r="D109" s="55">
        <v>0.4448316</v>
      </c>
      <c r="E109" s="55">
        <v>0.517712</v>
      </c>
      <c r="F109" s="55">
        <v>0.017712</v>
      </c>
      <c r="G109" s="55">
        <v>0.0142276</v>
      </c>
      <c r="H109" s="55">
        <v>0.0005807</v>
      </c>
      <c r="I109" s="67"/>
    </row>
    <row r="110" spans="1:9" s="25" customFormat="1" ht="12.75" customHeight="1">
      <c r="A110" s="4">
        <v>2016</v>
      </c>
      <c r="B110" s="55" t="s">
        <v>103</v>
      </c>
      <c r="C110" s="55">
        <v>0.004518</v>
      </c>
      <c r="D110" s="55">
        <v>0.39872</v>
      </c>
      <c r="E110" s="55">
        <v>0.57116</v>
      </c>
      <c r="F110" s="55">
        <v>0.003012</v>
      </c>
      <c r="G110" s="55">
        <v>0.019955</v>
      </c>
      <c r="H110" s="55">
        <v>0.002636</v>
      </c>
      <c r="I110" s="67"/>
    </row>
    <row r="111" spans="1:9" s="25" customFormat="1" ht="12.75" customHeight="1">
      <c r="A111" s="16"/>
      <c r="B111" s="145"/>
      <c r="C111" s="145"/>
      <c r="D111" s="145"/>
      <c r="E111" s="145"/>
      <c r="F111" s="145"/>
      <c r="G111" s="145"/>
      <c r="H111" s="145"/>
      <c r="I111" s="67"/>
    </row>
    <row r="112" spans="1:14" s="25" customFormat="1" ht="12.75" customHeight="1">
      <c r="A112" s="16"/>
      <c r="B112" s="145"/>
      <c r="C112" s="145"/>
      <c r="D112" s="145"/>
      <c r="E112" s="145"/>
      <c r="F112" s="145"/>
      <c r="G112" s="145"/>
      <c r="H112" s="145"/>
      <c r="I112" s="67"/>
      <c r="N112" s="50"/>
    </row>
    <row r="113" spans="1:14" s="25" customFormat="1" ht="14.25" customHeight="1">
      <c r="A113" s="81" t="s">
        <v>432</v>
      </c>
      <c r="B113" s="50"/>
      <c r="C113" s="77"/>
      <c r="D113" s="77"/>
      <c r="E113" s="50"/>
      <c r="F113" s="50"/>
      <c r="G113" s="50"/>
      <c r="H113" s="50"/>
      <c r="I113" s="50"/>
      <c r="J113" s="50"/>
      <c r="N113" s="50"/>
    </row>
    <row r="114" spans="1:14" s="25" customFormat="1" ht="13.5" customHeight="1">
      <c r="A114" s="218" t="s">
        <v>1</v>
      </c>
      <c r="B114" s="9">
        <v>2017</v>
      </c>
      <c r="C114" s="9">
        <v>2016</v>
      </c>
      <c r="D114" s="78"/>
      <c r="G114" s="73"/>
      <c r="K114" s="50"/>
      <c r="N114" s="50"/>
    </row>
    <row r="115" spans="1:14" s="25" customFormat="1" ht="12.75" customHeight="1">
      <c r="A115" s="219"/>
      <c r="B115" s="79" t="s">
        <v>17</v>
      </c>
      <c r="C115" s="79" t="s">
        <v>17</v>
      </c>
      <c r="D115" s="34"/>
      <c r="G115" s="56"/>
      <c r="N115" s="50"/>
    </row>
    <row r="116" spans="1:14" s="25" customFormat="1" ht="12.75" customHeight="1">
      <c r="A116" s="49"/>
      <c r="B116" s="9"/>
      <c r="C116" s="9"/>
      <c r="D116" s="34"/>
      <c r="G116" s="56"/>
      <c r="N116" s="50"/>
    </row>
    <row r="117" spans="1:14" s="25" customFormat="1" ht="12.75" customHeight="1">
      <c r="A117" s="104" t="s">
        <v>358</v>
      </c>
      <c r="B117" s="102">
        <v>119</v>
      </c>
      <c r="C117" s="102">
        <v>216</v>
      </c>
      <c r="G117" s="56"/>
      <c r="J117" s="204"/>
      <c r="N117" s="50"/>
    </row>
    <row r="118" spans="1:14" s="25" customFormat="1" ht="12.75" customHeight="1">
      <c r="A118" s="104" t="s">
        <v>174</v>
      </c>
      <c r="B118" s="102">
        <v>19</v>
      </c>
      <c r="C118" s="102">
        <v>37</v>
      </c>
      <c r="G118" s="56"/>
      <c r="J118" s="204"/>
      <c r="K118" s="204"/>
      <c r="L118" s="204"/>
      <c r="N118" s="50"/>
    </row>
    <row r="119" spans="1:14" s="25" customFormat="1" ht="12.75" customHeight="1">
      <c r="A119" s="104" t="s">
        <v>359</v>
      </c>
      <c r="B119" s="102">
        <v>0</v>
      </c>
      <c r="C119" s="102">
        <v>13</v>
      </c>
      <c r="G119" s="56"/>
      <c r="J119" s="204"/>
      <c r="K119" s="204"/>
      <c r="L119" s="204"/>
      <c r="N119" s="50"/>
    </row>
    <row r="120" spans="1:14" s="25" customFormat="1" ht="12.75" customHeight="1">
      <c r="A120" s="104" t="s">
        <v>360</v>
      </c>
      <c r="B120" s="102">
        <v>49</v>
      </c>
      <c r="C120" s="102">
        <v>54</v>
      </c>
      <c r="G120" s="56"/>
      <c r="J120" s="204"/>
      <c r="K120" s="204"/>
      <c r="L120" s="204"/>
      <c r="N120" s="50"/>
    </row>
    <row r="121" spans="1:14" s="25" customFormat="1" ht="12.75" customHeight="1">
      <c r="A121" s="104" t="s">
        <v>361</v>
      </c>
      <c r="B121" s="102">
        <v>66</v>
      </c>
      <c r="C121" s="102">
        <v>80</v>
      </c>
      <c r="G121" s="56"/>
      <c r="J121" s="204"/>
      <c r="K121" s="204"/>
      <c r="L121" s="204"/>
      <c r="N121" s="50"/>
    </row>
    <row r="122" spans="1:14" s="25" customFormat="1" ht="12.75" customHeight="1">
      <c r="A122" s="104" t="s">
        <v>335</v>
      </c>
      <c r="B122" s="102">
        <v>141</v>
      </c>
      <c r="C122" s="102">
        <v>142</v>
      </c>
      <c r="G122" s="56"/>
      <c r="J122" s="204"/>
      <c r="K122" s="204"/>
      <c r="L122" s="204"/>
      <c r="N122" s="50"/>
    </row>
    <row r="123" spans="1:14" s="25" customFormat="1" ht="12.75" customHeight="1">
      <c r="A123" s="104" t="s">
        <v>467</v>
      </c>
      <c r="B123" s="102">
        <v>16</v>
      </c>
      <c r="C123" s="102">
        <v>15</v>
      </c>
      <c r="G123" s="56"/>
      <c r="J123" s="204"/>
      <c r="K123" s="204"/>
      <c r="L123" s="204"/>
      <c r="N123" s="50"/>
    </row>
    <row r="124" spans="1:14" s="25" customFormat="1" ht="12.75" customHeight="1">
      <c r="A124" s="104" t="s">
        <v>36</v>
      </c>
      <c r="B124" s="102">
        <v>402</v>
      </c>
      <c r="C124" s="102">
        <v>316</v>
      </c>
      <c r="G124" s="56"/>
      <c r="J124" s="204"/>
      <c r="K124" s="204"/>
      <c r="L124" s="204"/>
      <c r="N124" s="50"/>
    </row>
    <row r="125" spans="1:14" s="25" customFormat="1" ht="12.75" customHeight="1">
      <c r="A125" s="104" t="s">
        <v>362</v>
      </c>
      <c r="B125" s="102">
        <v>353</v>
      </c>
      <c r="C125" s="102">
        <v>403</v>
      </c>
      <c r="G125" s="56"/>
      <c r="J125" s="204"/>
      <c r="K125" s="204"/>
      <c r="L125" s="204"/>
      <c r="N125" s="50"/>
    </row>
    <row r="126" spans="1:14" s="25" customFormat="1" ht="12.75" customHeight="1">
      <c r="A126" s="104" t="s">
        <v>232</v>
      </c>
      <c r="B126" s="102">
        <v>33</v>
      </c>
      <c r="C126" s="102">
        <v>1</v>
      </c>
      <c r="G126" s="56"/>
      <c r="J126" s="204"/>
      <c r="K126" s="204"/>
      <c r="L126" s="204"/>
      <c r="N126" s="50"/>
    </row>
    <row r="127" spans="1:14" s="25" customFormat="1" ht="12.75" customHeight="1">
      <c r="A127" s="104" t="s">
        <v>363</v>
      </c>
      <c r="B127" s="102">
        <v>124</v>
      </c>
      <c r="C127" s="102">
        <v>141</v>
      </c>
      <c r="G127" s="56"/>
      <c r="J127" s="204"/>
      <c r="K127" s="204"/>
      <c r="L127" s="204"/>
      <c r="N127" s="50"/>
    </row>
    <row r="128" spans="1:14" s="25" customFormat="1" ht="12.75" customHeight="1">
      <c r="A128" s="104" t="s">
        <v>364</v>
      </c>
      <c r="B128" s="102">
        <v>0</v>
      </c>
      <c r="C128" s="102">
        <v>3</v>
      </c>
      <c r="G128" s="56"/>
      <c r="J128" s="204"/>
      <c r="K128" s="204"/>
      <c r="L128" s="204"/>
      <c r="N128" s="50"/>
    </row>
    <row r="129" spans="1:14" s="25" customFormat="1" ht="12.75" customHeight="1">
      <c r="A129" s="104" t="s">
        <v>365</v>
      </c>
      <c r="B129" s="102">
        <v>102</v>
      </c>
      <c r="C129" s="102">
        <v>67</v>
      </c>
      <c r="G129" s="56"/>
      <c r="J129" s="204"/>
      <c r="K129" s="204"/>
      <c r="L129" s="204"/>
      <c r="N129" s="50"/>
    </row>
    <row r="130" spans="1:14" s="25" customFormat="1" ht="12.75" customHeight="1">
      <c r="A130" s="104" t="s">
        <v>366</v>
      </c>
      <c r="B130" s="102">
        <v>15</v>
      </c>
      <c r="C130" s="102">
        <v>10</v>
      </c>
      <c r="G130" s="56"/>
      <c r="J130" s="204"/>
      <c r="K130" s="204"/>
      <c r="L130" s="204"/>
      <c r="N130" s="50"/>
    </row>
    <row r="131" spans="1:14" s="25" customFormat="1" ht="12.75" customHeight="1">
      <c r="A131" s="104" t="s">
        <v>338</v>
      </c>
      <c r="B131" s="102">
        <v>27</v>
      </c>
      <c r="C131" s="102">
        <v>26</v>
      </c>
      <c r="G131" s="56"/>
      <c r="J131" s="204"/>
      <c r="K131" s="204"/>
      <c r="L131" s="204"/>
      <c r="N131" s="50"/>
    </row>
    <row r="132" spans="1:14" s="25" customFormat="1" ht="12.75" customHeight="1">
      <c r="A132" s="104" t="s">
        <v>468</v>
      </c>
      <c r="B132" s="102">
        <v>23</v>
      </c>
      <c r="C132" s="102">
        <v>19</v>
      </c>
      <c r="G132" s="56"/>
      <c r="J132" s="204"/>
      <c r="K132" s="204"/>
      <c r="L132" s="204"/>
      <c r="N132" s="50"/>
    </row>
    <row r="133" spans="1:14" s="25" customFormat="1" ht="12.75" customHeight="1">
      <c r="A133" s="104" t="s">
        <v>469</v>
      </c>
      <c r="B133" s="102">
        <v>1</v>
      </c>
      <c r="C133" s="102">
        <v>10</v>
      </c>
      <c r="G133" s="56"/>
      <c r="J133" s="204"/>
      <c r="K133" s="204"/>
      <c r="L133" s="204"/>
      <c r="N133" s="50"/>
    </row>
    <row r="134" spans="1:14" s="25" customFormat="1" ht="12.75" customHeight="1">
      <c r="A134" s="104" t="s">
        <v>465</v>
      </c>
      <c r="B134" s="102">
        <v>119</v>
      </c>
      <c r="C134" s="102">
        <v>111</v>
      </c>
      <c r="G134" s="56"/>
      <c r="J134" s="204"/>
      <c r="K134" s="204"/>
      <c r="L134" s="204"/>
      <c r="N134" s="50"/>
    </row>
    <row r="135" spans="1:14" s="25" customFormat="1" ht="12.75" customHeight="1">
      <c r="A135" s="104" t="s">
        <v>339</v>
      </c>
      <c r="B135" s="102">
        <v>34</v>
      </c>
      <c r="C135" s="102">
        <v>38</v>
      </c>
      <c r="G135" s="56"/>
      <c r="J135" s="204"/>
      <c r="K135" s="204"/>
      <c r="L135" s="204"/>
      <c r="N135" s="50"/>
    </row>
    <row r="136" spans="1:14" s="25" customFormat="1" ht="12.75" customHeight="1">
      <c r="A136" s="104" t="s">
        <v>185</v>
      </c>
      <c r="B136" s="102">
        <v>13</v>
      </c>
      <c r="C136" s="102" t="s">
        <v>103</v>
      </c>
      <c r="G136" s="56"/>
      <c r="J136" s="204"/>
      <c r="K136" s="204"/>
      <c r="L136" s="204"/>
      <c r="N136" s="50"/>
    </row>
    <row r="137" spans="1:12" s="25" customFormat="1" ht="15">
      <c r="A137" s="104" t="s">
        <v>367</v>
      </c>
      <c r="B137" s="102">
        <v>27</v>
      </c>
      <c r="C137" s="102">
        <v>1</v>
      </c>
      <c r="J137" s="204"/>
      <c r="K137" s="204"/>
      <c r="L137" s="204"/>
    </row>
    <row r="138" spans="1:12" s="25" customFormat="1" ht="15">
      <c r="A138" s="104" t="s">
        <v>100</v>
      </c>
      <c r="B138" s="102">
        <v>32</v>
      </c>
      <c r="C138" s="102">
        <v>36</v>
      </c>
      <c r="J138" s="204"/>
      <c r="K138" s="204"/>
      <c r="L138" s="204"/>
    </row>
    <row r="139" spans="1:12" s="25" customFormat="1" ht="15">
      <c r="A139" s="104" t="s">
        <v>329</v>
      </c>
      <c r="B139" s="102">
        <v>1</v>
      </c>
      <c r="C139" s="102">
        <v>26</v>
      </c>
      <c r="J139" s="204"/>
      <c r="K139" s="204"/>
      <c r="L139" s="204"/>
    </row>
    <row r="140" spans="1:12" s="25" customFormat="1" ht="15">
      <c r="A140" s="104" t="s">
        <v>67</v>
      </c>
      <c r="B140" s="102">
        <v>927</v>
      </c>
      <c r="C140" s="102">
        <v>890</v>
      </c>
      <c r="J140" s="204"/>
      <c r="K140" s="204"/>
      <c r="L140" s="204"/>
    </row>
    <row r="141" spans="1:12" s="25" customFormat="1" ht="15">
      <c r="A141" s="104" t="s">
        <v>341</v>
      </c>
      <c r="B141" s="102">
        <v>389</v>
      </c>
      <c r="C141" s="102">
        <v>312</v>
      </c>
      <c r="J141" s="204"/>
      <c r="K141" s="204"/>
      <c r="L141" s="204"/>
    </row>
    <row r="142" spans="1:12" s="25" customFormat="1" ht="15">
      <c r="A142" s="104" t="s">
        <v>342</v>
      </c>
      <c r="B142" s="102">
        <v>55</v>
      </c>
      <c r="C142" s="102">
        <v>43</v>
      </c>
      <c r="J142" s="204"/>
      <c r="K142" s="204"/>
      <c r="L142" s="204"/>
    </row>
    <row r="143" spans="1:12" s="25" customFormat="1" ht="15">
      <c r="A143" s="104" t="s">
        <v>344</v>
      </c>
      <c r="B143" s="102">
        <v>159</v>
      </c>
      <c r="C143" s="102">
        <v>181</v>
      </c>
      <c r="J143" s="204"/>
      <c r="K143" s="204"/>
      <c r="L143" s="204"/>
    </row>
    <row r="144" spans="1:12" s="25" customFormat="1" ht="15">
      <c r="A144" s="104" t="s">
        <v>346</v>
      </c>
      <c r="B144" s="102">
        <v>71</v>
      </c>
      <c r="C144" s="102">
        <v>41</v>
      </c>
      <c r="J144" s="204"/>
      <c r="K144" s="204"/>
      <c r="L144" s="204"/>
    </row>
    <row r="145" spans="1:12" s="25" customFormat="1" ht="15">
      <c r="A145" s="104" t="s">
        <v>368</v>
      </c>
      <c r="B145" s="102">
        <v>100</v>
      </c>
      <c r="C145" s="102">
        <v>103</v>
      </c>
      <c r="J145" s="204"/>
      <c r="K145" s="204"/>
      <c r="L145" s="204"/>
    </row>
    <row r="146" spans="1:12" s="25" customFormat="1" ht="15">
      <c r="A146" s="104" t="s">
        <v>350</v>
      </c>
      <c r="B146" s="102">
        <v>285</v>
      </c>
      <c r="C146" s="102">
        <v>376</v>
      </c>
      <c r="J146" s="204"/>
      <c r="K146" s="204"/>
      <c r="L146" s="204"/>
    </row>
    <row r="147" spans="1:12" s="25" customFormat="1" ht="15">
      <c r="A147" s="104" t="s">
        <v>369</v>
      </c>
      <c r="B147" s="102">
        <v>786</v>
      </c>
      <c r="C147" s="102">
        <v>507</v>
      </c>
      <c r="J147" s="204"/>
      <c r="K147" s="204"/>
      <c r="L147" s="204"/>
    </row>
    <row r="148" spans="1:12" s="25" customFormat="1" ht="15">
      <c r="A148" s="104" t="s">
        <v>370</v>
      </c>
      <c r="B148" s="102">
        <v>29</v>
      </c>
      <c r="C148" s="102">
        <v>34</v>
      </c>
      <c r="J148" s="204"/>
      <c r="K148" s="204"/>
      <c r="L148" s="204"/>
    </row>
    <row r="149" spans="1:12" s="25" customFormat="1" ht="15">
      <c r="A149" s="104" t="s">
        <v>371</v>
      </c>
      <c r="B149" s="102">
        <v>19</v>
      </c>
      <c r="C149" s="102">
        <v>25</v>
      </c>
      <c r="J149" s="204"/>
      <c r="K149" s="204"/>
      <c r="L149" s="204"/>
    </row>
    <row r="150" spans="1:12" s="25" customFormat="1" ht="15">
      <c r="A150" s="104" t="s">
        <v>372</v>
      </c>
      <c r="B150" s="102">
        <v>21</v>
      </c>
      <c r="C150" s="102">
        <v>23</v>
      </c>
      <c r="J150" s="204"/>
      <c r="K150" s="204"/>
      <c r="L150" s="204"/>
    </row>
    <row r="151" spans="1:12" s="25" customFormat="1" ht="15">
      <c r="A151" s="104" t="s">
        <v>373</v>
      </c>
      <c r="B151" s="102">
        <v>205</v>
      </c>
      <c r="C151" s="102">
        <v>186</v>
      </c>
      <c r="J151" s="204"/>
      <c r="K151" s="204"/>
      <c r="L151" s="204"/>
    </row>
    <row r="152" spans="1:12" s="25" customFormat="1" ht="15">
      <c r="A152" s="104" t="s">
        <v>353</v>
      </c>
      <c r="B152" s="102">
        <v>96</v>
      </c>
      <c r="C152" s="102">
        <v>136</v>
      </c>
      <c r="J152" s="204"/>
      <c r="K152" s="204"/>
      <c r="L152" s="204"/>
    </row>
    <row r="153" spans="1:12" s="25" customFormat="1" ht="15">
      <c r="A153" s="104" t="s">
        <v>374</v>
      </c>
      <c r="B153" s="102">
        <v>24</v>
      </c>
      <c r="C153" s="102">
        <v>23</v>
      </c>
      <c r="J153" s="204"/>
      <c r="K153" s="204"/>
      <c r="L153" s="204"/>
    </row>
    <row r="154" spans="1:12" s="25" customFormat="1" ht="15">
      <c r="A154" s="104" t="s">
        <v>375</v>
      </c>
      <c r="B154" s="102">
        <v>283</v>
      </c>
      <c r="C154" s="102">
        <v>247</v>
      </c>
      <c r="J154" s="204"/>
      <c r="K154" s="204"/>
      <c r="L154" s="204"/>
    </row>
    <row r="155" spans="1:12" s="25" customFormat="1" ht="15">
      <c r="A155" s="104" t="s">
        <v>92</v>
      </c>
      <c r="B155" s="102">
        <v>99</v>
      </c>
      <c r="C155" s="102">
        <v>71</v>
      </c>
      <c r="J155" s="204"/>
      <c r="K155" s="204"/>
      <c r="L155" s="204"/>
    </row>
    <row r="156" spans="1:12" s="25" customFormat="1" ht="15">
      <c r="A156" s="104" t="s">
        <v>376</v>
      </c>
      <c r="B156" s="102">
        <v>13</v>
      </c>
      <c r="C156" s="102">
        <v>17</v>
      </c>
      <c r="J156" s="204"/>
      <c r="K156" s="204"/>
      <c r="L156" s="204"/>
    </row>
    <row r="157" spans="1:12" s="25" customFormat="1" ht="15">
      <c r="A157" s="104" t="s">
        <v>45</v>
      </c>
      <c r="B157" s="102">
        <v>89</v>
      </c>
      <c r="C157" s="102">
        <v>111</v>
      </c>
      <c r="J157" s="204"/>
      <c r="K157" s="204"/>
      <c r="L157" s="204"/>
    </row>
    <row r="158" spans="1:12" s="25" customFormat="1" ht="15">
      <c r="A158" s="104" t="s">
        <v>377</v>
      </c>
      <c r="B158" s="102">
        <v>64</v>
      </c>
      <c r="C158" s="102">
        <v>77</v>
      </c>
      <c r="J158" s="204"/>
      <c r="K158" s="204"/>
      <c r="L158" s="204"/>
    </row>
    <row r="159" spans="1:12" s="25" customFormat="1" ht="15">
      <c r="A159" s="104" t="s">
        <v>76</v>
      </c>
      <c r="B159" s="102">
        <v>149</v>
      </c>
      <c r="C159" s="102">
        <v>182</v>
      </c>
      <c r="J159" s="204"/>
      <c r="K159" s="204"/>
      <c r="L159" s="204"/>
    </row>
    <row r="160" spans="1:12" s="25" customFormat="1" ht="15">
      <c r="A160" s="104" t="s">
        <v>172</v>
      </c>
      <c r="B160" s="102">
        <v>184</v>
      </c>
      <c r="C160" s="102">
        <v>212</v>
      </c>
      <c r="J160" s="204"/>
      <c r="K160" s="204"/>
      <c r="L160" s="204"/>
    </row>
    <row r="161" spans="1:12" s="25" customFormat="1" ht="15">
      <c r="A161" s="104" t="s">
        <v>378</v>
      </c>
      <c r="B161" s="102">
        <v>166</v>
      </c>
      <c r="C161" s="102">
        <v>225</v>
      </c>
      <c r="J161" s="204"/>
      <c r="K161" s="204"/>
      <c r="L161" s="204"/>
    </row>
    <row r="162" spans="1:12" s="25" customFormat="1" ht="15">
      <c r="A162" s="104" t="s">
        <v>356</v>
      </c>
      <c r="B162" s="102">
        <v>504</v>
      </c>
      <c r="C162" s="102">
        <v>514</v>
      </c>
      <c r="J162" s="204"/>
      <c r="K162" s="204"/>
      <c r="L162" s="204"/>
    </row>
    <row r="163" spans="1:12" s="25" customFormat="1" ht="15">
      <c r="A163" s="104" t="s">
        <v>379</v>
      </c>
      <c r="B163" s="102">
        <v>153</v>
      </c>
      <c r="C163" s="102">
        <v>192</v>
      </c>
      <c r="J163" s="204"/>
      <c r="K163" s="204"/>
      <c r="L163" s="204"/>
    </row>
    <row r="164" spans="1:12" s="25" customFormat="1" ht="15">
      <c r="A164" s="104" t="s">
        <v>357</v>
      </c>
      <c r="B164" s="102">
        <v>11</v>
      </c>
      <c r="C164" s="102">
        <v>15</v>
      </c>
      <c r="J164" s="204"/>
      <c r="K164" s="204"/>
      <c r="L164" s="204"/>
    </row>
    <row r="165" spans="1:12" s="25" customFormat="1" ht="15">
      <c r="A165" s="104" t="s">
        <v>380</v>
      </c>
      <c r="B165" s="102">
        <v>38</v>
      </c>
      <c r="C165" s="102">
        <v>43</v>
      </c>
      <c r="J165" s="204"/>
      <c r="K165" s="204"/>
      <c r="L165" s="204"/>
    </row>
    <row r="166" spans="1:12" s="25" customFormat="1" ht="15">
      <c r="A166" s="104" t="s">
        <v>12</v>
      </c>
      <c r="B166" s="102">
        <v>155</v>
      </c>
      <c r="C166" s="102">
        <v>108</v>
      </c>
      <c r="J166" s="204"/>
      <c r="K166" s="204"/>
      <c r="L166" s="204"/>
    </row>
    <row r="167" spans="1:12" s="25" customFormat="1" ht="15">
      <c r="A167" s="104" t="s">
        <v>381</v>
      </c>
      <c r="B167" s="102">
        <v>48</v>
      </c>
      <c r="C167" s="102">
        <v>57</v>
      </c>
      <c r="J167" s="204"/>
      <c r="K167" s="204"/>
      <c r="L167" s="204"/>
    </row>
    <row r="168" spans="1:12" s="25" customFormat="1" ht="15">
      <c r="A168" s="104" t="s">
        <v>382</v>
      </c>
      <c r="B168" s="102">
        <v>50</v>
      </c>
      <c r="C168" s="102">
        <v>36</v>
      </c>
      <c r="J168" s="204"/>
      <c r="K168" s="204"/>
      <c r="L168" s="204"/>
    </row>
    <row r="169" spans="1:12" s="25" customFormat="1" ht="15">
      <c r="A169" s="8" t="s">
        <v>2</v>
      </c>
      <c r="B169" s="32">
        <v>6888</v>
      </c>
      <c r="C169" s="32">
        <v>6752</v>
      </c>
      <c r="J169" s="204"/>
      <c r="K169" s="204"/>
      <c r="L169" s="204"/>
    </row>
    <row r="170" spans="1:12" s="25" customFormat="1" ht="15">
      <c r="A170" s="68"/>
      <c r="B170" s="132"/>
      <c r="C170" s="34"/>
      <c r="D170" s="34"/>
      <c r="K170" s="204"/>
      <c r="L170" s="204"/>
    </row>
    <row r="171" spans="2:8" s="25" customFormat="1" ht="12.75">
      <c r="B171" s="220" t="s">
        <v>30</v>
      </c>
      <c r="C171" s="221"/>
      <c r="D171" s="221"/>
      <c r="E171" s="221"/>
      <c r="F171" s="221"/>
      <c r="G171" s="221"/>
      <c r="H171" s="222"/>
    </row>
    <row r="172" spans="1:10" s="25" customFormat="1" ht="25.5">
      <c r="A172" s="2" t="s">
        <v>19</v>
      </c>
      <c r="B172" s="3" t="s">
        <v>20</v>
      </c>
      <c r="C172" s="3" t="s">
        <v>21</v>
      </c>
      <c r="D172" s="3" t="s">
        <v>22</v>
      </c>
      <c r="E172" s="3" t="s">
        <v>23</v>
      </c>
      <c r="F172" s="3" t="s">
        <v>24</v>
      </c>
      <c r="G172" s="3" t="s">
        <v>25</v>
      </c>
      <c r="H172" s="3" t="s">
        <v>141</v>
      </c>
      <c r="J172" s="67"/>
    </row>
    <row r="173" spans="1:10" s="25" customFormat="1" ht="12.75">
      <c r="A173" s="4">
        <v>2017</v>
      </c>
      <c r="B173" s="55" t="s">
        <v>103</v>
      </c>
      <c r="C173" s="55" t="s">
        <v>103</v>
      </c>
      <c r="D173" s="55" t="s">
        <v>103</v>
      </c>
      <c r="E173" s="55">
        <v>0.0014664907</v>
      </c>
      <c r="F173" s="55" t="s">
        <v>103</v>
      </c>
      <c r="G173" s="55">
        <v>0.9834286552</v>
      </c>
      <c r="H173" s="55">
        <v>0.0151048541</v>
      </c>
      <c r="I173" s="67"/>
      <c r="J173" s="67"/>
    </row>
    <row r="174" spans="1:10" s="25" customFormat="1" ht="15">
      <c r="A174" s="4">
        <v>2016</v>
      </c>
      <c r="B174" s="55" t="s">
        <v>103</v>
      </c>
      <c r="C174" s="55" t="s">
        <v>103</v>
      </c>
      <c r="D174" s="55" t="s">
        <v>103</v>
      </c>
      <c r="E174" s="55">
        <v>0.002687</v>
      </c>
      <c r="F174" s="55" t="s">
        <v>103</v>
      </c>
      <c r="G174" s="55">
        <v>0.984025</v>
      </c>
      <c r="H174" s="55">
        <v>0.013288</v>
      </c>
      <c r="I174" s="67"/>
      <c r="J174" s="50"/>
    </row>
    <row r="175" spans="1:12" ht="15">
      <c r="A175" s="99"/>
      <c r="B175" s="105"/>
      <c r="C175" s="105"/>
      <c r="D175" s="105"/>
      <c r="E175" s="105"/>
      <c r="F175" s="105"/>
      <c r="G175" s="105"/>
      <c r="H175" s="105"/>
      <c r="I175" s="71"/>
      <c r="L175" s="25"/>
    </row>
    <row r="176" spans="1:9" ht="15">
      <c r="A176" s="99"/>
      <c r="B176" s="105"/>
      <c r="C176" s="105"/>
      <c r="D176" s="105"/>
      <c r="E176" s="105"/>
      <c r="F176" s="105"/>
      <c r="G176" s="105"/>
      <c r="H176" s="105"/>
      <c r="I176" s="71"/>
    </row>
    <row r="177" spans="1:10" ht="15">
      <c r="A177" s="75" t="s">
        <v>435</v>
      </c>
      <c r="C177" s="76"/>
      <c r="D177" s="77"/>
      <c r="J177" s="25"/>
    </row>
    <row r="178" spans="1:12" s="25" customFormat="1" ht="15">
      <c r="A178" s="218" t="s">
        <v>1</v>
      </c>
      <c r="B178" s="9">
        <v>2017</v>
      </c>
      <c r="C178" s="9">
        <v>2016</v>
      </c>
      <c r="D178" s="78"/>
      <c r="L178" s="50"/>
    </row>
    <row r="179" spans="1:4" s="25" customFormat="1" ht="12.75">
      <c r="A179" s="219"/>
      <c r="B179" s="79" t="s">
        <v>17</v>
      </c>
      <c r="C179" s="79" t="s">
        <v>17</v>
      </c>
      <c r="D179" s="34"/>
    </row>
    <row r="180" spans="1:4" s="25" customFormat="1" ht="12.75">
      <c r="A180" s="49"/>
      <c r="B180" s="9"/>
      <c r="C180" s="9"/>
      <c r="D180" s="34"/>
    </row>
    <row r="181" spans="1:4" s="25" customFormat="1" ht="12.75">
      <c r="A181" s="104" t="s">
        <v>295</v>
      </c>
      <c r="B181" s="102">
        <v>63</v>
      </c>
      <c r="C181" s="102">
        <v>51</v>
      </c>
      <c r="D181" s="34"/>
    </row>
    <row r="182" spans="1:16" s="25" customFormat="1" ht="15">
      <c r="A182" s="5" t="s">
        <v>296</v>
      </c>
      <c r="B182" s="15">
        <v>65</v>
      </c>
      <c r="C182" s="15">
        <v>50</v>
      </c>
      <c r="M182" s="204"/>
      <c r="N182" s="204"/>
      <c r="O182" s="204"/>
      <c r="P182" s="204"/>
    </row>
    <row r="183" spans="1:16" s="25" customFormat="1" ht="15">
      <c r="A183" s="5" t="s">
        <v>297</v>
      </c>
      <c r="B183" s="15">
        <v>4</v>
      </c>
      <c r="C183" s="15">
        <v>0</v>
      </c>
      <c r="M183" s="204"/>
      <c r="N183" s="204"/>
      <c r="O183" s="204"/>
      <c r="P183" s="204"/>
    </row>
    <row r="184" spans="1:16" s="25" customFormat="1" ht="15">
      <c r="A184" s="5" t="s">
        <v>229</v>
      </c>
      <c r="B184" s="15">
        <v>45</v>
      </c>
      <c r="C184" s="15">
        <v>49</v>
      </c>
      <c r="M184" s="204"/>
      <c r="N184" s="204"/>
      <c r="O184" s="204"/>
      <c r="P184" s="204"/>
    </row>
    <row r="185" spans="1:16" s="25" customFormat="1" ht="15">
      <c r="A185" s="5" t="s">
        <v>233</v>
      </c>
      <c r="B185" s="15">
        <v>118</v>
      </c>
      <c r="C185" s="15">
        <v>79</v>
      </c>
      <c r="G185" s="106"/>
      <c r="M185" s="204"/>
      <c r="N185" s="204"/>
      <c r="O185" s="204"/>
      <c r="P185" s="204"/>
    </row>
    <row r="186" spans="1:16" s="25" customFormat="1" ht="15">
      <c r="A186" s="5" t="s">
        <v>181</v>
      </c>
      <c r="B186" s="15">
        <v>227</v>
      </c>
      <c r="C186" s="15">
        <v>269</v>
      </c>
      <c r="M186" s="204"/>
      <c r="N186" s="204"/>
      <c r="O186" s="204"/>
      <c r="P186" s="204"/>
    </row>
    <row r="187" spans="1:16" s="25" customFormat="1" ht="15">
      <c r="A187" s="5" t="s">
        <v>298</v>
      </c>
      <c r="B187" s="15">
        <v>7</v>
      </c>
      <c r="C187" s="15">
        <v>10</v>
      </c>
      <c r="M187" s="204"/>
      <c r="N187" s="204"/>
      <c r="O187" s="204"/>
      <c r="P187" s="204"/>
    </row>
    <row r="188" spans="1:16" s="25" customFormat="1" ht="15">
      <c r="A188" s="5" t="s">
        <v>446</v>
      </c>
      <c r="B188" s="15">
        <v>87</v>
      </c>
      <c r="C188" s="15">
        <v>7</v>
      </c>
      <c r="M188" s="204"/>
      <c r="N188" s="204"/>
      <c r="O188" s="204"/>
      <c r="P188" s="204"/>
    </row>
    <row r="189" spans="1:16" s="25" customFormat="1" ht="15">
      <c r="A189" s="5" t="s">
        <v>299</v>
      </c>
      <c r="B189" s="15">
        <v>41</v>
      </c>
      <c r="C189" s="15">
        <v>21</v>
      </c>
      <c r="M189" s="204"/>
      <c r="N189" s="204"/>
      <c r="O189" s="204"/>
      <c r="P189" s="204"/>
    </row>
    <row r="190" spans="1:16" s="25" customFormat="1" ht="15">
      <c r="A190" s="5" t="s">
        <v>447</v>
      </c>
      <c r="B190" s="15">
        <v>19</v>
      </c>
      <c r="C190" s="15">
        <v>4</v>
      </c>
      <c r="M190" s="204"/>
      <c r="N190" s="204"/>
      <c r="O190" s="204"/>
      <c r="P190" s="204"/>
    </row>
    <row r="191" spans="1:16" s="25" customFormat="1" ht="15">
      <c r="A191" s="5" t="s">
        <v>300</v>
      </c>
      <c r="B191" s="15">
        <v>16</v>
      </c>
      <c r="C191" s="15">
        <v>55</v>
      </c>
      <c r="M191" s="204"/>
      <c r="N191" s="204"/>
      <c r="O191" s="204"/>
      <c r="P191" s="204"/>
    </row>
    <row r="192" spans="1:16" s="25" customFormat="1" ht="15">
      <c r="A192" s="5" t="s">
        <v>301</v>
      </c>
      <c r="B192" s="15">
        <v>376</v>
      </c>
      <c r="C192" s="15">
        <v>394</v>
      </c>
      <c r="M192" s="204"/>
      <c r="N192" s="204"/>
      <c r="O192" s="204"/>
      <c r="P192" s="204"/>
    </row>
    <row r="193" spans="1:16" s="25" customFormat="1" ht="15">
      <c r="A193" s="5" t="s">
        <v>460</v>
      </c>
      <c r="B193" s="15">
        <v>0</v>
      </c>
      <c r="C193" s="15">
        <v>4</v>
      </c>
      <c r="M193" s="204"/>
      <c r="N193" s="204"/>
      <c r="O193" s="204"/>
      <c r="P193" s="204"/>
    </row>
    <row r="194" spans="1:16" s="25" customFormat="1" ht="15">
      <c r="A194" s="5" t="s">
        <v>497</v>
      </c>
      <c r="B194" s="15">
        <v>32</v>
      </c>
      <c r="C194" s="15">
        <v>0</v>
      </c>
      <c r="M194" s="204"/>
      <c r="N194" s="204"/>
      <c r="O194" s="204"/>
      <c r="P194" s="204"/>
    </row>
    <row r="195" spans="1:16" s="25" customFormat="1" ht="15">
      <c r="A195" s="5" t="s">
        <v>302</v>
      </c>
      <c r="B195" s="15">
        <v>100</v>
      </c>
      <c r="C195" s="15">
        <v>68</v>
      </c>
      <c r="M195" s="204"/>
      <c r="N195" s="204"/>
      <c r="O195" s="204"/>
      <c r="P195" s="204"/>
    </row>
    <row r="196" spans="1:16" s="25" customFormat="1" ht="15">
      <c r="A196" s="5" t="s">
        <v>188</v>
      </c>
      <c r="B196" s="15">
        <v>45</v>
      </c>
      <c r="C196" s="15">
        <v>83</v>
      </c>
      <c r="M196" s="204"/>
      <c r="N196" s="204"/>
      <c r="O196" s="204"/>
      <c r="P196" s="204"/>
    </row>
    <row r="197" spans="1:16" s="25" customFormat="1" ht="15">
      <c r="A197" s="5" t="s">
        <v>498</v>
      </c>
      <c r="B197" s="15">
        <v>21</v>
      </c>
      <c r="C197" s="15">
        <v>0</v>
      </c>
      <c r="M197" s="204"/>
      <c r="N197" s="204"/>
      <c r="O197" s="204"/>
      <c r="P197" s="204"/>
    </row>
    <row r="198" spans="1:16" s="25" customFormat="1" ht="15">
      <c r="A198" s="5" t="s">
        <v>303</v>
      </c>
      <c r="B198" s="15">
        <v>0</v>
      </c>
      <c r="C198" s="15">
        <v>23</v>
      </c>
      <c r="M198" s="204"/>
      <c r="N198" s="204"/>
      <c r="O198" s="204"/>
      <c r="P198" s="204"/>
    </row>
    <row r="199" spans="1:16" s="25" customFormat="1" ht="15">
      <c r="A199" s="5" t="s">
        <v>304</v>
      </c>
      <c r="B199" s="15">
        <v>10</v>
      </c>
      <c r="C199" s="15">
        <v>7</v>
      </c>
      <c r="M199" s="204"/>
      <c r="N199" s="204"/>
      <c r="O199" s="204"/>
      <c r="P199" s="204"/>
    </row>
    <row r="200" spans="1:16" s="25" customFormat="1" ht="15">
      <c r="A200" s="5" t="s">
        <v>461</v>
      </c>
      <c r="B200" s="15">
        <v>51</v>
      </c>
      <c r="C200" s="15">
        <v>40</v>
      </c>
      <c r="M200" s="204"/>
      <c r="N200" s="204"/>
      <c r="O200" s="204"/>
      <c r="P200" s="204"/>
    </row>
    <row r="201" spans="1:16" s="25" customFormat="1" ht="15">
      <c r="A201" s="5" t="s">
        <v>305</v>
      </c>
      <c r="B201" s="15">
        <v>14</v>
      </c>
      <c r="C201" s="15">
        <v>37</v>
      </c>
      <c r="M201" s="204"/>
      <c r="N201" s="204"/>
      <c r="O201" s="204"/>
      <c r="P201" s="204"/>
    </row>
    <row r="202" spans="1:16" s="25" customFormat="1" ht="15">
      <c r="A202" s="5" t="s">
        <v>306</v>
      </c>
      <c r="B202" s="15">
        <v>13</v>
      </c>
      <c r="C202" s="15">
        <v>11</v>
      </c>
      <c r="M202" s="204"/>
      <c r="N202" s="204"/>
      <c r="O202" s="204"/>
      <c r="P202" s="204"/>
    </row>
    <row r="203" spans="1:16" s="25" customFormat="1" ht="15">
      <c r="A203" s="5" t="s">
        <v>307</v>
      </c>
      <c r="B203" s="15">
        <v>107</v>
      </c>
      <c r="C203" s="15">
        <v>98</v>
      </c>
      <c r="M203" s="204"/>
      <c r="N203" s="204"/>
      <c r="O203" s="204"/>
      <c r="P203" s="204"/>
    </row>
    <row r="204" spans="1:16" s="25" customFormat="1" ht="15">
      <c r="A204" s="5" t="s">
        <v>491</v>
      </c>
      <c r="B204" s="15">
        <v>1</v>
      </c>
      <c r="C204" s="15">
        <v>0</v>
      </c>
      <c r="M204" s="204"/>
      <c r="N204" s="204"/>
      <c r="O204" s="204"/>
      <c r="P204" s="204"/>
    </row>
    <row r="205" spans="1:16" s="25" customFormat="1" ht="15">
      <c r="A205" s="5" t="s">
        <v>308</v>
      </c>
      <c r="B205" s="15">
        <v>8</v>
      </c>
      <c r="C205" s="15">
        <v>3</v>
      </c>
      <c r="M205" s="204"/>
      <c r="N205" s="204"/>
      <c r="O205" s="204"/>
      <c r="P205" s="204"/>
    </row>
    <row r="206" spans="1:16" s="25" customFormat="1" ht="15">
      <c r="A206" s="5" t="s">
        <v>309</v>
      </c>
      <c r="B206" s="15">
        <v>123</v>
      </c>
      <c r="C206" s="15">
        <v>105</v>
      </c>
      <c r="M206" s="204"/>
      <c r="N206" s="204"/>
      <c r="O206" s="204"/>
      <c r="P206" s="204"/>
    </row>
    <row r="207" spans="1:16" s="25" customFormat="1" ht="15">
      <c r="A207" s="5" t="s">
        <v>310</v>
      </c>
      <c r="B207" s="15">
        <v>8</v>
      </c>
      <c r="C207" s="15">
        <v>35</v>
      </c>
      <c r="M207" s="204"/>
      <c r="N207" s="204"/>
      <c r="O207" s="204"/>
      <c r="P207" s="204"/>
    </row>
    <row r="208" spans="1:16" s="25" customFormat="1" ht="15">
      <c r="A208" s="5" t="s">
        <v>311</v>
      </c>
      <c r="B208" s="15">
        <v>48</v>
      </c>
      <c r="C208" s="15">
        <v>14</v>
      </c>
      <c r="M208" s="204"/>
      <c r="N208" s="204"/>
      <c r="O208" s="204"/>
      <c r="P208" s="204"/>
    </row>
    <row r="209" spans="1:16" s="25" customFormat="1" ht="15">
      <c r="A209" s="5" t="s">
        <v>169</v>
      </c>
      <c r="B209" s="15">
        <v>26</v>
      </c>
      <c r="C209" s="15">
        <v>25</v>
      </c>
      <c r="M209" s="204"/>
      <c r="N209" s="204"/>
      <c r="O209" s="204"/>
      <c r="P209" s="204"/>
    </row>
    <row r="210" spans="1:16" s="25" customFormat="1" ht="15">
      <c r="A210" s="53" t="s">
        <v>173</v>
      </c>
      <c r="B210" s="15">
        <v>4</v>
      </c>
      <c r="C210" s="15">
        <v>10</v>
      </c>
      <c r="M210" s="204"/>
      <c r="N210" s="204"/>
      <c r="O210" s="204"/>
      <c r="P210" s="204"/>
    </row>
    <row r="211" spans="1:16" s="25" customFormat="1" ht="15">
      <c r="A211" s="53" t="s">
        <v>499</v>
      </c>
      <c r="B211" s="15">
        <v>59</v>
      </c>
      <c r="C211" s="15">
        <v>0</v>
      </c>
      <c r="M211" s="204"/>
      <c r="N211" s="204"/>
      <c r="O211" s="204"/>
      <c r="P211" s="204"/>
    </row>
    <row r="212" spans="1:16" s="25" customFormat="1" ht="15">
      <c r="A212" s="53" t="s">
        <v>500</v>
      </c>
      <c r="B212" s="15">
        <v>26</v>
      </c>
      <c r="C212" s="15" t="s">
        <v>103</v>
      </c>
      <c r="M212" s="204"/>
      <c r="N212" s="204"/>
      <c r="O212" s="204"/>
      <c r="P212" s="204"/>
    </row>
    <row r="213" spans="1:16" s="25" customFormat="1" ht="15">
      <c r="A213" s="53" t="s">
        <v>449</v>
      </c>
      <c r="B213" s="15">
        <v>50</v>
      </c>
      <c r="C213" s="15">
        <v>0</v>
      </c>
      <c r="M213" s="204"/>
      <c r="N213" s="204"/>
      <c r="O213" s="204"/>
      <c r="P213" s="204"/>
    </row>
    <row r="214" spans="1:16" s="25" customFormat="1" ht="15">
      <c r="A214" s="53" t="s">
        <v>312</v>
      </c>
      <c r="B214" s="15">
        <v>8</v>
      </c>
      <c r="C214" s="15">
        <v>21</v>
      </c>
      <c r="M214" s="204"/>
      <c r="N214" s="204"/>
      <c r="O214" s="204"/>
      <c r="P214" s="204"/>
    </row>
    <row r="215" spans="1:16" s="25" customFormat="1" ht="15">
      <c r="A215" s="53" t="s">
        <v>313</v>
      </c>
      <c r="B215" s="15">
        <v>43</v>
      </c>
      <c r="C215" s="15">
        <v>123</v>
      </c>
      <c r="M215" s="204"/>
      <c r="N215" s="204"/>
      <c r="O215" s="204"/>
      <c r="P215" s="204"/>
    </row>
    <row r="216" spans="1:16" s="25" customFormat="1" ht="15">
      <c r="A216" s="53" t="s">
        <v>314</v>
      </c>
      <c r="B216" s="15">
        <v>0</v>
      </c>
      <c r="C216" s="15">
        <v>3</v>
      </c>
      <c r="M216" s="204"/>
      <c r="N216" s="204"/>
      <c r="O216" s="204"/>
      <c r="P216" s="204"/>
    </row>
    <row r="217" spans="1:16" s="25" customFormat="1" ht="15">
      <c r="A217" s="53" t="s">
        <v>315</v>
      </c>
      <c r="B217" s="15">
        <v>8</v>
      </c>
      <c r="C217" s="15">
        <v>9</v>
      </c>
      <c r="M217" s="204"/>
      <c r="N217" s="204"/>
      <c r="O217" s="204"/>
      <c r="P217" s="204"/>
    </row>
    <row r="218" spans="1:16" s="25" customFormat="1" ht="15">
      <c r="A218" s="53" t="s">
        <v>462</v>
      </c>
      <c r="B218" s="15">
        <v>0</v>
      </c>
      <c r="C218" s="15">
        <v>3</v>
      </c>
      <c r="M218" s="204"/>
      <c r="N218" s="204"/>
      <c r="O218" s="204"/>
      <c r="P218" s="204"/>
    </row>
    <row r="219" spans="1:16" s="25" customFormat="1" ht="15">
      <c r="A219" s="53" t="s">
        <v>463</v>
      </c>
      <c r="B219" s="15">
        <v>0</v>
      </c>
      <c r="C219" s="15">
        <v>3</v>
      </c>
      <c r="M219" s="204"/>
      <c r="N219" s="204"/>
      <c r="O219" s="204"/>
      <c r="P219" s="204"/>
    </row>
    <row r="220" spans="1:16" s="25" customFormat="1" ht="15">
      <c r="A220" s="53" t="s">
        <v>316</v>
      </c>
      <c r="B220" s="15">
        <v>2</v>
      </c>
      <c r="C220" s="15">
        <v>4</v>
      </c>
      <c r="M220" s="204"/>
      <c r="N220" s="204"/>
      <c r="O220" s="204"/>
      <c r="P220" s="204"/>
    </row>
    <row r="221" spans="1:16" s="25" customFormat="1" ht="15">
      <c r="A221" s="53" t="s">
        <v>317</v>
      </c>
      <c r="B221" s="15">
        <v>4</v>
      </c>
      <c r="C221" s="15">
        <v>1</v>
      </c>
      <c r="M221" s="204"/>
      <c r="N221" s="204"/>
      <c r="O221" s="204"/>
      <c r="P221" s="204"/>
    </row>
    <row r="222" spans="1:16" s="25" customFormat="1" ht="15">
      <c r="A222" s="53" t="s">
        <v>318</v>
      </c>
      <c r="B222" s="15">
        <v>13</v>
      </c>
      <c r="C222" s="15">
        <v>2</v>
      </c>
      <c r="M222" s="204"/>
      <c r="N222" s="204"/>
      <c r="O222" s="204"/>
      <c r="P222" s="204"/>
    </row>
    <row r="223" spans="1:16" s="25" customFormat="1" ht="15">
      <c r="A223" s="53" t="s">
        <v>319</v>
      </c>
      <c r="B223" s="15">
        <v>4</v>
      </c>
      <c r="C223" s="15">
        <v>1</v>
      </c>
      <c r="M223" s="204"/>
      <c r="N223" s="204"/>
      <c r="O223" s="204"/>
      <c r="P223" s="204"/>
    </row>
    <row r="224" spans="1:16" s="25" customFormat="1" ht="15">
      <c r="A224" s="5" t="s">
        <v>320</v>
      </c>
      <c r="B224" s="15">
        <v>0</v>
      </c>
      <c r="C224" s="15">
        <v>1</v>
      </c>
      <c r="E224" s="34"/>
      <c r="F224" s="34"/>
      <c r="G224" s="34"/>
      <c r="H224" s="34"/>
      <c r="M224" s="204"/>
      <c r="N224" s="204"/>
      <c r="O224" s="204"/>
      <c r="P224" s="204"/>
    </row>
    <row r="225" spans="1:16" s="25" customFormat="1" ht="15">
      <c r="A225" s="5" t="s">
        <v>464</v>
      </c>
      <c r="B225" s="15">
        <v>3</v>
      </c>
      <c r="C225" s="15">
        <v>5</v>
      </c>
      <c r="M225" s="204"/>
      <c r="N225" s="204"/>
      <c r="O225" s="204"/>
      <c r="P225" s="204"/>
    </row>
    <row r="226" spans="1:16" s="25" customFormat="1" ht="15">
      <c r="A226" s="5" t="s">
        <v>321</v>
      </c>
      <c r="B226" s="15">
        <v>2</v>
      </c>
      <c r="C226" s="15">
        <v>4</v>
      </c>
      <c r="M226" s="204"/>
      <c r="N226" s="204"/>
      <c r="O226" s="204"/>
      <c r="P226" s="204"/>
    </row>
    <row r="227" spans="1:16" s="25" customFormat="1" ht="15">
      <c r="A227" s="5" t="s">
        <v>322</v>
      </c>
      <c r="B227" s="15">
        <v>204</v>
      </c>
      <c r="C227" s="15">
        <v>65</v>
      </c>
      <c r="M227" s="204"/>
      <c r="N227" s="204"/>
      <c r="O227" s="204"/>
      <c r="P227" s="204"/>
    </row>
    <row r="228" spans="1:16" s="25" customFormat="1" ht="15">
      <c r="A228" s="5" t="s">
        <v>323</v>
      </c>
      <c r="B228" s="15">
        <v>6</v>
      </c>
      <c r="C228" s="15">
        <v>13</v>
      </c>
      <c r="M228" s="204"/>
      <c r="N228" s="204"/>
      <c r="O228" s="204"/>
      <c r="P228" s="204"/>
    </row>
    <row r="229" spans="1:16" s="25" customFormat="1" ht="15">
      <c r="A229" s="5" t="s">
        <v>501</v>
      </c>
      <c r="B229" s="15">
        <v>6</v>
      </c>
      <c r="C229" s="15">
        <v>0</v>
      </c>
      <c r="M229" s="204"/>
      <c r="N229" s="204"/>
      <c r="O229" s="204"/>
      <c r="P229" s="204"/>
    </row>
    <row r="230" spans="1:16" s="25" customFormat="1" ht="15">
      <c r="A230" s="5" t="s">
        <v>324</v>
      </c>
      <c r="B230" s="15">
        <v>21</v>
      </c>
      <c r="C230" s="15">
        <v>12</v>
      </c>
      <c r="M230" s="204"/>
      <c r="N230" s="204"/>
      <c r="O230" s="204"/>
      <c r="P230" s="204"/>
    </row>
    <row r="231" spans="1:16" s="25" customFormat="1" ht="15">
      <c r="A231" s="5" t="s">
        <v>325</v>
      </c>
      <c r="B231" s="15">
        <v>5</v>
      </c>
      <c r="C231" s="15">
        <v>1</v>
      </c>
      <c r="M231" s="204"/>
      <c r="N231" s="204"/>
      <c r="O231" s="204"/>
      <c r="P231" s="204"/>
    </row>
    <row r="232" spans="1:16" s="25" customFormat="1" ht="15">
      <c r="A232" s="8" t="s">
        <v>2</v>
      </c>
      <c r="B232" s="32">
        <v>2143</v>
      </c>
      <c r="C232" s="32">
        <v>1823</v>
      </c>
      <c r="D232" s="34"/>
      <c r="M232" s="204"/>
      <c r="N232" s="204"/>
      <c r="O232" s="204"/>
      <c r="P232" s="204"/>
    </row>
    <row r="233" spans="1:16" s="25" customFormat="1" ht="15">
      <c r="A233" s="68"/>
      <c r="B233" s="100"/>
      <c r="C233" s="100"/>
      <c r="D233" s="34"/>
      <c r="M233" s="204"/>
      <c r="N233" s="210"/>
      <c r="O233" s="210"/>
      <c r="P233" s="204"/>
    </row>
    <row r="234" spans="2:10" s="25" customFormat="1" ht="12.75" customHeight="1">
      <c r="B234" s="220" t="s">
        <v>30</v>
      </c>
      <c r="C234" s="221"/>
      <c r="D234" s="221"/>
      <c r="E234" s="221"/>
      <c r="F234" s="221"/>
      <c r="G234" s="221"/>
      <c r="H234" s="222"/>
      <c r="J234" s="67"/>
    </row>
    <row r="235" spans="1:12" s="25" customFormat="1" ht="25.5">
      <c r="A235" s="2" t="s">
        <v>19</v>
      </c>
      <c r="B235" s="3" t="s">
        <v>20</v>
      </c>
      <c r="C235" s="3" t="s">
        <v>21</v>
      </c>
      <c r="D235" s="3" t="s">
        <v>22</v>
      </c>
      <c r="E235" s="3" t="s">
        <v>23</v>
      </c>
      <c r="F235" s="3" t="s">
        <v>24</v>
      </c>
      <c r="G235" s="3" t="s">
        <v>25</v>
      </c>
      <c r="H235" s="3" t="s">
        <v>141</v>
      </c>
      <c r="J235" s="67"/>
      <c r="K235" s="50"/>
      <c r="L235" s="50"/>
    </row>
    <row r="236" spans="1:10" ht="15">
      <c r="A236" s="4">
        <v>2017</v>
      </c>
      <c r="B236" s="55" t="s">
        <v>103</v>
      </c>
      <c r="C236" s="55">
        <v>0.0153698</v>
      </c>
      <c r="D236" s="55">
        <v>0.1349664</v>
      </c>
      <c r="E236" s="55">
        <v>0.2584054</v>
      </c>
      <c r="F236" s="55">
        <v>0.0004803</v>
      </c>
      <c r="G236" s="55">
        <v>0.549952</v>
      </c>
      <c r="H236" s="55">
        <v>0.0408261</v>
      </c>
      <c r="I236" s="25"/>
      <c r="J236" s="25"/>
    </row>
    <row r="237" spans="1:9" ht="15">
      <c r="A237" s="4">
        <v>2016</v>
      </c>
      <c r="B237" s="55" t="s">
        <v>103</v>
      </c>
      <c r="C237" s="55">
        <v>0.023509</v>
      </c>
      <c r="D237" s="55">
        <v>0.107798</v>
      </c>
      <c r="E237" s="55">
        <v>0.200115</v>
      </c>
      <c r="F237" s="55" t="s">
        <v>103</v>
      </c>
      <c r="G237" s="55">
        <v>0.597477</v>
      </c>
      <c r="H237" s="55">
        <v>0.071101</v>
      </c>
      <c r="I237" s="25"/>
    </row>
    <row r="238" spans="1:8" ht="15">
      <c r="A238" s="107"/>
      <c r="B238" s="105"/>
      <c r="C238" s="105"/>
      <c r="D238" s="105"/>
      <c r="E238" s="105"/>
      <c r="F238" s="105"/>
      <c r="G238" s="105"/>
      <c r="H238" s="105"/>
    </row>
    <row r="239" spans="1:8" ht="15">
      <c r="A239" s="107"/>
      <c r="B239" s="105"/>
      <c r="C239" s="105"/>
      <c r="D239" s="105"/>
      <c r="E239" s="105"/>
      <c r="F239" s="105"/>
      <c r="G239" s="105"/>
      <c r="H239" s="105"/>
    </row>
  </sheetData>
  <sheetProtection/>
  <mergeCells count="32">
    <mergeCell ref="A178:A179"/>
    <mergeCell ref="A95:A96"/>
    <mergeCell ref="A81:A82"/>
    <mergeCell ref="H23:I23"/>
    <mergeCell ref="B171:H171"/>
    <mergeCell ref="M23:N23"/>
    <mergeCell ref="B23:C23"/>
    <mergeCell ref="A114:A115"/>
    <mergeCell ref="A22:A24"/>
    <mergeCell ref="B22:L22"/>
    <mergeCell ref="U23:V23"/>
    <mergeCell ref="A1:L1"/>
    <mergeCell ref="A2:L2"/>
    <mergeCell ref="A4:L4"/>
    <mergeCell ref="A19:L19"/>
    <mergeCell ref="M22:W22"/>
    <mergeCell ref="F23:G23"/>
    <mergeCell ref="B7:E7"/>
    <mergeCell ref="F7:I7"/>
    <mergeCell ref="W23:W24"/>
    <mergeCell ref="J23:K23"/>
    <mergeCell ref="L23:L24"/>
    <mergeCell ref="B74:H74"/>
    <mergeCell ref="S23:T23"/>
    <mergeCell ref="O23:P23"/>
    <mergeCell ref="Q23:R23"/>
    <mergeCell ref="B234:H234"/>
    <mergeCell ref="B107:H107"/>
    <mergeCell ref="D23:E23"/>
    <mergeCell ref="B88:H88"/>
    <mergeCell ref="E81:G81"/>
    <mergeCell ref="B81:D81"/>
  </mergeCells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6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Peter Di Mambro</cp:lastModifiedBy>
  <cp:lastPrinted>2017-12-11T11:11:12Z</cp:lastPrinted>
  <dcterms:created xsi:type="dcterms:W3CDTF">2013-03-18T15:07:48Z</dcterms:created>
  <dcterms:modified xsi:type="dcterms:W3CDTF">2017-12-12T08:33:50Z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