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Qualifications\NPA PC Passport\Workbooks and solutions\Spreadsheets\Spreadsheets solutions\Level 4\"/>
    </mc:Choice>
  </mc:AlternateContent>
  <bookViews>
    <workbookView xWindow="0" yWindow="0" windowWidth="24000" windowHeight="9585" firstSheet="1" activeTab="6"/>
  </bookViews>
  <sheets>
    <sheet name="L4 O1 Task 1 Ans" sheetId="2" r:id="rId1"/>
    <sheet name="L4 O1 Task 2 Ans" sheetId="3" r:id="rId2"/>
    <sheet name="L4 O1 Task 3 Ans" sheetId="4" r:id="rId3"/>
    <sheet name="L4 O2 Task 1 Ans" sheetId="5" r:id="rId4"/>
    <sheet name="L4 O2 Task 2 Ans" sheetId="6" r:id="rId5"/>
    <sheet name="L4 O2 Task 3 Ans" sheetId="7" r:id="rId6"/>
    <sheet name="L4 O3 Task 2 Ans" sheetId="8" r:id="rId7"/>
    <sheet name="Sheet1" sheetId="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6" l="1"/>
  <c r="I4" i="6"/>
  <c r="H5" i="6"/>
  <c r="I5" i="6"/>
  <c r="H6" i="6"/>
  <c r="I6" i="6"/>
  <c r="H7" i="6"/>
  <c r="I7" i="6"/>
  <c r="H8" i="6"/>
  <c r="I8" i="6"/>
  <c r="H9" i="6"/>
  <c r="I9" i="6"/>
  <c r="H9" i="4"/>
  <c r="B10" i="4"/>
  <c r="D10" i="4"/>
  <c r="F13" i="4"/>
  <c r="B20" i="4"/>
  <c r="D20" i="4"/>
  <c r="F20" i="4"/>
  <c r="H20" i="4"/>
  <c r="B12" i="3"/>
  <c r="F12" i="3"/>
  <c r="J12" i="3"/>
  <c r="N12" i="3"/>
  <c r="B6" i="2"/>
  <c r="D6" i="2"/>
  <c r="F6" i="2"/>
  <c r="H6" i="2"/>
  <c r="J6" i="2"/>
  <c r="B11" i="2"/>
  <c r="D11" i="2"/>
  <c r="F11" i="2"/>
  <c r="H11" i="2"/>
  <c r="J11" i="2"/>
  <c r="B16" i="2"/>
  <c r="D16" i="2"/>
  <c r="F16" i="2"/>
  <c r="H16" i="2"/>
  <c r="J16" i="2"/>
  <c r="B21" i="2"/>
  <c r="D21" i="2"/>
  <c r="F21" i="2"/>
  <c r="H21" i="2"/>
  <c r="J21" i="2"/>
</calcChain>
</file>

<file path=xl/sharedStrings.xml><?xml version="1.0" encoding="utf-8"?>
<sst xmlns="http://schemas.openxmlformats.org/spreadsheetml/2006/main" count="80" uniqueCount="65">
  <si>
    <r>
      <rPr>
        <b/>
        <sz val="14"/>
        <color indexed="10"/>
        <rFont val="Calibri"/>
        <family val="2"/>
      </rPr>
      <t>Division</t>
    </r>
    <r>
      <rPr>
        <b/>
        <sz val="14"/>
        <color indexed="8"/>
        <rFont val="Calibri"/>
        <family val="2"/>
      </rPr>
      <t xml:space="preserve"> - Divide the following numbers using </t>
    </r>
    <r>
      <rPr>
        <b/>
        <sz val="14"/>
        <color indexed="10"/>
        <rFont val="Calibri"/>
        <family val="2"/>
      </rPr>
      <t>/</t>
    </r>
  </si>
  <si>
    <r>
      <rPr>
        <b/>
        <sz val="14"/>
        <color indexed="10"/>
        <rFont val="Calibri"/>
        <family val="2"/>
      </rPr>
      <t>Multiplication</t>
    </r>
    <r>
      <rPr>
        <b/>
        <sz val="14"/>
        <color indexed="8"/>
        <rFont val="Calibri"/>
        <family val="2"/>
      </rPr>
      <t xml:space="preserve"> - Times the following numbers together using </t>
    </r>
    <r>
      <rPr>
        <b/>
        <sz val="14"/>
        <color indexed="10"/>
        <rFont val="Calibri"/>
        <family val="2"/>
      </rPr>
      <t>*</t>
    </r>
  </si>
  <si>
    <r>
      <rPr>
        <b/>
        <sz val="14"/>
        <color indexed="10"/>
        <rFont val="Calibri"/>
        <family val="2"/>
      </rPr>
      <t>Subtraction</t>
    </r>
    <r>
      <rPr>
        <b/>
        <sz val="14"/>
        <color indexed="8"/>
        <rFont val="Calibri"/>
        <family val="2"/>
      </rPr>
      <t xml:space="preserve"> - Take away the following numbers using </t>
    </r>
    <r>
      <rPr>
        <b/>
        <sz val="14"/>
        <color indexed="10"/>
        <rFont val="Calibri"/>
        <family val="2"/>
      </rPr>
      <t>-</t>
    </r>
  </si>
  <si>
    <r>
      <rPr>
        <b/>
        <sz val="14"/>
        <color indexed="10"/>
        <rFont val="Calibri"/>
        <family val="2"/>
      </rPr>
      <t>Adding</t>
    </r>
    <r>
      <rPr>
        <b/>
        <sz val="14"/>
        <color indexed="8"/>
        <rFont val="Calibri"/>
        <family val="2"/>
      </rPr>
      <t xml:space="preserve"> - Add the following numbers together using </t>
    </r>
    <r>
      <rPr>
        <b/>
        <sz val="14"/>
        <color indexed="10"/>
        <rFont val="Calibri"/>
        <family val="2"/>
      </rPr>
      <t>+</t>
    </r>
  </si>
  <si>
    <t>Level 4 Outcome 1 - Task 1 Solution</t>
  </si>
  <si>
    <t>yes</t>
  </si>
  <si>
    <t>Match? Yes/No</t>
  </si>
  <si>
    <t>Set 4: Find the Smallest (MIN)</t>
  </si>
  <si>
    <t>Set :3 Find the Largest (MAX)</t>
  </si>
  <si>
    <t>Set 2: Calculate the Average</t>
  </si>
  <si>
    <t>Set 1: Calculate the Total (SUM)</t>
  </si>
  <si>
    <r>
      <rPr>
        <b/>
        <sz val="14"/>
        <color indexed="10"/>
        <rFont val="Calibri"/>
        <family val="2"/>
      </rPr>
      <t>Set 4</t>
    </r>
    <r>
      <rPr>
        <sz val="14"/>
        <color indexed="8"/>
        <rFont val="Calibri"/>
        <family val="2"/>
      </rPr>
      <t xml:space="preserve"> Prediction</t>
    </r>
  </si>
  <si>
    <r>
      <rPr>
        <b/>
        <sz val="14"/>
        <color indexed="10"/>
        <rFont val="Calibri"/>
        <family val="2"/>
      </rPr>
      <t>Set 3</t>
    </r>
    <r>
      <rPr>
        <sz val="14"/>
        <color indexed="8"/>
        <rFont val="Calibri"/>
        <family val="2"/>
      </rPr>
      <t xml:space="preserve"> Prediciton</t>
    </r>
  </si>
  <si>
    <r>
      <rPr>
        <b/>
        <sz val="14"/>
        <color indexed="10"/>
        <rFont val="Calibri"/>
        <family val="2"/>
      </rPr>
      <t xml:space="preserve">Set 2 </t>
    </r>
    <r>
      <rPr>
        <sz val="14"/>
        <color indexed="8"/>
        <rFont val="Calibri"/>
        <family val="2"/>
      </rPr>
      <t>Prediction</t>
    </r>
  </si>
  <si>
    <r>
      <rPr>
        <b/>
        <sz val="14"/>
        <color indexed="10"/>
        <rFont val="Calibri"/>
        <family val="2"/>
      </rPr>
      <t>Set 1</t>
    </r>
    <r>
      <rPr>
        <sz val="14"/>
        <color indexed="8"/>
        <rFont val="Calibri"/>
        <family val="2"/>
      </rPr>
      <t xml:space="preserve"> Prediction</t>
    </r>
  </si>
  <si>
    <t>Level 4 Outcome 1 - Task 2 Solution</t>
  </si>
  <si>
    <t>Set 2</t>
  </si>
  <si>
    <t>or D4*6</t>
  </si>
  <si>
    <t>Set 1</t>
  </si>
  <si>
    <t>Replace each of the formuals below with a more efficient formula</t>
  </si>
  <si>
    <t>Level 4 Outcome 1 - Task 3 Solution</t>
  </si>
  <si>
    <t>Yes</t>
  </si>
  <si>
    <t>George</t>
  </si>
  <si>
    <t>Frank</t>
  </si>
  <si>
    <t>No</t>
  </si>
  <si>
    <t>Elaine</t>
  </si>
  <si>
    <t>Diana</t>
  </si>
  <si>
    <t>Christine</t>
  </si>
  <si>
    <t>Billy</t>
  </si>
  <si>
    <t>Andy</t>
  </si>
  <si>
    <t>Paid</t>
  </si>
  <si>
    <t>Age</t>
  </si>
  <si>
    <t>Name</t>
  </si>
  <si>
    <t>Group Register 18th May</t>
  </si>
  <si>
    <t>1C</t>
  </si>
  <si>
    <t>Ahil</t>
  </si>
  <si>
    <t>1B</t>
  </si>
  <si>
    <t>Brendan</t>
  </si>
  <si>
    <t>Lindsay</t>
  </si>
  <si>
    <t>1A</t>
  </si>
  <si>
    <t>Kenneth</t>
  </si>
  <si>
    <t>Learner has added their own name with details provided in task</t>
  </si>
  <si>
    <t>Learner's Name</t>
  </si>
  <si>
    <t>Gillian</t>
  </si>
  <si>
    <t>Per (20)</t>
  </si>
  <si>
    <t>Average</t>
  </si>
  <si>
    <t>Science</t>
  </si>
  <si>
    <t>Comp</t>
  </si>
  <si>
    <t>French</t>
  </si>
  <si>
    <t>Maths</t>
  </si>
  <si>
    <t>English</t>
  </si>
  <si>
    <t>Class</t>
  </si>
  <si>
    <t>Pupil Name</t>
  </si>
  <si>
    <t>Fido</t>
  </si>
  <si>
    <t>Nemo</t>
  </si>
  <si>
    <t>Dusty</t>
  </si>
  <si>
    <t>Slinky</t>
  </si>
  <si>
    <t>Rover</t>
  </si>
  <si>
    <t>Number of Walks</t>
  </si>
  <si>
    <t>Dog Name</t>
  </si>
  <si>
    <t>Level 4 Outcome 2 - Task 3 Solution</t>
  </si>
  <si>
    <t>Each student in the class will hopefully produce a slightly different answer. These answers should (in part) be based on input received from the comments of others. This should be evident from the comments left within the document.</t>
  </si>
  <si>
    <t>Answer:</t>
  </si>
  <si>
    <t>Question: What is the best thing about using spreadsheets?</t>
  </si>
  <si>
    <t>Level 4 Outcome 3 - Task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</si>
</sst>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10"/>
      <name val="Calibri"/>
      <family val="2"/>
    </font>
    <font>
      <b/>
      <sz val="14"/>
      <color indexed="8"/>
      <name val="Calibri"/>
      <family val="2"/>
    </font>
    <font>
      <sz val="14"/>
      <color rgb="FFFF0000"/>
      <name val="Calibri"/>
      <family val="2"/>
      <scheme val="minor"/>
    </font>
    <font>
      <sz val="14"/>
      <color indexed="8"/>
      <name val="Calibri"/>
      <family val="2"/>
    </font>
    <font>
      <sz val="14"/>
      <color theme="1"/>
      <name val="Comic Sans MS"/>
      <family val="4"/>
    </font>
    <font>
      <b/>
      <sz val="14"/>
      <color theme="1"/>
      <name val="Comic Sans MS"/>
      <family val="4"/>
    </font>
    <font>
      <sz val="14"/>
      <color rgb="FF0070C0"/>
      <name val="Calibri"/>
      <family val="2"/>
      <scheme val="minor"/>
    </font>
    <font>
      <sz val="14"/>
      <color rgb="FF00B05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/>
    <xf numFmtId="0" fontId="3" fillId="0" borderId="0" xfId="0" applyNumberFormat="1" applyFont="1"/>
    <xf numFmtId="0" fontId="3" fillId="0" borderId="1" xfId="0" applyNumberFormat="1" applyFont="1" applyBorder="1"/>
    <xf numFmtId="0" fontId="3" fillId="0" borderId="0" xfId="0" applyNumberFormat="1" applyFont="1" applyBorder="1"/>
    <xf numFmtId="0" fontId="7" fillId="0" borderId="2" xfId="0" applyFont="1" applyBorder="1"/>
    <xf numFmtId="0" fontId="4" fillId="0" borderId="0" xfId="0" applyFont="1" applyAlignment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/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9" fontId="11" fillId="0" borderId="6" xfId="1" applyFont="1" applyBorder="1"/>
    <xf numFmtId="1" fontId="12" fillId="0" borderId="6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6" xfId="0" applyFont="1" applyBorder="1" applyAlignment="1">
      <alignment vertical="top" wrapText="1"/>
    </xf>
    <xf numFmtId="0" fontId="2" fillId="0" borderId="6" xfId="0" applyFont="1" applyFill="1" applyBorder="1" applyAlignment="1">
      <alignment vertical="top"/>
    </xf>
    <xf numFmtId="0" fontId="2" fillId="0" borderId="8" xfId="0" applyFont="1" applyBorder="1"/>
    <xf numFmtId="0" fontId="4" fillId="0" borderId="0" xfId="0" applyFont="1" applyFill="1"/>
    <xf numFmtId="0" fontId="4" fillId="4" borderId="6" xfId="0" applyFont="1" applyFill="1" applyBorder="1"/>
    <xf numFmtId="0" fontId="2" fillId="5" borderId="0" xfId="0" applyFont="1" applyFill="1"/>
    <xf numFmtId="0" fontId="2" fillId="0" borderId="3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4" fillId="5" borderId="0" xfId="0" applyFont="1" applyFill="1" applyAlignme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'L4 O2 Task 3 Ans'!$B$3</c:f>
              <c:strCache>
                <c:ptCount val="1"/>
                <c:pt idx="0">
                  <c:v>Number of Walks</c:v>
                </c:pt>
              </c:strCache>
            </c:strRef>
          </c:tx>
          <c:invertIfNegative val="0"/>
          <c:cat>
            <c:strRef>
              <c:f>'L4 O2 Task 3 Ans'!$A$4:$A$8</c:f>
              <c:strCache>
                <c:ptCount val="5"/>
                <c:pt idx="0">
                  <c:v>Rover</c:v>
                </c:pt>
                <c:pt idx="1">
                  <c:v>Slinky</c:v>
                </c:pt>
                <c:pt idx="2">
                  <c:v>Dusty</c:v>
                </c:pt>
                <c:pt idx="3">
                  <c:v>Nemo</c:v>
                </c:pt>
                <c:pt idx="4">
                  <c:v>Fido</c:v>
                </c:pt>
              </c:strCache>
            </c:strRef>
          </c:cat>
          <c:val>
            <c:numRef>
              <c:f>'L4 O2 Task 3 Ans'!$B$4:$B$8</c:f>
              <c:numCache>
                <c:formatCode>General</c:formatCode>
                <c:ptCount val="5"/>
                <c:pt idx="0">
                  <c:v>3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C-4B1F-9BAB-66B22662E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6758840"/>
        <c:axId val="1"/>
      </c:barChart>
      <c:catAx>
        <c:axId val="2167588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16758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219075</xdr:rowOff>
    </xdr:from>
    <xdr:to>
      <xdr:col>10</xdr:col>
      <xdr:colOff>590550</xdr:colOff>
      <xdr:row>13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opLeftCell="A5" workbookViewId="0">
      <selection activeCell="M7" sqref="M7"/>
    </sheetView>
  </sheetViews>
  <sheetFormatPr defaultRowHeight="18.75" x14ac:dyDescent="0.3"/>
  <cols>
    <col min="1" max="16384" width="9.140625" style="1"/>
  </cols>
  <sheetData>
    <row r="1" spans="1:10" s="5" customFormat="1" x14ac:dyDescent="0.3">
      <c r="A1" s="5" t="s">
        <v>4</v>
      </c>
    </row>
    <row r="3" spans="1:10" s="5" customFormat="1" x14ac:dyDescent="0.3">
      <c r="A3" s="5" t="s">
        <v>3</v>
      </c>
    </row>
    <row r="4" spans="1:10" x14ac:dyDescent="0.3">
      <c r="B4" s="1">
        <v>14</v>
      </c>
      <c r="D4" s="1">
        <v>101</v>
      </c>
      <c r="F4" s="1">
        <v>82</v>
      </c>
      <c r="H4" s="1">
        <v>17</v>
      </c>
      <c r="J4" s="1">
        <v>507</v>
      </c>
    </row>
    <row r="5" spans="1:10" x14ac:dyDescent="0.3">
      <c r="B5" s="1">
        <v>12</v>
      </c>
      <c r="D5" s="1">
        <v>97</v>
      </c>
      <c r="F5" s="1">
        <v>73</v>
      </c>
      <c r="H5" s="1">
        <v>104</v>
      </c>
      <c r="J5" s="1">
        <v>208</v>
      </c>
    </row>
    <row r="6" spans="1:10" s="6" customFormat="1" x14ac:dyDescent="0.3">
      <c r="B6" s="7">
        <f>B4+B5</f>
        <v>26</v>
      </c>
      <c r="C6" s="8"/>
      <c r="D6" s="7">
        <f>D4+D5</f>
        <v>198</v>
      </c>
      <c r="E6" s="8"/>
      <c r="F6" s="7">
        <f>F4+F5</f>
        <v>155</v>
      </c>
      <c r="G6" s="8"/>
      <c r="H6" s="7">
        <f>H4+H5</f>
        <v>121</v>
      </c>
      <c r="I6" s="8"/>
      <c r="J6" s="7">
        <f>J4+J5</f>
        <v>715</v>
      </c>
    </row>
    <row r="8" spans="1:10" s="5" customFormat="1" x14ac:dyDescent="0.3">
      <c r="A8" s="5" t="s">
        <v>2</v>
      </c>
    </row>
    <row r="9" spans="1:10" x14ac:dyDescent="0.3">
      <c r="B9" s="1">
        <v>25</v>
      </c>
      <c r="D9" s="1">
        <v>10</v>
      </c>
      <c r="F9" s="1">
        <v>39</v>
      </c>
      <c r="H9" s="1">
        <v>19</v>
      </c>
      <c r="J9" s="1">
        <v>115</v>
      </c>
    </row>
    <row r="10" spans="1:10" x14ac:dyDescent="0.3">
      <c r="B10" s="1">
        <v>16</v>
      </c>
      <c r="D10" s="1">
        <v>8</v>
      </c>
      <c r="F10" s="1">
        <v>18</v>
      </c>
      <c r="H10" s="1">
        <v>4</v>
      </c>
      <c r="J10" s="1">
        <v>82</v>
      </c>
    </row>
    <row r="11" spans="1:10" s="6" customFormat="1" x14ac:dyDescent="0.3">
      <c r="B11" s="7">
        <f>B9-B10</f>
        <v>9</v>
      </c>
      <c r="D11" s="7">
        <f>D9-D10</f>
        <v>2</v>
      </c>
      <c r="E11" s="8"/>
      <c r="F11" s="7">
        <f>F9-F10</f>
        <v>21</v>
      </c>
      <c r="G11" s="8"/>
      <c r="H11" s="7">
        <f>H9-H10</f>
        <v>15</v>
      </c>
      <c r="I11" s="8"/>
      <c r="J11" s="7">
        <f>J9-J10</f>
        <v>33</v>
      </c>
    </row>
    <row r="13" spans="1:10" s="5" customFormat="1" x14ac:dyDescent="0.3">
      <c r="A13" s="5" t="s">
        <v>1</v>
      </c>
    </row>
    <row r="14" spans="1:10" x14ac:dyDescent="0.3">
      <c r="B14" s="1">
        <v>3</v>
      </c>
      <c r="D14" s="1">
        <v>17</v>
      </c>
      <c r="F14" s="1">
        <v>47</v>
      </c>
      <c r="H14" s="1">
        <v>7</v>
      </c>
      <c r="J14" s="1">
        <v>19</v>
      </c>
    </row>
    <row r="15" spans="1:10" x14ac:dyDescent="0.3">
      <c r="B15" s="1">
        <v>4</v>
      </c>
      <c r="D15" s="1">
        <v>12</v>
      </c>
      <c r="F15" s="1">
        <v>8</v>
      </c>
      <c r="H15" s="1">
        <v>15</v>
      </c>
      <c r="J15" s="1">
        <v>20</v>
      </c>
    </row>
    <row r="16" spans="1:10" s="2" customFormat="1" x14ac:dyDescent="0.3">
      <c r="B16" s="3">
        <f>B14*B15</f>
        <v>12</v>
      </c>
      <c r="C16" s="4"/>
      <c r="D16" s="3">
        <f>D14*D15</f>
        <v>204</v>
      </c>
      <c r="E16" s="4"/>
      <c r="F16" s="3">
        <f>F14*F15</f>
        <v>376</v>
      </c>
      <c r="G16" s="4"/>
      <c r="H16" s="3">
        <f>H14*H15</f>
        <v>105</v>
      </c>
      <c r="I16" s="4"/>
      <c r="J16" s="3">
        <f>J14*J15</f>
        <v>380</v>
      </c>
    </row>
    <row r="18" spans="1:10" s="5" customFormat="1" x14ac:dyDescent="0.3">
      <c r="A18" s="5" t="s">
        <v>0</v>
      </c>
    </row>
    <row r="19" spans="1:10" x14ac:dyDescent="0.3">
      <c r="B19" s="1">
        <v>9</v>
      </c>
      <c r="D19" s="1">
        <v>14</v>
      </c>
      <c r="F19" s="1">
        <v>83</v>
      </c>
      <c r="H19" s="1">
        <v>26</v>
      </c>
      <c r="J19" s="1">
        <v>121</v>
      </c>
    </row>
    <row r="20" spans="1:10" x14ac:dyDescent="0.3">
      <c r="B20" s="1">
        <v>3</v>
      </c>
      <c r="D20" s="1">
        <v>7</v>
      </c>
      <c r="F20" s="1">
        <v>9</v>
      </c>
      <c r="H20" s="1">
        <v>10</v>
      </c>
      <c r="J20" s="1">
        <v>93</v>
      </c>
    </row>
    <row r="21" spans="1:10" s="2" customFormat="1" x14ac:dyDescent="0.3">
      <c r="B21" s="3">
        <f>B19/B20</f>
        <v>3</v>
      </c>
      <c r="C21" s="4"/>
      <c r="D21" s="3">
        <f>D19/D20</f>
        <v>2</v>
      </c>
      <c r="E21" s="4"/>
      <c r="F21" s="3">
        <f>F19/F20</f>
        <v>9.2222222222222214</v>
      </c>
      <c r="G21" s="4"/>
      <c r="H21" s="3">
        <f>H19/H20</f>
        <v>2.6</v>
      </c>
      <c r="I21" s="4"/>
      <c r="J21" s="3">
        <f>J19/J20</f>
        <v>1.3010752688172043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E21" sqref="E21"/>
    </sheetView>
  </sheetViews>
  <sheetFormatPr defaultRowHeight="18.75" x14ac:dyDescent="0.3"/>
  <cols>
    <col min="1" max="1" width="18.7109375" style="1" bestFit="1" customWidth="1"/>
    <col min="2" max="4" width="9.140625" style="1"/>
    <col min="5" max="5" width="18.7109375" style="1" bestFit="1" customWidth="1"/>
    <col min="6" max="8" width="9.140625" style="1"/>
    <col min="9" max="9" width="18.7109375" style="1" bestFit="1" customWidth="1"/>
    <col min="10" max="12" width="9.140625" style="1"/>
    <col min="13" max="13" width="18.7109375" style="1" bestFit="1" customWidth="1"/>
    <col min="14" max="16384" width="9.140625" style="1"/>
  </cols>
  <sheetData>
    <row r="1" spans="1:14" s="5" customFormat="1" x14ac:dyDescent="0.3">
      <c r="A1" s="10" t="s">
        <v>15</v>
      </c>
      <c r="B1" s="10"/>
    </row>
    <row r="2" spans="1:14" ht="19.5" thickBot="1" x14ac:dyDescent="0.35"/>
    <row r="3" spans="1:14" ht="19.5" thickBot="1" x14ac:dyDescent="0.35">
      <c r="A3" s="1" t="s">
        <v>14</v>
      </c>
      <c r="B3" s="9">
        <v>96</v>
      </c>
      <c r="E3" s="1" t="s">
        <v>13</v>
      </c>
      <c r="F3" s="9">
        <v>4</v>
      </c>
      <c r="I3" s="1" t="s">
        <v>12</v>
      </c>
      <c r="J3" s="9">
        <v>198</v>
      </c>
      <c r="M3" s="1" t="s">
        <v>11</v>
      </c>
      <c r="N3" s="9">
        <v>105</v>
      </c>
    </row>
    <row r="5" spans="1:14" x14ac:dyDescent="0.3">
      <c r="A5" s="1" t="s">
        <v>10</v>
      </c>
      <c r="E5" s="1" t="s">
        <v>9</v>
      </c>
      <c r="I5" s="1" t="s">
        <v>8</v>
      </c>
      <c r="M5" s="1" t="s">
        <v>7</v>
      </c>
    </row>
    <row r="6" spans="1:14" x14ac:dyDescent="0.3">
      <c r="B6" s="1">
        <v>12</v>
      </c>
      <c r="F6" s="1">
        <v>2</v>
      </c>
      <c r="J6" s="1">
        <v>121</v>
      </c>
      <c r="N6" s="1">
        <v>121</v>
      </c>
    </row>
    <row r="7" spans="1:14" x14ac:dyDescent="0.3">
      <c r="B7" s="1">
        <v>15</v>
      </c>
      <c r="F7" s="1">
        <v>5</v>
      </c>
      <c r="J7" s="1">
        <v>117</v>
      </c>
      <c r="N7" s="1">
        <v>117</v>
      </c>
    </row>
    <row r="8" spans="1:14" x14ac:dyDescent="0.3">
      <c r="B8" s="1">
        <v>17</v>
      </c>
      <c r="F8" s="1">
        <v>1</v>
      </c>
      <c r="J8" s="1">
        <v>131</v>
      </c>
      <c r="N8" s="1">
        <v>131</v>
      </c>
    </row>
    <row r="9" spans="1:14" x14ac:dyDescent="0.3">
      <c r="B9" s="1">
        <v>19</v>
      </c>
      <c r="F9" s="1">
        <v>7</v>
      </c>
      <c r="J9" s="1">
        <v>152</v>
      </c>
      <c r="N9" s="1">
        <v>152</v>
      </c>
    </row>
    <row r="10" spans="1:14" x14ac:dyDescent="0.3">
      <c r="B10" s="1">
        <v>22</v>
      </c>
      <c r="F10" s="1">
        <v>8</v>
      </c>
      <c r="J10" s="1">
        <v>105</v>
      </c>
      <c r="N10" s="1">
        <v>105</v>
      </c>
    </row>
    <row r="11" spans="1:14" x14ac:dyDescent="0.3">
      <c r="B11" s="1">
        <v>11</v>
      </c>
      <c r="F11" s="1">
        <v>1</v>
      </c>
      <c r="J11" s="1">
        <v>198</v>
      </c>
      <c r="N11" s="1">
        <v>198</v>
      </c>
    </row>
    <row r="12" spans="1:14" s="5" customFormat="1" x14ac:dyDescent="0.3">
      <c r="B12" s="3">
        <f>SUM(B6:B11)</f>
        <v>96</v>
      </c>
      <c r="F12" s="3">
        <f>AVERAGE(F6:F11)</f>
        <v>4</v>
      </c>
      <c r="J12" s="3">
        <f>MAX(J6:J11)</f>
        <v>198</v>
      </c>
      <c r="N12" s="3">
        <f>MIN(N6:N11)</f>
        <v>105</v>
      </c>
    </row>
    <row r="13" spans="1:14" ht="19.5" thickBot="1" x14ac:dyDescent="0.35"/>
    <row r="14" spans="1:14" ht="19.5" thickBot="1" x14ac:dyDescent="0.35">
      <c r="A14" s="1" t="s">
        <v>6</v>
      </c>
      <c r="B14" s="9" t="s">
        <v>5</v>
      </c>
      <c r="E14" s="1" t="s">
        <v>6</v>
      </c>
      <c r="F14" s="9" t="s">
        <v>5</v>
      </c>
      <c r="I14" s="1" t="s">
        <v>6</v>
      </c>
      <c r="J14" s="9" t="s">
        <v>5</v>
      </c>
      <c r="M14" s="1" t="s">
        <v>6</v>
      </c>
      <c r="N14" s="9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Formulas="1" workbookViewId="0">
      <selection sqref="A1:IV1"/>
    </sheetView>
  </sheetViews>
  <sheetFormatPr defaultRowHeight="18.75" x14ac:dyDescent="0.3"/>
  <cols>
    <col min="1" max="1" width="9.140625" style="1"/>
    <col min="2" max="2" width="12.28515625" style="1" bestFit="1" customWidth="1"/>
    <col min="3" max="3" width="9.140625" style="1"/>
    <col min="4" max="4" width="12.5703125" style="1" bestFit="1" customWidth="1"/>
    <col min="5" max="5" width="9.140625" style="1"/>
    <col min="6" max="6" width="12.140625" style="1" bestFit="1" customWidth="1"/>
    <col min="7" max="7" width="9.140625" style="1"/>
    <col min="8" max="8" width="12.5703125" style="1" bestFit="1" customWidth="1"/>
    <col min="9" max="16384" width="9.140625" style="1"/>
  </cols>
  <sheetData>
    <row r="1" spans="1:8" s="5" customFormat="1" x14ac:dyDescent="0.3">
      <c r="A1" s="15" t="s">
        <v>20</v>
      </c>
      <c r="B1" s="15"/>
      <c r="C1" s="15"/>
      <c r="D1" s="15"/>
    </row>
    <row r="2" spans="1:8" x14ac:dyDescent="0.3">
      <c r="A2" s="14" t="s">
        <v>19</v>
      </c>
      <c r="B2" s="14"/>
      <c r="C2" s="14"/>
      <c r="D2" s="14"/>
    </row>
    <row r="4" spans="1:8" x14ac:dyDescent="0.3">
      <c r="A4" s="13" t="s">
        <v>18</v>
      </c>
      <c r="B4" s="1">
        <v>15</v>
      </c>
      <c r="D4" s="1">
        <v>4</v>
      </c>
      <c r="F4" s="1">
        <v>67</v>
      </c>
      <c r="H4" s="1">
        <v>17</v>
      </c>
    </row>
    <row r="5" spans="1:8" x14ac:dyDescent="0.3">
      <c r="B5" s="1">
        <v>17</v>
      </c>
      <c r="D5" s="1">
        <v>4</v>
      </c>
      <c r="F5" s="1">
        <v>17</v>
      </c>
      <c r="H5" s="1">
        <v>14</v>
      </c>
    </row>
    <row r="6" spans="1:8" x14ac:dyDescent="0.3">
      <c r="B6" s="1">
        <v>19</v>
      </c>
      <c r="D6" s="1">
        <v>4</v>
      </c>
      <c r="F6" s="1">
        <v>18</v>
      </c>
      <c r="H6" s="1">
        <v>84</v>
      </c>
    </row>
    <row r="7" spans="1:8" x14ac:dyDescent="0.3">
      <c r="B7" s="1">
        <v>13</v>
      </c>
      <c r="D7" s="1">
        <v>4</v>
      </c>
      <c r="F7" s="1">
        <v>45</v>
      </c>
      <c r="H7" s="1">
        <v>32</v>
      </c>
    </row>
    <row r="8" spans="1:8" x14ac:dyDescent="0.3">
      <c r="B8" s="1">
        <v>31</v>
      </c>
      <c r="D8" s="1">
        <v>4</v>
      </c>
      <c r="F8" s="1">
        <v>69</v>
      </c>
      <c r="H8" s="1">
        <v>41</v>
      </c>
    </row>
    <row r="9" spans="1:8" x14ac:dyDescent="0.3">
      <c r="B9" s="1">
        <v>27</v>
      </c>
      <c r="D9" s="1">
        <v>4</v>
      </c>
      <c r="F9" s="1">
        <v>12</v>
      </c>
      <c r="H9" s="11">
        <f>SUM(H4:H8)</f>
        <v>188</v>
      </c>
    </row>
    <row r="10" spans="1:8" x14ac:dyDescent="0.3">
      <c r="B10" s="11">
        <f>SUM(B4:B9)</f>
        <v>122</v>
      </c>
      <c r="D10" s="11">
        <f>SUM(D4:D9)</f>
        <v>24</v>
      </c>
      <c r="F10" s="1">
        <v>89</v>
      </c>
    </row>
    <row r="11" spans="1:8" x14ac:dyDescent="0.3">
      <c r="D11" s="1" t="s">
        <v>17</v>
      </c>
      <c r="F11" s="1">
        <v>10</v>
      </c>
    </row>
    <row r="12" spans="1:8" x14ac:dyDescent="0.3">
      <c r="F12" s="1">
        <v>4</v>
      </c>
    </row>
    <row r="13" spans="1:8" x14ac:dyDescent="0.3">
      <c r="F13" s="11">
        <f>SUM(F4:F12)</f>
        <v>331</v>
      </c>
    </row>
    <row r="15" spans="1:8" x14ac:dyDescent="0.3">
      <c r="A15" s="2" t="s">
        <v>16</v>
      </c>
      <c r="B15" s="1">
        <v>1</v>
      </c>
      <c r="D15" s="1">
        <v>24</v>
      </c>
      <c r="F15" s="1">
        <v>782</v>
      </c>
      <c r="H15" s="1">
        <v>1024</v>
      </c>
    </row>
    <row r="16" spans="1:8" x14ac:dyDescent="0.3">
      <c r="B16" s="1">
        <v>2</v>
      </c>
      <c r="D16" s="1">
        <v>56</v>
      </c>
      <c r="F16" s="1">
        <v>579</v>
      </c>
      <c r="H16" s="1">
        <v>1498</v>
      </c>
    </row>
    <row r="17" spans="2:8" x14ac:dyDescent="0.3">
      <c r="B17" s="1">
        <v>3</v>
      </c>
      <c r="D17" s="1">
        <v>34</v>
      </c>
      <c r="F17" s="1">
        <v>145</v>
      </c>
      <c r="H17" s="1">
        <v>1543</v>
      </c>
    </row>
    <row r="18" spans="2:8" x14ac:dyDescent="0.3">
      <c r="B18" s="1">
        <v>4</v>
      </c>
      <c r="D18" s="1">
        <v>89</v>
      </c>
      <c r="F18" s="1">
        <v>156</v>
      </c>
      <c r="H18" s="1">
        <v>1723</v>
      </c>
    </row>
    <row r="19" spans="2:8" x14ac:dyDescent="0.3">
      <c r="B19" s="1">
        <v>5</v>
      </c>
      <c r="D19" s="1">
        <v>17</v>
      </c>
      <c r="F19" s="1">
        <v>348</v>
      </c>
      <c r="H19" s="1">
        <v>1841</v>
      </c>
    </row>
    <row r="20" spans="2:8" x14ac:dyDescent="0.3">
      <c r="B20" s="11">
        <f>AVERAGE(B15:B19)</f>
        <v>3</v>
      </c>
      <c r="C20" s="12"/>
      <c r="D20" s="11">
        <f>AVERAGE(D15:D19)</f>
        <v>44</v>
      </c>
      <c r="E20" s="12"/>
      <c r="F20" s="11">
        <f>AVERAGE(F15:F19)</f>
        <v>402</v>
      </c>
      <c r="G20" s="12"/>
      <c r="H20" s="11">
        <f>AVERAGE(H15:H19)</f>
        <v>1525.8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G9" sqref="G9"/>
    </sheetView>
  </sheetViews>
  <sheetFormatPr defaultRowHeight="21" x14ac:dyDescent="0.4"/>
  <cols>
    <col min="1" max="1" width="9.140625" style="16"/>
    <col min="2" max="2" width="14" style="16" customWidth="1"/>
    <col min="3" max="3" width="14.28515625" style="16" customWidth="1"/>
    <col min="4" max="4" width="17.7109375" style="16" customWidth="1"/>
    <col min="5" max="16384" width="9.140625" style="16"/>
  </cols>
  <sheetData>
    <row r="1" spans="1:4" x14ac:dyDescent="0.4">
      <c r="A1" s="16" t="s">
        <v>33</v>
      </c>
    </row>
    <row r="2" spans="1:4" ht="21.75" thickBot="1" x14ac:dyDescent="0.45"/>
    <row r="3" spans="1:4" ht="23.25" thickBot="1" x14ac:dyDescent="0.45">
      <c r="B3" s="25" t="s">
        <v>32</v>
      </c>
      <c r="C3" s="24" t="s">
        <v>31</v>
      </c>
      <c r="D3" s="23" t="s">
        <v>30</v>
      </c>
    </row>
    <row r="4" spans="1:4" ht="21.75" thickBot="1" x14ac:dyDescent="0.45">
      <c r="B4" s="19" t="s">
        <v>29</v>
      </c>
      <c r="C4" s="18">
        <v>27</v>
      </c>
      <c r="D4" s="17" t="s">
        <v>21</v>
      </c>
    </row>
    <row r="5" spans="1:4" ht="21.75" thickBot="1" x14ac:dyDescent="0.45">
      <c r="B5" s="22" t="s">
        <v>28</v>
      </c>
      <c r="C5" s="21">
        <v>22</v>
      </c>
      <c r="D5" s="20" t="s">
        <v>24</v>
      </c>
    </row>
    <row r="6" spans="1:4" ht="21.75" thickBot="1" x14ac:dyDescent="0.45">
      <c r="B6" s="19" t="s">
        <v>27</v>
      </c>
      <c r="C6" s="18">
        <v>31</v>
      </c>
      <c r="D6" s="17" t="s">
        <v>21</v>
      </c>
    </row>
    <row r="7" spans="1:4" ht="21.75" thickBot="1" x14ac:dyDescent="0.45">
      <c r="B7" s="19" t="s">
        <v>26</v>
      </c>
      <c r="C7" s="18">
        <v>29</v>
      </c>
      <c r="D7" s="17" t="s">
        <v>21</v>
      </c>
    </row>
    <row r="8" spans="1:4" ht="21.75" thickBot="1" x14ac:dyDescent="0.45">
      <c r="B8" s="22" t="s">
        <v>25</v>
      </c>
      <c r="C8" s="21">
        <v>30</v>
      </c>
      <c r="D8" s="20" t="s">
        <v>24</v>
      </c>
    </row>
    <row r="9" spans="1:4" ht="21.75" thickBot="1" x14ac:dyDescent="0.45">
      <c r="B9" s="19" t="s">
        <v>23</v>
      </c>
      <c r="C9" s="18">
        <v>25</v>
      </c>
      <c r="D9" s="17" t="s">
        <v>21</v>
      </c>
    </row>
    <row r="10" spans="1:4" ht="21.75" thickBot="1" x14ac:dyDescent="0.45">
      <c r="B10" s="19" t="s">
        <v>22</v>
      </c>
      <c r="C10" s="18">
        <v>23</v>
      </c>
      <c r="D10" s="17" t="s"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activeCell="H18" sqref="H18"/>
    </sheetView>
  </sheetViews>
  <sheetFormatPr defaultRowHeight="18.75" x14ac:dyDescent="0.3"/>
  <cols>
    <col min="1" max="1" width="22" style="1" customWidth="1"/>
    <col min="2" max="2" width="9.5703125" style="1" customWidth="1"/>
    <col min="3" max="5" width="9.140625" style="1"/>
    <col min="6" max="6" width="7.7109375" style="1" bestFit="1" customWidth="1"/>
    <col min="7" max="7" width="9.85546875" style="1" bestFit="1" customWidth="1"/>
    <col min="8" max="8" width="10.7109375" style="1" bestFit="1" customWidth="1"/>
    <col min="9" max="9" width="10.28515625" style="1" bestFit="1" customWidth="1"/>
    <col min="10" max="16384" width="9.140625" style="1"/>
  </cols>
  <sheetData>
    <row r="1" spans="1:10" s="5" customFormat="1" x14ac:dyDescent="0.3">
      <c r="A1" s="10" t="s">
        <v>15</v>
      </c>
      <c r="B1" s="10"/>
      <c r="C1" s="10"/>
      <c r="D1" s="10"/>
    </row>
    <row r="3" spans="1:10" s="33" customFormat="1" x14ac:dyDescent="0.3">
      <c r="A3" s="34" t="s">
        <v>52</v>
      </c>
      <c r="B3" s="34" t="s">
        <v>51</v>
      </c>
      <c r="C3" s="34" t="s">
        <v>50</v>
      </c>
      <c r="D3" s="34" t="s">
        <v>49</v>
      </c>
      <c r="E3" s="34" t="s">
        <v>48</v>
      </c>
      <c r="F3" s="34" t="s">
        <v>47</v>
      </c>
      <c r="G3" s="34" t="s">
        <v>46</v>
      </c>
      <c r="H3" s="34" t="s">
        <v>45</v>
      </c>
      <c r="I3" s="34" t="s">
        <v>44</v>
      </c>
    </row>
    <row r="4" spans="1:10" x14ac:dyDescent="0.3">
      <c r="A4" s="32" t="s">
        <v>43</v>
      </c>
      <c r="B4" s="32" t="s">
        <v>39</v>
      </c>
      <c r="C4" s="32">
        <v>12</v>
      </c>
      <c r="D4" s="32">
        <v>14</v>
      </c>
      <c r="E4" s="32">
        <v>14</v>
      </c>
      <c r="F4" s="32">
        <v>15</v>
      </c>
      <c r="G4" s="32">
        <v>12</v>
      </c>
      <c r="H4" s="27">
        <f>AVERAGE(C4:G4)</f>
        <v>13.4</v>
      </c>
      <c r="I4" s="26">
        <f>H4/20</f>
        <v>0.67</v>
      </c>
    </row>
    <row r="5" spans="1:10" x14ac:dyDescent="0.3">
      <c r="A5" s="31" t="s">
        <v>42</v>
      </c>
      <c r="B5" s="30" t="s">
        <v>39</v>
      </c>
      <c r="C5" s="30">
        <v>17</v>
      </c>
      <c r="D5" s="30">
        <v>19</v>
      </c>
      <c r="E5" s="30">
        <v>16</v>
      </c>
      <c r="F5" s="30">
        <v>14</v>
      </c>
      <c r="G5" s="30">
        <v>15</v>
      </c>
      <c r="H5" s="27">
        <f>AVERAGE(C5:G5)</f>
        <v>16.2</v>
      </c>
      <c r="I5" s="26">
        <f>H5/20</f>
        <v>0.80999999999999994</v>
      </c>
      <c r="J5" s="1" t="s">
        <v>41</v>
      </c>
    </row>
    <row r="6" spans="1:10" x14ac:dyDescent="0.3">
      <c r="A6" s="29" t="s">
        <v>40</v>
      </c>
      <c r="B6" s="29" t="s">
        <v>39</v>
      </c>
      <c r="C6" s="29">
        <v>13</v>
      </c>
      <c r="D6" s="29">
        <v>15</v>
      </c>
      <c r="E6" s="29">
        <v>12</v>
      </c>
      <c r="F6" s="29">
        <v>17</v>
      </c>
      <c r="G6" s="29">
        <v>12</v>
      </c>
      <c r="H6" s="27">
        <f>AVERAGE(C6:G6)</f>
        <v>13.8</v>
      </c>
      <c r="I6" s="26">
        <f>H6/20</f>
        <v>0.69000000000000006</v>
      </c>
    </row>
    <row r="7" spans="1:10" x14ac:dyDescent="0.3">
      <c r="A7" s="28" t="s">
        <v>38</v>
      </c>
      <c r="B7" s="28" t="s">
        <v>36</v>
      </c>
      <c r="C7" s="28">
        <v>16</v>
      </c>
      <c r="D7" s="28">
        <v>17</v>
      </c>
      <c r="E7" s="28">
        <v>16</v>
      </c>
      <c r="F7" s="28">
        <v>14</v>
      </c>
      <c r="G7" s="28">
        <v>17</v>
      </c>
      <c r="H7" s="27">
        <f>AVERAGE(C7:G7)</f>
        <v>16</v>
      </c>
      <c r="I7" s="26">
        <f>H7/20</f>
        <v>0.8</v>
      </c>
    </row>
    <row r="8" spans="1:10" x14ac:dyDescent="0.3">
      <c r="A8" s="28" t="s">
        <v>37</v>
      </c>
      <c r="B8" s="28" t="s">
        <v>36</v>
      </c>
      <c r="C8" s="28">
        <v>17</v>
      </c>
      <c r="D8" s="28">
        <v>13</v>
      </c>
      <c r="E8" s="28">
        <v>11</v>
      </c>
      <c r="F8" s="28">
        <v>16</v>
      </c>
      <c r="G8" s="28">
        <v>18</v>
      </c>
      <c r="H8" s="27">
        <f>AVERAGE(C8:G8)</f>
        <v>15</v>
      </c>
      <c r="I8" s="26">
        <f>H8/20</f>
        <v>0.75</v>
      </c>
    </row>
    <row r="9" spans="1:10" x14ac:dyDescent="0.3">
      <c r="A9" s="28" t="s">
        <v>35</v>
      </c>
      <c r="B9" s="28" t="s">
        <v>34</v>
      </c>
      <c r="C9" s="28">
        <v>14</v>
      </c>
      <c r="D9" s="28">
        <v>17</v>
      </c>
      <c r="E9" s="28">
        <v>19</v>
      </c>
      <c r="F9" s="28">
        <v>19</v>
      </c>
      <c r="G9" s="28">
        <v>15</v>
      </c>
      <c r="H9" s="27">
        <f>AVERAGE(C9:G9)</f>
        <v>16.8</v>
      </c>
      <c r="I9" s="26">
        <f>H9/20</f>
        <v>0.84000000000000008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K16" sqref="K16"/>
    </sheetView>
  </sheetViews>
  <sheetFormatPr defaultRowHeight="18.75" x14ac:dyDescent="0.3"/>
  <cols>
    <col min="1" max="1" width="15.5703125" style="1" customWidth="1"/>
    <col min="2" max="2" width="20.7109375" style="1" bestFit="1" customWidth="1"/>
    <col min="3" max="16384" width="9.140625" style="1"/>
  </cols>
  <sheetData>
    <row r="1" spans="1:3" s="5" customFormat="1" x14ac:dyDescent="0.3">
      <c r="A1" s="10" t="s">
        <v>60</v>
      </c>
      <c r="B1" s="10"/>
      <c r="C1" s="10"/>
    </row>
    <row r="3" spans="1:3" x14ac:dyDescent="0.3">
      <c r="A3" s="5" t="s">
        <v>59</v>
      </c>
      <c r="B3" s="5" t="s">
        <v>58</v>
      </c>
    </row>
    <row r="4" spans="1:3" x14ac:dyDescent="0.3">
      <c r="A4" s="1" t="s">
        <v>57</v>
      </c>
      <c r="B4" s="1">
        <v>3</v>
      </c>
    </row>
    <row r="5" spans="1:3" x14ac:dyDescent="0.3">
      <c r="A5" s="1" t="s">
        <v>56</v>
      </c>
      <c r="B5" s="1">
        <v>1</v>
      </c>
    </row>
    <row r="6" spans="1:3" x14ac:dyDescent="0.3">
      <c r="A6" s="1" t="s">
        <v>55</v>
      </c>
      <c r="B6" s="1">
        <v>1</v>
      </c>
    </row>
    <row r="7" spans="1:3" x14ac:dyDescent="0.3">
      <c r="A7" s="1" t="s">
        <v>54</v>
      </c>
      <c r="B7" s="1">
        <v>2</v>
      </c>
    </row>
    <row r="8" spans="1:3" x14ac:dyDescent="0.3">
      <c r="A8" s="1" t="s">
        <v>53</v>
      </c>
      <c r="B8" s="1">
        <v>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tabSelected="1" workbookViewId="0">
      <selection activeCell="L13" sqref="L13"/>
    </sheetView>
  </sheetViews>
  <sheetFormatPr defaultRowHeight="18.75" x14ac:dyDescent="0.3"/>
  <cols>
    <col min="1" max="1" width="9.140625" style="35"/>
    <col min="2" max="2" width="12" style="35" customWidth="1"/>
    <col min="3" max="16384" width="9.140625" style="35"/>
  </cols>
  <sheetData>
    <row r="1" spans="1:9" x14ac:dyDescent="0.3">
      <c r="A1" s="45" t="s">
        <v>64</v>
      </c>
      <c r="B1" s="45"/>
    </row>
    <row r="3" spans="1:9" x14ac:dyDescent="0.3">
      <c r="B3" s="35" t="s">
        <v>63</v>
      </c>
    </row>
    <row r="4" spans="1:9" ht="19.5" thickBot="1" x14ac:dyDescent="0.35"/>
    <row r="5" spans="1:9" x14ac:dyDescent="0.3">
      <c r="B5" s="35" t="s">
        <v>62</v>
      </c>
      <c r="C5" s="44" t="s">
        <v>61</v>
      </c>
      <c r="D5" s="43"/>
      <c r="E5" s="43"/>
      <c r="F5" s="43"/>
      <c r="G5" s="43"/>
      <c r="H5" s="43"/>
      <c r="I5" s="42"/>
    </row>
    <row r="6" spans="1:9" x14ac:dyDescent="0.3">
      <c r="C6" s="41"/>
      <c r="D6" s="40"/>
      <c r="E6" s="40"/>
      <c r="F6" s="40"/>
      <c r="G6" s="40"/>
      <c r="H6" s="40"/>
      <c r="I6" s="39"/>
    </row>
    <row r="7" spans="1:9" x14ac:dyDescent="0.3">
      <c r="C7" s="41"/>
      <c r="D7" s="40"/>
      <c r="E7" s="40"/>
      <c r="F7" s="40"/>
      <c r="G7" s="40"/>
      <c r="H7" s="40"/>
      <c r="I7" s="39"/>
    </row>
    <row r="8" spans="1:9" x14ac:dyDescent="0.3">
      <c r="C8" s="41"/>
      <c r="D8" s="40"/>
      <c r="E8" s="40"/>
      <c r="F8" s="40"/>
      <c r="G8" s="40"/>
      <c r="H8" s="40"/>
      <c r="I8" s="39"/>
    </row>
    <row r="9" spans="1:9" ht="19.5" thickBot="1" x14ac:dyDescent="0.35">
      <c r="C9" s="38"/>
      <c r="D9" s="37"/>
      <c r="E9" s="37"/>
      <c r="F9" s="37"/>
      <c r="G9" s="37"/>
      <c r="H9" s="37"/>
      <c r="I9" s="36"/>
    </row>
  </sheetData>
  <mergeCells count="1">
    <mergeCell ref="C5:I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L4 O1 Task 1 Ans</vt:lpstr>
      <vt:lpstr>L4 O1 Task 2 Ans</vt:lpstr>
      <vt:lpstr>L4 O1 Task 3 Ans</vt:lpstr>
      <vt:lpstr>L4 O2 Task 1 Ans</vt:lpstr>
      <vt:lpstr>L4 O2 Task 2 Ans</vt:lpstr>
      <vt:lpstr>L4 O2 Task 3 Ans</vt:lpstr>
      <vt:lpstr>L4 O3 Task 2 Ans</vt:lpstr>
      <vt:lpstr>Sheet1</vt:lpstr>
    </vt:vector>
  </TitlesOfParts>
  <Company>SQA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 Sinclair</dc:creator>
  <cp:lastModifiedBy>Liz Sinclair</cp:lastModifiedBy>
  <dcterms:created xsi:type="dcterms:W3CDTF">2019-01-23T11:52:30Z</dcterms:created>
  <dcterms:modified xsi:type="dcterms:W3CDTF">2019-01-23T11:58:56Z</dcterms:modified>
</cp:coreProperties>
</file>