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ubjects\1. Applications of Mathematics\N5 Applications of Mathematics\"/>
    </mc:Choice>
  </mc:AlternateContent>
  <xr:revisionPtr revIDLastSave="0" documentId="8_{C634EA7F-2370-4D38-A8F1-AA430EB45C34}" xr6:coauthVersionLast="47" xr6:coauthVersionMax="47" xr10:uidLastSave="{00000000-0000-0000-0000-000000000000}"/>
  <bookViews>
    <workbookView xWindow="-24900" yWindow="1245" windowWidth="19080" windowHeight="11805" xr2:uid="{00000000-000D-0000-FFFF-FFFF00000000}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3" l="1"/>
  <c r="M14" i="3" l="1"/>
  <c r="M16" i="3" l="1"/>
</calcChain>
</file>

<file path=xl/sharedStrings.xml><?xml version="1.0" encoding="utf-8"?>
<sst xmlns="http://schemas.openxmlformats.org/spreadsheetml/2006/main" count="82" uniqueCount="68">
  <si>
    <t>Selecting and using appropriate numerical notation and units</t>
  </si>
  <si>
    <t>N 1.1</t>
  </si>
  <si>
    <t>Selecting and carrying out calculations</t>
  </si>
  <si>
    <t>N 1.2</t>
  </si>
  <si>
    <t>Reading measurements using a straightforward scale on an instrument</t>
  </si>
  <si>
    <t>N 1.3</t>
  </si>
  <si>
    <t>Interpreting the measurements and the results of calculations to make decisions</t>
  </si>
  <si>
    <t>N 1.4</t>
  </si>
  <si>
    <t>Explaining decisions based on the results of measurements or calculations</t>
  </si>
  <si>
    <t>N 1.5</t>
  </si>
  <si>
    <t xml:space="preserve">Extracting and interpretation data from straightforward graphical forms </t>
  </si>
  <si>
    <t>N 2.1</t>
  </si>
  <si>
    <t>Making and explaining decisions based on the interpretation of data</t>
  </si>
  <si>
    <t>N 2.2</t>
  </si>
  <si>
    <t>P1</t>
  </si>
  <si>
    <t>P2</t>
  </si>
  <si>
    <t>Actual Marks</t>
  </si>
  <si>
    <t>Target Marks</t>
  </si>
  <si>
    <t>Total</t>
  </si>
  <si>
    <t xml:space="preserve"> </t>
  </si>
  <si>
    <t>Analysing a financial position using budget information</t>
  </si>
  <si>
    <t>Analysing and interpreting factors affecting income</t>
  </si>
  <si>
    <t>Determining the best deal, given three pieces of information</t>
  </si>
  <si>
    <t>Converting between several currencies</t>
  </si>
  <si>
    <t>Investigating the impact of interest rates on saving and borrowing</t>
  </si>
  <si>
    <t>Using a combination of statistics to investigate risk and its impact on life</t>
  </si>
  <si>
    <t>Using a combination of statistical information presented in different diagrams</t>
  </si>
  <si>
    <t>Using statistics to analyse and compare data sets</t>
  </si>
  <si>
    <t>Drawing a line of best fit from given data</t>
  </si>
  <si>
    <t>Calculating a quantity based on two related pieces of information</t>
  </si>
  <si>
    <t>Constructng a scale drawing, including choosing a scale</t>
  </si>
  <si>
    <t>Planning a navigation course</t>
  </si>
  <si>
    <t>Carrying out efficient container packing</t>
  </si>
  <si>
    <t>using a precedence table to plan tasks</t>
  </si>
  <si>
    <t>Solving a problem involving time management</t>
  </si>
  <si>
    <t>Considering the effects of tolerance</t>
  </si>
  <si>
    <t>Investigating a situation involving gradient</t>
  </si>
  <si>
    <t>Solving a  problem involving a composite shape which includes part of a circle</t>
  </si>
  <si>
    <t>Solving a problem involving the volume of a composite solid</t>
  </si>
  <si>
    <t>Using Pythagoras' theorem within a two-stage calculation</t>
  </si>
  <si>
    <t>MF 1.1</t>
  </si>
  <si>
    <t>MF 1.2</t>
  </si>
  <si>
    <t>MF 1.3</t>
  </si>
  <si>
    <t>MF 1.4</t>
  </si>
  <si>
    <t>MF 1.5</t>
  </si>
  <si>
    <t>S 2.1</t>
  </si>
  <si>
    <t>S 2.2</t>
  </si>
  <si>
    <t>S 2.3</t>
  </si>
  <si>
    <t>S 2.4</t>
  </si>
  <si>
    <t>GM 1.1</t>
  </si>
  <si>
    <t>GM 1.2</t>
  </si>
  <si>
    <t>GM 1.3</t>
  </si>
  <si>
    <t>GM 1.4</t>
  </si>
  <si>
    <t>GM 1.5</t>
  </si>
  <si>
    <t>GM 1.6</t>
  </si>
  <si>
    <t>GM 1.7</t>
  </si>
  <si>
    <t>GM 2.1</t>
  </si>
  <si>
    <t>GM 2.2</t>
  </si>
  <si>
    <t>GM 2.3</t>
  </si>
  <si>
    <t>GM 2.4</t>
  </si>
  <si>
    <t>Statistical skills</t>
  </si>
  <si>
    <t>Financial skills</t>
  </si>
  <si>
    <t>Numeracy skills</t>
  </si>
  <si>
    <t>Measurement skills</t>
  </si>
  <si>
    <t>Geometric skills</t>
  </si>
  <si>
    <t>Graphical and probability skills</t>
  </si>
  <si>
    <t>N2.3</t>
  </si>
  <si>
    <t>Making and justifying decisions based on probability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</si>
</sst>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14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"/>
  <sheetViews>
    <sheetView showGridLines="0" tabSelected="1" topLeftCell="B2" zoomScale="110" zoomScaleNormal="110" workbookViewId="0">
      <selection activeCell="L23" sqref="L23"/>
    </sheetView>
  </sheetViews>
  <sheetFormatPr defaultRowHeight="14.5" x14ac:dyDescent="0.35"/>
  <cols>
    <col min="2" max="2" width="28" customWidth="1"/>
    <col min="3" max="4" width="6.26953125" style="1" customWidth="1"/>
    <col min="5" max="5" width="4.7265625" customWidth="1"/>
    <col min="7" max="7" width="31" customWidth="1"/>
    <col min="8" max="9" width="6.26953125" style="1" customWidth="1"/>
    <col min="10" max="10" width="4.7265625" customWidth="1"/>
    <col min="12" max="12" width="26.1796875" customWidth="1"/>
    <col min="13" max="14" width="6.26953125" style="1" customWidth="1"/>
  </cols>
  <sheetData>
    <row r="1" spans="1:17" ht="19" x14ac:dyDescent="0.35">
      <c r="A1" s="7"/>
      <c r="B1" s="6" t="s">
        <v>62</v>
      </c>
      <c r="C1" s="6" t="s">
        <v>14</v>
      </c>
      <c r="D1" s="6" t="s">
        <v>15</v>
      </c>
      <c r="F1" s="6"/>
      <c r="G1" s="6" t="s">
        <v>63</v>
      </c>
      <c r="H1" s="6" t="s">
        <v>14</v>
      </c>
      <c r="I1" s="6" t="s">
        <v>15</v>
      </c>
      <c r="K1" s="6"/>
      <c r="L1" s="6" t="s">
        <v>60</v>
      </c>
      <c r="M1" s="6" t="s">
        <v>14</v>
      </c>
      <c r="N1" s="6" t="s">
        <v>15</v>
      </c>
    </row>
    <row r="2" spans="1:17" s="2" customFormat="1" ht="40.5" x14ac:dyDescent="0.35">
      <c r="A2" s="9" t="s">
        <v>1</v>
      </c>
      <c r="B2" s="4" t="s">
        <v>0</v>
      </c>
      <c r="E2"/>
      <c r="F2" s="5" t="s">
        <v>49</v>
      </c>
      <c r="G2" s="4" t="s">
        <v>29</v>
      </c>
      <c r="J2"/>
      <c r="K2" s="5" t="s">
        <v>45</v>
      </c>
      <c r="L2" s="4" t="s">
        <v>25</v>
      </c>
      <c r="O2"/>
      <c r="P2"/>
      <c r="Q2" s="8"/>
    </row>
    <row r="3" spans="1:17" s="2" customFormat="1" ht="54" x14ac:dyDescent="0.35">
      <c r="A3" s="9" t="s">
        <v>3</v>
      </c>
      <c r="B3" s="4" t="s">
        <v>2</v>
      </c>
      <c r="E3"/>
      <c r="F3" s="5" t="s">
        <v>50</v>
      </c>
      <c r="G3" s="4" t="s">
        <v>30</v>
      </c>
      <c r="J3"/>
      <c r="K3" s="5" t="s">
        <v>46</v>
      </c>
      <c r="L3" s="4" t="s">
        <v>26</v>
      </c>
      <c r="O3"/>
      <c r="P3"/>
      <c r="Q3" s="8"/>
    </row>
    <row r="4" spans="1:17" s="2" customFormat="1" ht="40.5" x14ac:dyDescent="0.35">
      <c r="A4" s="9" t="s">
        <v>5</v>
      </c>
      <c r="B4" s="4" t="s">
        <v>4</v>
      </c>
      <c r="E4"/>
      <c r="F4" s="5" t="s">
        <v>51</v>
      </c>
      <c r="G4" s="4" t="s">
        <v>31</v>
      </c>
      <c r="J4"/>
      <c r="K4" s="5" t="s">
        <v>47</v>
      </c>
      <c r="L4" s="4" t="s">
        <v>27</v>
      </c>
      <c r="O4"/>
      <c r="P4"/>
      <c r="Q4" s="8"/>
    </row>
    <row r="5" spans="1:17" s="2" customFormat="1" ht="54" x14ac:dyDescent="0.35">
      <c r="A5" s="9" t="s">
        <v>7</v>
      </c>
      <c r="B5" s="4" t="s">
        <v>6</v>
      </c>
      <c r="E5"/>
      <c r="F5" s="5" t="s">
        <v>52</v>
      </c>
      <c r="G5" s="4" t="s">
        <v>32</v>
      </c>
      <c r="J5"/>
      <c r="K5" s="5" t="s">
        <v>48</v>
      </c>
      <c r="L5" s="4" t="s">
        <v>28</v>
      </c>
      <c r="O5"/>
      <c r="P5"/>
      <c r="Q5" s="8"/>
    </row>
    <row r="6" spans="1:17" s="2" customFormat="1" ht="40.5" x14ac:dyDescent="0.35">
      <c r="A6" s="9" t="s">
        <v>9</v>
      </c>
      <c r="B6" s="4" t="s">
        <v>8</v>
      </c>
      <c r="E6"/>
      <c r="F6" s="5" t="s">
        <v>53</v>
      </c>
      <c r="G6" s="4" t="s">
        <v>33</v>
      </c>
      <c r="J6"/>
      <c r="K6" s="8"/>
      <c r="L6" s="8"/>
      <c r="M6" s="8"/>
      <c r="N6" s="8"/>
      <c r="O6"/>
      <c r="P6"/>
      <c r="Q6" s="8"/>
    </row>
    <row r="7" spans="1:17" s="2" customFormat="1" ht="27" x14ac:dyDescent="0.35">
      <c r="A7" s="10"/>
      <c r="B7" s="8"/>
      <c r="C7" s="8"/>
      <c r="D7" s="8"/>
      <c r="E7"/>
      <c r="F7" s="5" t="s">
        <v>54</v>
      </c>
      <c r="G7" s="4" t="s">
        <v>34</v>
      </c>
      <c r="J7"/>
      <c r="K7" s="6"/>
      <c r="L7" s="6" t="s">
        <v>64</v>
      </c>
      <c r="M7" s="6" t="s">
        <v>14</v>
      </c>
      <c r="N7" s="6" t="s">
        <v>15</v>
      </c>
      <c r="O7"/>
      <c r="P7"/>
      <c r="Q7" s="8"/>
    </row>
    <row r="8" spans="1:17" s="2" customFormat="1" ht="27" x14ac:dyDescent="0.35">
      <c r="A8" s="6"/>
      <c r="B8" s="6" t="s">
        <v>61</v>
      </c>
      <c r="C8" s="6" t="s">
        <v>14</v>
      </c>
      <c r="D8" s="6" t="s">
        <v>15</v>
      </c>
      <c r="E8"/>
      <c r="F8" s="5" t="s">
        <v>55</v>
      </c>
      <c r="G8" s="4" t="s">
        <v>35</v>
      </c>
      <c r="J8"/>
      <c r="K8" s="5" t="s">
        <v>56</v>
      </c>
      <c r="L8" s="4" t="s">
        <v>36</v>
      </c>
      <c r="O8"/>
      <c r="P8"/>
      <c r="Q8" s="8"/>
    </row>
    <row r="9" spans="1:17" s="2" customFormat="1" ht="40.5" x14ac:dyDescent="0.35">
      <c r="A9" s="5" t="s">
        <v>40</v>
      </c>
      <c r="B9" s="4" t="s">
        <v>20</v>
      </c>
      <c r="E9"/>
      <c r="F9" s="8" t="s">
        <v>19</v>
      </c>
      <c r="G9" s="8" t="s">
        <v>19</v>
      </c>
      <c r="H9" s="8"/>
      <c r="I9" s="8"/>
      <c r="J9"/>
      <c r="K9" s="5" t="s">
        <v>57</v>
      </c>
      <c r="L9" s="4" t="s">
        <v>37</v>
      </c>
      <c r="O9"/>
      <c r="P9"/>
      <c r="Q9" s="8"/>
    </row>
    <row r="10" spans="1:17" s="2" customFormat="1" ht="40.5" x14ac:dyDescent="0.35">
      <c r="A10" s="5" t="s">
        <v>41</v>
      </c>
      <c r="B10" s="4" t="s">
        <v>21</v>
      </c>
      <c r="E10"/>
      <c r="F10" s="6"/>
      <c r="G10" s="6" t="s">
        <v>65</v>
      </c>
      <c r="H10" s="6" t="s">
        <v>14</v>
      </c>
      <c r="I10" s="6" t="s">
        <v>15</v>
      </c>
      <c r="J10"/>
      <c r="K10" s="5" t="s">
        <v>58</v>
      </c>
      <c r="L10" s="4" t="s">
        <v>38</v>
      </c>
      <c r="O10"/>
      <c r="P10"/>
      <c r="Q10" s="8"/>
    </row>
    <row r="11" spans="1:17" s="2" customFormat="1" ht="40.5" x14ac:dyDescent="0.35">
      <c r="A11" s="5" t="s">
        <v>42</v>
      </c>
      <c r="B11" s="4" t="s">
        <v>22</v>
      </c>
      <c r="C11" s="2" t="s">
        <v>19</v>
      </c>
      <c r="E11"/>
      <c r="F11" s="5" t="s">
        <v>11</v>
      </c>
      <c r="G11" s="4" t="s">
        <v>10</v>
      </c>
      <c r="J11"/>
      <c r="K11" s="5" t="s">
        <v>59</v>
      </c>
      <c r="L11" s="4" t="s">
        <v>39</v>
      </c>
      <c r="O11"/>
      <c r="P11"/>
      <c r="Q11" s="8"/>
    </row>
    <row r="12" spans="1:17" s="2" customFormat="1" ht="40.5" x14ac:dyDescent="0.35">
      <c r="A12" s="5" t="s">
        <v>43</v>
      </c>
      <c r="B12" s="4" t="s">
        <v>23</v>
      </c>
      <c r="E12"/>
      <c r="F12" s="5" t="s">
        <v>13</v>
      </c>
      <c r="G12" s="4" t="s">
        <v>12</v>
      </c>
      <c r="J12"/>
      <c r="K12"/>
      <c r="L12"/>
      <c r="M12"/>
      <c r="N12"/>
      <c r="O12"/>
      <c r="P12"/>
      <c r="Q12" s="8"/>
    </row>
    <row r="13" spans="1:17" s="2" customFormat="1" ht="45.75" customHeight="1" x14ac:dyDescent="0.35">
      <c r="A13" s="5" t="s">
        <v>44</v>
      </c>
      <c r="B13" s="4" t="s">
        <v>24</v>
      </c>
      <c r="C13" s="3"/>
      <c r="D13" s="3"/>
      <c r="E13"/>
      <c r="F13" s="5" t="s">
        <v>66</v>
      </c>
      <c r="G13" s="4" t="s">
        <v>67</v>
      </c>
      <c r="H13" s="3"/>
      <c r="I13" s="3"/>
      <c r="J13"/>
      <c r="K13" s="11"/>
      <c r="L13" s="12" t="s">
        <v>17</v>
      </c>
      <c r="M13" s="14" t="s">
        <v>16</v>
      </c>
      <c r="N13" s="15"/>
      <c r="O13"/>
      <c r="P13" s="8"/>
      <c r="Q13" s="8"/>
    </row>
    <row r="14" spans="1:17" s="2" customFormat="1" ht="19" x14ac:dyDescent="0.45">
      <c r="A14"/>
      <c r="B14" s="8"/>
      <c r="C14" s="8"/>
      <c r="D14" s="8"/>
      <c r="E14" s="8"/>
      <c r="F14" s="8"/>
      <c r="G14" s="8"/>
      <c r="H14" s="8"/>
      <c r="I14" s="8"/>
      <c r="J14"/>
      <c r="K14" s="13" t="s">
        <v>14</v>
      </c>
      <c r="L14" s="13">
        <v>35</v>
      </c>
      <c r="M14" s="16">
        <f>SUM(C2:C6,C9:C13,H2:H8,H11:H13,M2:M5,M8:M11)</f>
        <v>0</v>
      </c>
      <c r="N14" s="17"/>
      <c r="O14"/>
      <c r="P14" s="8"/>
      <c r="Q14" s="8"/>
    </row>
    <row r="15" spans="1:17" s="2" customFormat="1" ht="19" x14ac:dyDescent="0.45">
      <c r="A15"/>
      <c r="B15" s="8"/>
      <c r="C15" s="8"/>
      <c r="D15" s="8"/>
      <c r="E15" s="8"/>
      <c r="F15" s="8"/>
      <c r="G15" s="8"/>
      <c r="H15" s="8"/>
      <c r="I15" s="8"/>
      <c r="J15"/>
      <c r="K15" s="13" t="s">
        <v>15</v>
      </c>
      <c r="L15" s="13">
        <v>55</v>
      </c>
      <c r="M15" s="16">
        <f>SUM(D2:D6,D9:D13,I2:I8,I11:I13,N2:N5,N8:N11)</f>
        <v>0</v>
      </c>
      <c r="N15" s="17"/>
      <c r="O15"/>
      <c r="P15" s="8"/>
      <c r="Q15" s="8"/>
    </row>
    <row r="16" spans="1:17" s="2" customFormat="1" ht="19" x14ac:dyDescent="0.45">
      <c r="A16"/>
      <c r="B16" s="8"/>
      <c r="C16" s="8"/>
      <c r="D16" s="8"/>
      <c r="E16" s="8"/>
      <c r="F16" s="8"/>
      <c r="G16" s="8"/>
      <c r="H16" s="8"/>
      <c r="I16" s="8"/>
      <c r="J16"/>
      <c r="K16" s="13" t="s">
        <v>18</v>
      </c>
      <c r="L16" s="13">
        <v>90</v>
      </c>
      <c r="M16" s="16">
        <f>SUM(M14:N15)</f>
        <v>0</v>
      </c>
      <c r="N16" s="17"/>
      <c r="O16"/>
      <c r="P16" s="8"/>
      <c r="Q16" s="8"/>
    </row>
  </sheetData>
  <mergeCells count="4">
    <mergeCell ref="M13:N13"/>
    <mergeCell ref="M14:N14"/>
    <mergeCell ref="M15:N15"/>
    <mergeCell ref="M16:N16"/>
  </mergeCells>
  <dataValidations disablePrompts="1" count="1">
    <dataValidation type="whole" errorStyle="warning" allowBlank="1" showInputMessage="1" showErrorMessage="1" error="Outwith Target Marks" sqref="M14" xr:uid="{00000000-0002-0000-0000-000000000000}">
      <formula1>14</formula1>
      <formula2>16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&amp;C&amp;"Trebuchet MS,Bold"&amp;18National 5 Applications of Mathematics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SQA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Brown</dc:creator>
  <cp:lastModifiedBy>Kevin Gibson</cp:lastModifiedBy>
  <cp:lastPrinted>2017-04-20T09:37:58Z</cp:lastPrinted>
  <dcterms:created xsi:type="dcterms:W3CDTF">2014-10-27T11:29:38Z</dcterms:created>
  <dcterms:modified xsi:type="dcterms:W3CDTF">2023-09-26T08:47:09Z</dcterms:modified>
</cp:coreProperties>
</file>