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240" windowHeight="5595" tabRatio="877" activeTab="0"/>
  </bookViews>
  <sheets>
    <sheet name="Cover Sheet" sheetId="1" r:id="rId1"/>
    <sheet name="Access 2" sheetId="2" r:id="rId2"/>
    <sheet name="Access 3" sheetId="3" r:id="rId3"/>
    <sheet name="Standard Grade" sheetId="4" r:id="rId4"/>
    <sheet name="Intermediate 1" sheetId="5" r:id="rId5"/>
    <sheet name="Intermediate 2" sheetId="6" r:id="rId6"/>
    <sheet name="Higher" sheetId="7" r:id="rId7"/>
    <sheet name="Advanced Higher" sheetId="8" r:id="rId8"/>
    <sheet name="BAC" sheetId="9" r:id="rId9"/>
  </sheets>
  <definedNames>
    <definedName name="_xlnm.Print_Titles" localSheetId="1">'Access 2'!$1:$4</definedName>
    <definedName name="_xlnm.Print_Titles" localSheetId="2">'Access 3'!$1:$4</definedName>
    <definedName name="_xlnm.Print_Titles" localSheetId="7">'Advanced Higher'!$1:$4</definedName>
    <definedName name="_xlnm.Print_Titles" localSheetId="8">'BAC'!$1:$4</definedName>
    <definedName name="_xlnm.Print_Titles" localSheetId="6">'Higher'!$1:$4</definedName>
    <definedName name="_xlnm.Print_Titles" localSheetId="4">'Intermediate 1'!$1:$4</definedName>
    <definedName name="_xlnm.Print_Titles" localSheetId="5">'Intermediate 2'!$1:$4</definedName>
    <definedName name="_xlnm.Print_Titles" localSheetId="3">'Standard Grade'!$1:$4</definedName>
  </definedNames>
  <calcPr fullCalcOnLoad="1"/>
</workbook>
</file>

<file path=xl/sharedStrings.xml><?xml version="1.0" encoding="utf-8"?>
<sst xmlns="http://schemas.openxmlformats.org/spreadsheetml/2006/main" count="790" uniqueCount="162">
  <si>
    <t>Passes in Ungraded Courses</t>
  </si>
  <si>
    <t>Passes</t>
  </si>
  <si>
    <t>English for Speakers of Other Languages</t>
  </si>
  <si>
    <t>Architectural Technology</t>
  </si>
  <si>
    <t>SUBJECT</t>
  </si>
  <si>
    <t>Awards</t>
  </si>
  <si>
    <t>Pass Rate</t>
  </si>
  <si>
    <t>Art and Design</t>
  </si>
  <si>
    <t>Business</t>
  </si>
  <si>
    <t>Computing</t>
  </si>
  <si>
    <t>Drama</t>
  </si>
  <si>
    <t>English and Communication</t>
  </si>
  <si>
    <t>Enterprise through Craft</t>
  </si>
  <si>
    <t>French</t>
  </si>
  <si>
    <t>German</t>
  </si>
  <si>
    <t>Home Economics</t>
  </si>
  <si>
    <t>Italian</t>
  </si>
  <si>
    <t>Managing Environmental Resources</t>
  </si>
  <si>
    <t>Mathematics</t>
  </si>
  <si>
    <t>Media Studies</t>
  </si>
  <si>
    <t>Music</t>
  </si>
  <si>
    <t>Personal Care</t>
  </si>
  <si>
    <t>Physical Education</t>
  </si>
  <si>
    <t>Religious, Moral and Philosophical Studies</t>
  </si>
  <si>
    <t>Science</t>
  </si>
  <si>
    <t>Social Subjects</t>
  </si>
  <si>
    <t>Spanish</t>
  </si>
  <si>
    <t>Totals</t>
  </si>
  <si>
    <t>A</t>
  </si>
  <si>
    <t>B</t>
  </si>
  <si>
    <t>C</t>
  </si>
  <si>
    <t>D</t>
  </si>
  <si>
    <t>No Awards</t>
  </si>
  <si>
    <t>Administration</t>
  </si>
  <si>
    <t>Applied Mathematics</t>
  </si>
  <si>
    <t>Biology</t>
  </si>
  <si>
    <t>Business Management</t>
  </si>
  <si>
    <t>Chemistry</t>
  </si>
  <si>
    <t>Classical Greek</t>
  </si>
  <si>
    <t>Classical Studies</t>
  </si>
  <si>
    <t>Economics</t>
  </si>
  <si>
    <t>English</t>
  </si>
  <si>
    <t>Gaelic (Learners)</t>
  </si>
  <si>
    <t>Geography</t>
  </si>
  <si>
    <t>Graphic Communication</t>
  </si>
  <si>
    <t>History</t>
  </si>
  <si>
    <t>Home Economics: Fashion and Textile Technology</t>
  </si>
  <si>
    <t>Home Economics: Health and Food Technology</t>
  </si>
  <si>
    <t>Home Economics: Lifestyle and Consumer Technology</t>
  </si>
  <si>
    <t>Information Systems</t>
  </si>
  <si>
    <t>Latin</t>
  </si>
  <si>
    <t>Modern Studies</t>
  </si>
  <si>
    <t>Philosophy</t>
  </si>
  <si>
    <t>Physics</t>
  </si>
  <si>
    <t>Product Design</t>
  </si>
  <si>
    <t>Psychology</t>
  </si>
  <si>
    <t>Russian</t>
  </si>
  <si>
    <t>Sociology</t>
  </si>
  <si>
    <t>Technological Studies</t>
  </si>
  <si>
    <t>Accounting</t>
  </si>
  <si>
    <t>Biotechnology</t>
  </si>
  <si>
    <t>Care</t>
  </si>
  <si>
    <t>Dance Practice</t>
  </si>
  <si>
    <t>Geology</t>
  </si>
  <si>
    <t>Hospitality - Professional Cookery</t>
  </si>
  <si>
    <t>Human Biology</t>
  </si>
  <si>
    <t>Mechatronics</t>
  </si>
  <si>
    <t>Politics</t>
  </si>
  <si>
    <t>Travel and Tourism</t>
  </si>
  <si>
    <t>Creative Cake Production</t>
  </si>
  <si>
    <t>Engineering Craft Skills</t>
  </si>
  <si>
    <t>Hospitality - General Operations</t>
  </si>
  <si>
    <t>Hospitality: Practical Cookery</t>
  </si>
  <si>
    <t>Woodworking Skills</t>
  </si>
  <si>
    <t>Applied Practical Electronics</t>
  </si>
  <si>
    <t>Computing Studies</t>
  </si>
  <si>
    <t>No Award</t>
  </si>
  <si>
    <t>Accounting &amp; Finance</t>
  </si>
  <si>
    <t>Contemporary Social Studies</t>
  </si>
  <si>
    <t>Craft &amp; Design</t>
  </si>
  <si>
    <t>English - Alternative Communication</t>
  </si>
  <si>
    <t>Religious Studies</t>
  </si>
  <si>
    <t>Social &amp; Vocational Skills</t>
  </si>
  <si>
    <t>Urdu</t>
  </si>
  <si>
    <t>Subtotals</t>
  </si>
  <si>
    <t>Mandarin</t>
  </si>
  <si>
    <t>Personal Development</t>
  </si>
  <si>
    <t>Mandarin (Simplified)</t>
  </si>
  <si>
    <t>Mandarin (Traditional)</t>
  </si>
  <si>
    <t>Construction Crafts*</t>
  </si>
  <si>
    <t>Early Education and Childcare*</t>
  </si>
  <si>
    <t>Energy*</t>
  </si>
  <si>
    <t>Engineering Skills*</t>
  </si>
  <si>
    <t>Financial Services*</t>
  </si>
  <si>
    <t>Hairdressing*</t>
  </si>
  <si>
    <t>Hospitality*</t>
  </si>
  <si>
    <t>Retailing*</t>
  </si>
  <si>
    <t>Sport and Recreation*</t>
  </si>
  <si>
    <t>Rural Skills*</t>
  </si>
  <si>
    <t xml:space="preserve">* SfW and Personal Development Courses are a flexible provision, not necessarily completed by candidates in a single academic year. </t>
  </si>
  <si>
    <t>Early Education and Childcare</t>
  </si>
  <si>
    <t>Uniformed and Emergency Services*</t>
  </si>
  <si>
    <t>% of Total Entries</t>
  </si>
  <si>
    <t>Distinction</t>
  </si>
  <si>
    <t>Pass</t>
  </si>
  <si>
    <t>Total Passes</t>
  </si>
  <si>
    <t>Languages</t>
  </si>
  <si>
    <t>Languages: Interdisciplinary Project</t>
  </si>
  <si>
    <t>Science: Interdisciplinary Project</t>
  </si>
  <si>
    <t>Creative Digital Media*</t>
  </si>
  <si>
    <t>Personal Development*</t>
  </si>
  <si>
    <t>Electronic and Electrical Fundamentals</t>
  </si>
  <si>
    <t>Cantonese</t>
  </si>
  <si>
    <t>Play in Early Education and Childcare</t>
  </si>
  <si>
    <t>Art and Design: Design</t>
  </si>
  <si>
    <t>Art and Design: Expressive</t>
  </si>
  <si>
    <t>Gàidhlig</t>
  </si>
  <si>
    <t>Entries</t>
  </si>
  <si>
    <t>% of  Total Entries</t>
  </si>
  <si>
    <t>% Grades 1-6</t>
  </si>
  <si>
    <r>
      <t xml:space="preserve">Gaelic (Learners) - Writing </t>
    </r>
    <r>
      <rPr>
        <b/>
        <vertAlign val="superscript"/>
        <sz val="8"/>
        <rFont val="Times New Roman"/>
        <family val="1"/>
      </rPr>
      <t>1</t>
    </r>
  </si>
  <si>
    <t>Centre Type = School</t>
  </si>
  <si>
    <t xml:space="preserve">2011 Pre Appeal Data - Access 2 Entries and Course Awards </t>
  </si>
  <si>
    <t>Automotive Skills*</t>
  </si>
  <si>
    <t>Health Sector*</t>
  </si>
  <si>
    <t>Laboratory Science*</t>
  </si>
  <si>
    <t>Maritime Skills*</t>
  </si>
  <si>
    <t>Photography</t>
  </si>
  <si>
    <t xml:space="preserve">2011 Pre Appeal Data - Access 3 Entries and Course Awards </t>
  </si>
  <si>
    <t xml:space="preserve">2011 Pre Appeal Data - Standard Grade Entries and Course Awards </t>
  </si>
  <si>
    <t xml:space="preserve">2011 Pre Appeal Data - Intermediate 1 Entries and Course Awards </t>
  </si>
  <si>
    <t xml:space="preserve">2011 Pre Appeal Data - Intermediate 2 Entries and Course Awards </t>
  </si>
  <si>
    <t xml:space="preserve">2011 Pre Appeal Data - Higher Entries and Course Awards </t>
  </si>
  <si>
    <t xml:space="preserve">2011 Pre Appeal Data - Advanced Higher Entries and Course Awards </t>
  </si>
  <si>
    <t xml:space="preserve">2011 Pre Appeal Data - The Scottish Baccalaureate Entries and Awards </t>
  </si>
  <si>
    <t>-</t>
  </si>
  <si>
    <t>Practical Experiences: Construction and Engineering</t>
  </si>
  <si>
    <t>2011 Pre Appeal Data - Interdisciplinary Project Entries and Awards</t>
  </si>
  <si>
    <t>Scottish Qualifications Authority – National Course Result Statistics 2011</t>
  </si>
  <si>
    <t xml:space="preserve">Access 2, Access 3, Skills for Work (SfW) and Personal Development Courses are a flexible provision, not necessarily </t>
  </si>
  <si>
    <t xml:space="preserve">completed by candidates  in a single academic year.  The expectation is that most candidates will complete the </t>
  </si>
  <si>
    <t xml:space="preserve">Course at a later date. Consequently the results are not directly comparable  with other Courses. </t>
  </si>
  <si>
    <t xml:space="preserve">Pass rates are defined as the number of people getting grades A to C in a National Course. </t>
  </si>
  <si>
    <t>The categories of outcome in a Course continue to be A, B, C (passes) D and No Award.</t>
  </si>
  <si>
    <t xml:space="preserve">Grade D, like grades A to C, is reported on the Scottish Qualifications Certificate as a Course award. </t>
  </si>
  <si>
    <t>Grade D indicates that the learner has achieved all the National Units for the Course at that level and has achieved a band 7 in</t>
  </si>
  <si>
    <t>the external assessment.</t>
  </si>
  <si>
    <t xml:space="preserve">In the Scottish Baccalaureate, a Distinction requires a grade A in one of the Advanced Highers, one other </t>
  </si>
  <si>
    <t>those who achieve at least a grade C in all mandatory components.</t>
  </si>
  <si>
    <t xml:space="preserve">All statistics presented in this paper relate to pre-appeal information and are therefore subject to change </t>
  </si>
  <si>
    <t>later in the year.</t>
  </si>
  <si>
    <t>The expectation is that most candidates will complete the course at a later date.</t>
  </si>
  <si>
    <t>***</t>
  </si>
  <si>
    <r>
      <t xml:space="preserve">1 </t>
    </r>
    <r>
      <rPr>
        <sz val="9"/>
        <rFont val="Times New Roman"/>
        <family val="1"/>
      </rPr>
      <t>Awards in the optional Writing Element for Gaelic (Learners) are made at grades 1 to 4 only</t>
    </r>
  </si>
  <si>
    <t>*** Grade Distributions and pass rates are not reported for subjects with fewer than 5 entries in order that individual candidates cannot be identified.</t>
  </si>
  <si>
    <t>*</t>
  </si>
  <si>
    <t xml:space="preserve">The expectation is that most candidates will complete the course at a later date. Consequently the results are not directly comparable with other courses. </t>
  </si>
  <si>
    <t xml:space="preserve">Access Courses are a flexible provision, not necessarily completed by candidates in a single academic year. </t>
  </si>
  <si>
    <t>*** Grade Distributions and percentage achieving grades 1-6 are not reported for subjects with fewer than 5 entries in order that individual candidates cannot be identified.</t>
  </si>
  <si>
    <t xml:space="preserve">The following set of tables is contained within the SQA National Course Result Statistics 2011 release and </t>
  </si>
  <si>
    <t xml:space="preserve"> shows entries and awards for all subjects in each qualification. </t>
  </si>
  <si>
    <t xml:space="preserve">grade A in one of the other components and at least a grade B in all other components. A Pass is awarded to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</si>
</sst>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00%"/>
    <numFmt numFmtId="167" formatCode="_-* #,##0.0_-;\-* #,##0.0_-;_-* &quot;-&quot;??_-;_-@_-"/>
    <numFmt numFmtId="168" formatCode="_-* #,##0_-;\-* #,##0_-;_-* &quot;-&quot;??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000000"/>
    <numFmt numFmtId="174" formatCode="0.00000"/>
    <numFmt numFmtId="175" formatCode="#,##0.00000"/>
  </numFmts>
  <fonts count="49">
    <font>
      <sz val="10"/>
      <name val="Arial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2"/>
    </font>
    <font>
      <b/>
      <u val="single"/>
      <sz val="9"/>
      <name val="Times New Roman"/>
      <family val="1"/>
    </font>
    <font>
      <sz val="9"/>
      <name val="Arial"/>
      <family val="2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1" fillId="0" borderId="0" xfId="57" applyFont="1" applyBorder="1">
      <alignment/>
      <protection/>
    </xf>
    <xf numFmtId="0" fontId="5" fillId="0" borderId="0" xfId="0" applyFont="1" applyAlignment="1">
      <alignment/>
    </xf>
    <xf numFmtId="0" fontId="1" fillId="0" borderId="0" xfId="57" applyFont="1" applyFill="1" applyBorder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164" fontId="2" fillId="0" borderId="10" xfId="60" applyNumberFormat="1" applyFont="1" applyBorder="1" applyAlignment="1">
      <alignment horizontal="right"/>
    </xf>
    <xf numFmtId="164" fontId="2" fillId="0" borderId="11" xfId="6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4" fontId="2" fillId="0" borderId="12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2" fillId="0" borderId="17" xfId="0" applyFont="1" applyBorder="1" applyAlignment="1">
      <alignment/>
    </xf>
    <xf numFmtId="0" fontId="2" fillId="0" borderId="0" xfId="0" applyFont="1" applyFill="1" applyAlignment="1">
      <alignment/>
    </xf>
    <xf numFmtId="164" fontId="2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15" xfId="0" applyFont="1" applyFill="1" applyBorder="1" applyAlignment="1">
      <alignment/>
    </xf>
    <xf numFmtId="0" fontId="5" fillId="0" borderId="0" xfId="0" applyFont="1" applyAlignment="1">
      <alignment horizontal="right"/>
    </xf>
    <xf numFmtId="164" fontId="2" fillId="0" borderId="20" xfId="6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164" fontId="2" fillId="0" borderId="0" xfId="60" applyNumberFormat="1" applyFont="1" applyAlignment="1">
      <alignment/>
    </xf>
    <xf numFmtId="164" fontId="2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9" xfId="0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/>
    </xf>
    <xf numFmtId="0" fontId="2" fillId="0" borderId="12" xfId="0" applyFont="1" applyFill="1" applyBorder="1" applyAlignment="1">
      <alignment horizontal="right" vertical="center" wrapText="1"/>
    </xf>
    <xf numFmtId="0" fontId="4" fillId="0" borderId="23" xfId="0" applyFont="1" applyBorder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1" fillId="0" borderId="0" xfId="0" applyFont="1" applyAlignment="1">
      <alignment/>
    </xf>
    <xf numFmtId="0" fontId="12" fillId="33" borderId="0" xfId="0" applyFont="1" applyFill="1" applyAlignment="1">
      <alignment horizontal="left"/>
    </xf>
    <xf numFmtId="0" fontId="13" fillId="0" borderId="0" xfId="0" applyFont="1" applyAlignment="1">
      <alignment/>
    </xf>
    <xf numFmtId="0" fontId="14" fillId="33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V99HG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89.28125" style="0" bestFit="1" customWidth="1"/>
  </cols>
  <sheetData>
    <row r="1" s="99" customFormat="1" ht="14.25">
      <c r="A1" s="98" t="s">
        <v>138</v>
      </c>
    </row>
    <row r="2" s="101" customFormat="1" ht="12">
      <c r="A2" s="100"/>
    </row>
    <row r="3" s="101" customFormat="1" ht="12">
      <c r="A3" s="96" t="s">
        <v>159</v>
      </c>
    </row>
    <row r="4" s="101" customFormat="1" ht="12">
      <c r="A4" s="96" t="s">
        <v>160</v>
      </c>
    </row>
    <row r="5" s="101" customFormat="1" ht="12">
      <c r="A5" s="96"/>
    </row>
    <row r="6" s="101" customFormat="1" ht="12">
      <c r="A6" s="96" t="s">
        <v>139</v>
      </c>
    </row>
    <row r="7" s="101" customFormat="1" ht="12">
      <c r="A7" s="96" t="s">
        <v>140</v>
      </c>
    </row>
    <row r="8" s="101" customFormat="1" ht="12">
      <c r="A8" s="96" t="s">
        <v>141</v>
      </c>
    </row>
    <row r="9" s="101" customFormat="1" ht="12">
      <c r="A9" s="102"/>
    </row>
    <row r="10" s="101" customFormat="1" ht="12">
      <c r="A10" s="96" t="s">
        <v>142</v>
      </c>
    </row>
    <row r="11" s="101" customFormat="1" ht="12">
      <c r="A11" s="96" t="s">
        <v>143</v>
      </c>
    </row>
    <row r="12" s="101" customFormat="1" ht="12">
      <c r="A12" s="96"/>
    </row>
    <row r="13" s="101" customFormat="1" ht="12">
      <c r="A13" s="96" t="s">
        <v>144</v>
      </c>
    </row>
    <row r="14" s="101" customFormat="1" ht="12">
      <c r="A14" s="96" t="s">
        <v>145</v>
      </c>
    </row>
    <row r="15" s="101" customFormat="1" ht="12">
      <c r="A15" s="96" t="s">
        <v>146</v>
      </c>
    </row>
    <row r="16" s="101" customFormat="1" ht="12">
      <c r="A16" s="102"/>
    </row>
    <row r="17" s="101" customFormat="1" ht="12">
      <c r="A17" s="96" t="s">
        <v>147</v>
      </c>
    </row>
    <row r="18" s="101" customFormat="1" ht="12">
      <c r="A18" s="96" t="s">
        <v>161</v>
      </c>
    </row>
    <row r="19" s="101" customFormat="1" ht="12">
      <c r="A19" s="96" t="s">
        <v>148</v>
      </c>
    </row>
    <row r="20" s="101" customFormat="1" ht="12">
      <c r="A20" s="96"/>
    </row>
    <row r="21" s="101" customFormat="1" ht="12">
      <c r="A21" s="96" t="s">
        <v>149</v>
      </c>
    </row>
    <row r="22" s="101" customFormat="1" ht="12">
      <c r="A22" s="96" t="s">
        <v>150</v>
      </c>
    </row>
    <row r="23" ht="12.75">
      <c r="A23" s="95"/>
    </row>
    <row r="24" ht="12.75">
      <c r="A24" s="95"/>
    </row>
    <row r="25" ht="12.75">
      <c r="A25" s="9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3.7109375" style="13" customWidth="1"/>
    <col min="2" max="4" width="12.7109375" style="13" customWidth="1"/>
    <col min="5" max="16384" width="9.140625" style="13" customWidth="1"/>
  </cols>
  <sheetData>
    <row r="1" spans="1:2" s="6" customFormat="1" ht="15" customHeight="1">
      <c r="A1" s="5" t="s">
        <v>122</v>
      </c>
      <c r="B1" s="13"/>
    </row>
    <row r="2" spans="1:2" s="6" customFormat="1" ht="15" customHeight="1">
      <c r="A2" s="5" t="s">
        <v>121</v>
      </c>
      <c r="B2" s="13"/>
    </row>
    <row r="3" ht="15" customHeight="1">
      <c r="A3" s="12"/>
    </row>
    <row r="4" spans="1:4" s="12" customFormat="1" ht="36" customHeight="1">
      <c r="A4" s="37" t="s">
        <v>4</v>
      </c>
      <c r="B4" s="37" t="s">
        <v>118</v>
      </c>
      <c r="C4" s="37" t="s">
        <v>117</v>
      </c>
      <c r="D4" s="37" t="s">
        <v>5</v>
      </c>
    </row>
    <row r="5" spans="1:4" s="12" customFormat="1" ht="15.75" customHeight="1">
      <c r="A5" s="28"/>
      <c r="B5" s="10"/>
      <c r="C5" s="26"/>
      <c r="D5" s="26"/>
    </row>
    <row r="6" spans="1:4" s="12" customFormat="1" ht="15.75" customHeight="1">
      <c r="A6" s="42" t="s">
        <v>7</v>
      </c>
      <c r="B6" s="3">
        <v>1</v>
      </c>
      <c r="C6" s="14">
        <v>99</v>
      </c>
      <c r="D6" s="14">
        <v>50</v>
      </c>
    </row>
    <row r="7" spans="1:4" ht="15.75" customHeight="1">
      <c r="A7" s="42" t="s">
        <v>8</v>
      </c>
      <c r="B7" s="3">
        <v>1</v>
      </c>
      <c r="C7" s="14">
        <v>30</v>
      </c>
      <c r="D7" s="14">
        <v>16</v>
      </c>
    </row>
    <row r="8" spans="1:4" ht="15.75" customHeight="1">
      <c r="A8" s="42" t="s">
        <v>9</v>
      </c>
      <c r="B8" s="3">
        <v>1</v>
      </c>
      <c r="C8" s="14">
        <v>10</v>
      </c>
      <c r="D8" s="14">
        <v>7</v>
      </c>
    </row>
    <row r="9" spans="1:4" ht="15.75" customHeight="1">
      <c r="A9" s="42" t="s">
        <v>75</v>
      </c>
      <c r="B9" s="3">
        <v>0.45454545454545453</v>
      </c>
      <c r="C9" s="14">
        <v>25</v>
      </c>
      <c r="D9" s="14">
        <v>24</v>
      </c>
    </row>
    <row r="10" spans="1:4" ht="15.75" customHeight="1">
      <c r="A10" s="42" t="s">
        <v>10</v>
      </c>
      <c r="B10" s="3">
        <v>1</v>
      </c>
      <c r="C10" s="14">
        <v>36</v>
      </c>
      <c r="D10" s="14">
        <v>34</v>
      </c>
    </row>
    <row r="11" spans="1:4" ht="15.75" customHeight="1">
      <c r="A11" s="42" t="s">
        <v>41</v>
      </c>
      <c r="B11" s="3">
        <v>0.9746192893401016</v>
      </c>
      <c r="C11" s="14">
        <v>192</v>
      </c>
      <c r="D11" s="14">
        <v>106</v>
      </c>
    </row>
    <row r="12" spans="1:4" ht="15.75" customHeight="1">
      <c r="A12" s="42" t="s">
        <v>11</v>
      </c>
      <c r="B12" s="3">
        <v>1</v>
      </c>
      <c r="C12" s="14">
        <v>215</v>
      </c>
      <c r="D12" s="14">
        <v>171</v>
      </c>
    </row>
    <row r="13" spans="1:4" ht="15.75" customHeight="1">
      <c r="A13" s="42" t="s">
        <v>12</v>
      </c>
      <c r="B13" s="3">
        <v>1</v>
      </c>
      <c r="C13" s="14">
        <v>56</v>
      </c>
      <c r="D13" s="14">
        <v>15</v>
      </c>
    </row>
    <row r="14" spans="1:4" ht="15.75" customHeight="1">
      <c r="A14" s="42" t="s">
        <v>13</v>
      </c>
      <c r="B14" s="3">
        <v>1</v>
      </c>
      <c r="C14" s="14">
        <v>81</v>
      </c>
      <c r="D14" s="14">
        <v>49</v>
      </c>
    </row>
    <row r="15" spans="1:4" ht="15.75" customHeight="1">
      <c r="A15" s="42" t="s">
        <v>14</v>
      </c>
      <c r="B15" s="3">
        <v>1</v>
      </c>
      <c r="C15" s="14">
        <v>15</v>
      </c>
      <c r="D15" s="14">
        <v>1</v>
      </c>
    </row>
    <row r="16" spans="1:4" ht="15.75" customHeight="1">
      <c r="A16" s="42" t="s">
        <v>15</v>
      </c>
      <c r="B16" s="3">
        <v>1</v>
      </c>
      <c r="C16" s="14">
        <v>41</v>
      </c>
      <c r="D16" s="14">
        <v>26</v>
      </c>
    </row>
    <row r="17" spans="1:4" ht="15.75" customHeight="1">
      <c r="A17" s="42" t="s">
        <v>16</v>
      </c>
      <c r="B17" s="3">
        <v>1</v>
      </c>
      <c r="C17" s="14">
        <v>13</v>
      </c>
      <c r="D17" s="14">
        <v>0</v>
      </c>
    </row>
    <row r="18" spans="1:4" ht="15.75" customHeight="1">
      <c r="A18" s="42" t="s">
        <v>17</v>
      </c>
      <c r="B18" s="3">
        <v>0.7051282051282052</v>
      </c>
      <c r="C18" s="14">
        <v>55</v>
      </c>
      <c r="D18" s="14">
        <v>46</v>
      </c>
    </row>
    <row r="19" spans="1:4" ht="15.75" customHeight="1">
      <c r="A19" s="42" t="s">
        <v>18</v>
      </c>
      <c r="B19" s="3">
        <v>0.9920634920634921</v>
      </c>
      <c r="C19" s="14">
        <v>375</v>
      </c>
      <c r="D19" s="14">
        <v>262</v>
      </c>
    </row>
    <row r="20" spans="1:4" ht="15.75" customHeight="1">
      <c r="A20" s="42" t="s">
        <v>19</v>
      </c>
      <c r="B20" s="3">
        <v>1</v>
      </c>
      <c r="C20" s="14">
        <v>38</v>
      </c>
      <c r="D20" s="14">
        <v>0</v>
      </c>
    </row>
    <row r="21" spans="1:4" ht="15.75" customHeight="1">
      <c r="A21" s="42" t="s">
        <v>20</v>
      </c>
      <c r="B21" s="3">
        <v>1</v>
      </c>
      <c r="C21" s="14">
        <v>46</v>
      </c>
      <c r="D21" s="14">
        <v>28</v>
      </c>
    </row>
    <row r="22" spans="1:4" ht="15.75" customHeight="1">
      <c r="A22" s="42" t="s">
        <v>21</v>
      </c>
      <c r="B22" s="3">
        <v>0.6</v>
      </c>
      <c r="C22" s="14">
        <v>24</v>
      </c>
      <c r="D22" s="14">
        <v>10</v>
      </c>
    </row>
    <row r="23" spans="1:4" ht="15.75" customHeight="1">
      <c r="A23" s="42" t="s">
        <v>86</v>
      </c>
      <c r="B23" s="3">
        <v>0.8793103448275862</v>
      </c>
      <c r="C23" s="14">
        <v>153</v>
      </c>
      <c r="D23" s="14">
        <v>62</v>
      </c>
    </row>
    <row r="24" spans="1:4" ht="15.75" customHeight="1">
      <c r="A24" s="42" t="s">
        <v>22</v>
      </c>
      <c r="B24" s="3">
        <v>1</v>
      </c>
      <c r="C24" s="14">
        <v>106</v>
      </c>
      <c r="D24" s="14">
        <v>41</v>
      </c>
    </row>
    <row r="25" spans="1:4" ht="15.75" customHeight="1">
      <c r="A25" s="42" t="s">
        <v>23</v>
      </c>
      <c r="B25" s="3">
        <v>1</v>
      </c>
      <c r="C25" s="14">
        <v>41</v>
      </c>
      <c r="D25" s="14">
        <v>32</v>
      </c>
    </row>
    <row r="26" spans="1:4" ht="15.75" customHeight="1">
      <c r="A26" s="42" t="s">
        <v>24</v>
      </c>
      <c r="B26" s="3">
        <v>1</v>
      </c>
      <c r="C26" s="14">
        <v>204</v>
      </c>
      <c r="D26" s="14">
        <v>136</v>
      </c>
    </row>
    <row r="27" spans="1:4" ht="15.75" customHeight="1">
      <c r="A27" s="42" t="s">
        <v>25</v>
      </c>
      <c r="B27" s="3">
        <v>0.8130841121495327</v>
      </c>
      <c r="C27" s="14">
        <v>87</v>
      </c>
      <c r="D27" s="14">
        <v>61</v>
      </c>
    </row>
    <row r="28" spans="1:4" ht="15.75" customHeight="1">
      <c r="A28" s="42" t="s">
        <v>26</v>
      </c>
      <c r="B28" s="3">
        <v>1</v>
      </c>
      <c r="C28" s="14">
        <v>78</v>
      </c>
      <c r="D28" s="14">
        <v>65</v>
      </c>
    </row>
    <row r="29" spans="1:4" ht="15.75" customHeight="1">
      <c r="A29" s="42"/>
      <c r="B29" s="3"/>
      <c r="C29" s="14"/>
      <c r="D29" s="14"/>
    </row>
    <row r="30" spans="1:4" ht="12">
      <c r="A30" s="44" t="s">
        <v>27</v>
      </c>
      <c r="B30" s="48">
        <v>0.9448082319925164</v>
      </c>
      <c r="C30" s="4">
        <v>2020</v>
      </c>
      <c r="D30" s="4">
        <v>1242</v>
      </c>
    </row>
    <row r="32" ht="12">
      <c r="A32" s="96" t="s">
        <v>157</v>
      </c>
    </row>
    <row r="33" ht="12">
      <c r="A33" s="96" t="s">
        <v>151</v>
      </c>
    </row>
  </sheetData>
  <sheetProtection/>
  <printOptions horizontalCentered="1"/>
  <pageMargins left="0.393700787401575" right="0.393700787401575" top="0.590551181102362" bottom="0.590551181102362" header="0.393700787401575" footer="0.393700787401575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3.7109375" style="13" customWidth="1"/>
    <col min="2" max="4" width="12.7109375" style="13" customWidth="1"/>
    <col min="5" max="16384" width="9.140625" style="13" customWidth="1"/>
  </cols>
  <sheetData>
    <row r="1" spans="1:2" s="6" customFormat="1" ht="15" customHeight="1">
      <c r="A1" s="5" t="s">
        <v>128</v>
      </c>
      <c r="B1" s="1"/>
    </row>
    <row r="2" spans="1:2" s="6" customFormat="1" ht="15" customHeight="1">
      <c r="A2" s="5" t="s">
        <v>121</v>
      </c>
      <c r="B2" s="1"/>
    </row>
    <row r="3" spans="1:2" ht="15" customHeight="1">
      <c r="A3" s="12"/>
      <c r="B3" s="12"/>
    </row>
    <row r="4" spans="1:4" s="45" customFormat="1" ht="36" customHeight="1">
      <c r="A4" s="37" t="s">
        <v>4</v>
      </c>
      <c r="B4" s="37" t="s">
        <v>118</v>
      </c>
      <c r="C4" s="37" t="s">
        <v>117</v>
      </c>
      <c r="D4" s="37" t="s">
        <v>5</v>
      </c>
    </row>
    <row r="5" spans="1:4" ht="15.75" customHeight="1">
      <c r="A5" s="38"/>
      <c r="B5" s="46"/>
      <c r="C5" s="83"/>
      <c r="D5" s="84"/>
    </row>
    <row r="6" spans="1:4" ht="17.25" customHeight="1">
      <c r="A6" s="42" t="s">
        <v>7</v>
      </c>
      <c r="B6" s="81">
        <v>0.9932795698924731</v>
      </c>
      <c r="C6" s="2">
        <v>739</v>
      </c>
      <c r="D6" s="85">
        <v>636</v>
      </c>
    </row>
    <row r="7" spans="1:4" ht="17.25" customHeight="1">
      <c r="A7" s="42" t="s">
        <v>35</v>
      </c>
      <c r="B7" s="81">
        <v>1</v>
      </c>
      <c r="C7" s="2">
        <v>2683</v>
      </c>
      <c r="D7" s="85">
        <v>2522</v>
      </c>
    </row>
    <row r="8" spans="1:4" ht="17.25" customHeight="1">
      <c r="A8" s="42" t="s">
        <v>8</v>
      </c>
      <c r="B8" s="81">
        <v>1</v>
      </c>
      <c r="C8" s="2">
        <v>394</v>
      </c>
      <c r="D8" s="85">
        <v>331</v>
      </c>
    </row>
    <row r="9" spans="1:4" ht="17.25" customHeight="1">
      <c r="A9" s="42" t="s">
        <v>37</v>
      </c>
      <c r="B9" s="81">
        <v>1</v>
      </c>
      <c r="C9" s="2">
        <v>1607</v>
      </c>
      <c r="D9" s="85">
        <v>1438</v>
      </c>
    </row>
    <row r="10" spans="1:4" ht="17.25" customHeight="1">
      <c r="A10" s="42" t="s">
        <v>75</v>
      </c>
      <c r="B10" s="81">
        <v>1</v>
      </c>
      <c r="C10" s="2">
        <v>1036</v>
      </c>
      <c r="D10" s="85">
        <v>918</v>
      </c>
    </row>
    <row r="11" spans="1:4" ht="17.25" customHeight="1">
      <c r="A11" s="42" t="s">
        <v>10</v>
      </c>
      <c r="B11" s="81">
        <v>1</v>
      </c>
      <c r="C11" s="2">
        <v>140</v>
      </c>
      <c r="D11" s="85">
        <v>119</v>
      </c>
    </row>
    <row r="12" spans="1:4" ht="17.25" customHeight="1">
      <c r="A12" s="42" t="s">
        <v>41</v>
      </c>
      <c r="B12" s="81">
        <v>0.9974317817014446</v>
      </c>
      <c r="C12" s="2">
        <v>3107</v>
      </c>
      <c r="D12" s="85">
        <v>2830</v>
      </c>
    </row>
    <row r="13" spans="1:4" ht="17.25" customHeight="1">
      <c r="A13" s="42" t="s">
        <v>2</v>
      </c>
      <c r="B13" s="81">
        <v>0.7459016393442623</v>
      </c>
      <c r="C13" s="2">
        <v>91</v>
      </c>
      <c r="D13" s="85">
        <v>64</v>
      </c>
    </row>
    <row r="14" spans="1:4" ht="17.25" customHeight="1">
      <c r="A14" s="42" t="s">
        <v>12</v>
      </c>
      <c r="B14" s="81">
        <v>1</v>
      </c>
      <c r="C14" s="2">
        <v>287</v>
      </c>
      <c r="D14" s="85">
        <v>258</v>
      </c>
    </row>
    <row r="15" spans="1:4" ht="17.25" customHeight="1">
      <c r="A15" s="42" t="s">
        <v>13</v>
      </c>
      <c r="B15" s="81">
        <v>1</v>
      </c>
      <c r="C15" s="2">
        <v>1577</v>
      </c>
      <c r="D15" s="85">
        <v>1504</v>
      </c>
    </row>
    <row r="16" spans="1:4" ht="17.25" customHeight="1">
      <c r="A16" s="42" t="s">
        <v>42</v>
      </c>
      <c r="B16" s="81">
        <v>1</v>
      </c>
      <c r="C16" s="2">
        <v>9</v>
      </c>
      <c r="D16" s="85">
        <v>9</v>
      </c>
    </row>
    <row r="17" spans="1:4" ht="17.25" customHeight="1">
      <c r="A17" s="42" t="s">
        <v>116</v>
      </c>
      <c r="B17" s="81">
        <v>1</v>
      </c>
      <c r="C17" s="2">
        <v>5</v>
      </c>
      <c r="D17" s="85">
        <v>5</v>
      </c>
    </row>
    <row r="18" spans="1:4" ht="17.25" customHeight="1">
      <c r="A18" s="42" t="s">
        <v>43</v>
      </c>
      <c r="B18" s="81">
        <v>1</v>
      </c>
      <c r="C18" s="2">
        <v>879</v>
      </c>
      <c r="D18" s="85">
        <v>830</v>
      </c>
    </row>
    <row r="19" spans="1:4" ht="17.25" customHeight="1">
      <c r="A19" s="42" t="s">
        <v>63</v>
      </c>
      <c r="B19" s="81">
        <v>1</v>
      </c>
      <c r="C19" s="2">
        <v>3</v>
      </c>
      <c r="D19" s="85">
        <v>3</v>
      </c>
    </row>
    <row r="20" spans="1:4" ht="17.25" customHeight="1">
      <c r="A20" s="42" t="s">
        <v>14</v>
      </c>
      <c r="B20" s="81">
        <v>1</v>
      </c>
      <c r="C20" s="2">
        <v>328</v>
      </c>
      <c r="D20" s="85">
        <v>309</v>
      </c>
    </row>
    <row r="21" spans="1:4" ht="17.25" customHeight="1">
      <c r="A21" s="42" t="s">
        <v>45</v>
      </c>
      <c r="B21" s="81">
        <v>1</v>
      </c>
      <c r="C21" s="2">
        <v>1161</v>
      </c>
      <c r="D21" s="85">
        <v>1074</v>
      </c>
    </row>
    <row r="22" spans="1:4" ht="17.25" customHeight="1">
      <c r="A22" s="42" t="s">
        <v>46</v>
      </c>
      <c r="B22" s="81">
        <v>1</v>
      </c>
      <c r="C22" s="2">
        <v>19</v>
      </c>
      <c r="D22" s="85">
        <v>9</v>
      </c>
    </row>
    <row r="23" spans="1:4" ht="17.25" customHeight="1">
      <c r="A23" s="42" t="s">
        <v>47</v>
      </c>
      <c r="B23" s="81">
        <v>1</v>
      </c>
      <c r="C23" s="2">
        <v>357</v>
      </c>
      <c r="D23" s="85">
        <v>303</v>
      </c>
    </row>
    <row r="24" spans="1:4" ht="17.25" customHeight="1">
      <c r="A24" s="42" t="s">
        <v>48</v>
      </c>
      <c r="B24" s="81">
        <v>1</v>
      </c>
      <c r="C24" s="2">
        <v>46</v>
      </c>
      <c r="D24" s="85">
        <v>25</v>
      </c>
    </row>
    <row r="25" spans="1:4" ht="17.25" customHeight="1">
      <c r="A25" s="42" t="s">
        <v>72</v>
      </c>
      <c r="B25" s="81">
        <v>0.9815005138746146</v>
      </c>
      <c r="C25" s="2">
        <v>955</v>
      </c>
      <c r="D25" s="85">
        <v>804</v>
      </c>
    </row>
    <row r="26" spans="1:4" ht="17.25" customHeight="1">
      <c r="A26" s="42" t="s">
        <v>16</v>
      </c>
      <c r="B26" s="81">
        <v>1</v>
      </c>
      <c r="C26" s="2">
        <v>36</v>
      </c>
      <c r="D26" s="85">
        <v>24</v>
      </c>
    </row>
    <row r="27" spans="1:4" ht="17.25" customHeight="1">
      <c r="A27" s="42" t="s">
        <v>17</v>
      </c>
      <c r="B27" s="81">
        <v>1</v>
      </c>
      <c r="C27" s="2">
        <v>82</v>
      </c>
      <c r="D27" s="85">
        <v>72</v>
      </c>
    </row>
    <row r="28" spans="1:4" ht="17.25" customHeight="1">
      <c r="A28" s="42" t="s">
        <v>85</v>
      </c>
      <c r="B28" s="81">
        <v>1</v>
      </c>
      <c r="C28" s="2">
        <v>169</v>
      </c>
      <c r="D28" s="85">
        <v>126</v>
      </c>
    </row>
    <row r="29" spans="1:4" ht="17.25" customHeight="1">
      <c r="A29" s="42" t="s">
        <v>18</v>
      </c>
      <c r="B29" s="81">
        <v>0.9976508854354897</v>
      </c>
      <c r="C29" s="2">
        <v>11042</v>
      </c>
      <c r="D29" s="85">
        <v>10612</v>
      </c>
    </row>
    <row r="30" spans="1:4" ht="17.25" customHeight="1">
      <c r="A30" s="42" t="s">
        <v>19</v>
      </c>
      <c r="B30" s="81">
        <v>0.995850622406639</v>
      </c>
      <c r="C30" s="2">
        <v>240</v>
      </c>
      <c r="D30" s="85">
        <v>227</v>
      </c>
    </row>
    <row r="31" spans="1:4" ht="17.25" customHeight="1">
      <c r="A31" s="42" t="s">
        <v>51</v>
      </c>
      <c r="B31" s="81">
        <v>1</v>
      </c>
      <c r="C31" s="2">
        <v>769</v>
      </c>
      <c r="D31" s="85">
        <v>702</v>
      </c>
    </row>
    <row r="32" spans="1:4" ht="17.25" customHeight="1">
      <c r="A32" s="42" t="s">
        <v>20</v>
      </c>
      <c r="B32" s="81">
        <v>1</v>
      </c>
      <c r="C32" s="2">
        <v>559</v>
      </c>
      <c r="D32" s="85">
        <v>484</v>
      </c>
    </row>
    <row r="33" spans="1:4" ht="17.25" customHeight="1">
      <c r="A33" s="42" t="s">
        <v>86</v>
      </c>
      <c r="B33" s="81">
        <v>0.9435897435897436</v>
      </c>
      <c r="C33" s="2">
        <v>184</v>
      </c>
      <c r="D33" s="85">
        <v>153</v>
      </c>
    </row>
    <row r="34" spans="1:4" ht="17.25" customHeight="1">
      <c r="A34" s="42" t="s">
        <v>22</v>
      </c>
      <c r="B34" s="81">
        <v>1</v>
      </c>
      <c r="C34" s="2">
        <v>441</v>
      </c>
      <c r="D34" s="85">
        <v>357</v>
      </c>
    </row>
    <row r="35" spans="1:4" ht="17.25" customHeight="1">
      <c r="A35" s="42" t="s">
        <v>53</v>
      </c>
      <c r="B35" s="81">
        <v>1</v>
      </c>
      <c r="C35" s="2">
        <v>1186</v>
      </c>
      <c r="D35" s="85">
        <v>978</v>
      </c>
    </row>
    <row r="36" spans="1:13" s="47" customFormat="1" ht="17.25" customHeight="1">
      <c r="A36" s="42" t="s">
        <v>136</v>
      </c>
      <c r="B36" s="81">
        <v>0.046875</v>
      </c>
      <c r="C36" s="2">
        <v>6</v>
      </c>
      <c r="D36" s="85">
        <v>6</v>
      </c>
      <c r="K36" s="13"/>
      <c r="L36" s="13"/>
      <c r="M36" s="13"/>
    </row>
    <row r="37" spans="1:4" ht="17.25" customHeight="1">
      <c r="A37" s="42" t="s">
        <v>23</v>
      </c>
      <c r="B37" s="81">
        <v>1</v>
      </c>
      <c r="C37" s="2">
        <v>984</v>
      </c>
      <c r="D37" s="85">
        <v>926</v>
      </c>
    </row>
    <row r="38" spans="1:4" ht="17.25" customHeight="1">
      <c r="A38" s="42" t="s">
        <v>25</v>
      </c>
      <c r="B38" s="81">
        <v>0.9826388888888888</v>
      </c>
      <c r="C38" s="2">
        <v>849</v>
      </c>
      <c r="D38" s="85">
        <v>762</v>
      </c>
    </row>
    <row r="39" spans="1:4" ht="17.25" customHeight="1">
      <c r="A39" s="42" t="s">
        <v>26</v>
      </c>
      <c r="B39" s="81">
        <v>0.9935379644588045</v>
      </c>
      <c r="C39" s="2">
        <v>615</v>
      </c>
      <c r="D39" s="85">
        <v>572</v>
      </c>
    </row>
    <row r="40" spans="1:4" ht="12">
      <c r="A40" s="42"/>
      <c r="B40" s="81"/>
      <c r="C40" s="2"/>
      <c r="D40" s="85"/>
    </row>
    <row r="41" spans="1:4" ht="12">
      <c r="A41" s="44" t="s">
        <v>27</v>
      </c>
      <c r="B41" s="82">
        <v>0.992658258697374</v>
      </c>
      <c r="C41" s="4">
        <v>32585</v>
      </c>
      <c r="D41" s="86">
        <v>29992</v>
      </c>
    </row>
    <row r="43" spans="1:4" ht="12">
      <c r="A43" s="96" t="s">
        <v>157</v>
      </c>
      <c r="D43" s="49"/>
    </row>
    <row r="44" ht="12">
      <c r="A44" s="96" t="s">
        <v>151</v>
      </c>
    </row>
  </sheetData>
  <sheetProtection/>
  <printOptions horizontalCentered="1"/>
  <pageMargins left="0.3937007874015748" right="0.3937007874015748" top="0.5905511811023623" bottom="0.3937007874015748" header="0.3937007874015748" footer="0.2362204724409449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zoomScalePageLayoutView="0" workbookViewId="0" topLeftCell="A1">
      <pane xSplit="1" ySplit="4" topLeftCell="B5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A1" sqref="A1"/>
    </sheetView>
  </sheetViews>
  <sheetFormatPr defaultColWidth="9.140625" defaultRowHeight="12.75"/>
  <cols>
    <col min="1" max="1" width="43.7109375" style="13" customWidth="1"/>
    <col min="2" max="12" width="10.7109375" style="19" customWidth="1"/>
    <col min="13" max="16384" width="9.140625" style="13" customWidth="1"/>
  </cols>
  <sheetData>
    <row r="1" spans="1:12" s="6" customFormat="1" ht="15" customHeight="1">
      <c r="A1" s="1" t="s">
        <v>129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6" customFormat="1" ht="15" customHeight="1">
      <c r="A2" s="5" t="s">
        <v>121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ht="15" customHeight="1">
      <c r="A3" s="12"/>
    </row>
    <row r="4" spans="1:12" ht="36" customHeight="1">
      <c r="A4" s="74" t="s">
        <v>4</v>
      </c>
      <c r="B4" s="73" t="s">
        <v>102</v>
      </c>
      <c r="C4" s="73" t="s">
        <v>117</v>
      </c>
      <c r="D4" s="73">
        <v>1</v>
      </c>
      <c r="E4" s="73">
        <v>2</v>
      </c>
      <c r="F4" s="73">
        <v>3</v>
      </c>
      <c r="G4" s="73">
        <v>4</v>
      </c>
      <c r="H4" s="73">
        <v>5</v>
      </c>
      <c r="I4" s="73">
        <v>6</v>
      </c>
      <c r="J4" s="73">
        <v>7</v>
      </c>
      <c r="K4" s="73" t="s">
        <v>76</v>
      </c>
      <c r="L4" s="37" t="s">
        <v>119</v>
      </c>
    </row>
    <row r="5" spans="1:12" ht="15.75" customHeight="1">
      <c r="A5" s="10"/>
      <c r="B5" s="21"/>
      <c r="C5" s="46"/>
      <c r="D5" s="38"/>
      <c r="E5" s="39"/>
      <c r="F5" s="38"/>
      <c r="G5" s="39"/>
      <c r="H5" s="38"/>
      <c r="I5" s="39"/>
      <c r="J5" s="38"/>
      <c r="K5" s="40"/>
      <c r="L5" s="20"/>
    </row>
    <row r="6" spans="1:12" ht="15.75" customHeight="1">
      <c r="A6" s="42" t="s">
        <v>77</v>
      </c>
      <c r="B6" s="17">
        <v>1</v>
      </c>
      <c r="C6" s="87">
        <v>1601</v>
      </c>
      <c r="D6" s="2">
        <v>191</v>
      </c>
      <c r="E6" s="33">
        <v>411</v>
      </c>
      <c r="F6" s="2">
        <v>281</v>
      </c>
      <c r="G6" s="33">
        <v>273</v>
      </c>
      <c r="H6" s="2">
        <v>284</v>
      </c>
      <c r="I6" s="33">
        <v>113</v>
      </c>
      <c r="J6" s="2">
        <v>8</v>
      </c>
      <c r="K6" s="85">
        <v>40</v>
      </c>
      <c r="L6" s="17">
        <v>0.9700187382885697</v>
      </c>
    </row>
    <row r="7" spans="1:12" ht="15.75" customHeight="1">
      <c r="A7" s="42" t="s">
        <v>33</v>
      </c>
      <c r="B7" s="17">
        <v>1</v>
      </c>
      <c r="C7" s="87">
        <v>5890</v>
      </c>
      <c r="D7" s="2">
        <v>633</v>
      </c>
      <c r="E7" s="33">
        <v>1528</v>
      </c>
      <c r="F7" s="2">
        <v>1143</v>
      </c>
      <c r="G7" s="33">
        <v>1209</v>
      </c>
      <c r="H7" s="2">
        <v>800</v>
      </c>
      <c r="I7" s="33">
        <v>403</v>
      </c>
      <c r="J7" s="2">
        <v>67</v>
      </c>
      <c r="K7" s="85">
        <v>107</v>
      </c>
      <c r="L7" s="17">
        <v>0.9704584040747029</v>
      </c>
    </row>
    <row r="8" spans="1:12" ht="15.75" customHeight="1">
      <c r="A8" s="42" t="s">
        <v>7</v>
      </c>
      <c r="B8" s="17">
        <v>1</v>
      </c>
      <c r="C8" s="87">
        <v>11293</v>
      </c>
      <c r="D8" s="2">
        <v>1347</v>
      </c>
      <c r="E8" s="33">
        <v>4069</v>
      </c>
      <c r="F8" s="2">
        <v>3999</v>
      </c>
      <c r="G8" s="33">
        <v>1478</v>
      </c>
      <c r="H8" s="2">
        <v>226</v>
      </c>
      <c r="I8" s="33">
        <v>9</v>
      </c>
      <c r="J8" s="2">
        <v>0</v>
      </c>
      <c r="K8" s="85">
        <v>165</v>
      </c>
      <c r="L8" s="17">
        <v>0.9853891791375188</v>
      </c>
    </row>
    <row r="9" spans="1:12" ht="15.75" customHeight="1">
      <c r="A9" s="42" t="s">
        <v>35</v>
      </c>
      <c r="B9" s="17">
        <v>1</v>
      </c>
      <c r="C9" s="87">
        <v>20315</v>
      </c>
      <c r="D9" s="2">
        <v>4766</v>
      </c>
      <c r="E9" s="33">
        <v>5462</v>
      </c>
      <c r="F9" s="2">
        <v>5157</v>
      </c>
      <c r="G9" s="33">
        <v>1904</v>
      </c>
      <c r="H9" s="2">
        <v>2150</v>
      </c>
      <c r="I9" s="33">
        <v>744</v>
      </c>
      <c r="J9" s="2">
        <v>18</v>
      </c>
      <c r="K9" s="85">
        <v>114</v>
      </c>
      <c r="L9" s="17">
        <v>0.9935023381737632</v>
      </c>
    </row>
    <row r="10" spans="1:12" ht="15.75" customHeight="1">
      <c r="A10" s="42" t="s">
        <v>36</v>
      </c>
      <c r="B10" s="17">
        <v>1</v>
      </c>
      <c r="C10" s="87">
        <v>5302</v>
      </c>
      <c r="D10" s="2">
        <v>1587</v>
      </c>
      <c r="E10" s="33">
        <v>1294</v>
      </c>
      <c r="F10" s="2">
        <v>1005</v>
      </c>
      <c r="G10" s="33">
        <v>797</v>
      </c>
      <c r="H10" s="2">
        <v>429</v>
      </c>
      <c r="I10" s="33">
        <v>92</v>
      </c>
      <c r="J10" s="2">
        <v>5</v>
      </c>
      <c r="K10" s="85">
        <v>93</v>
      </c>
      <c r="L10" s="17">
        <v>0.981516408902301</v>
      </c>
    </row>
    <row r="11" spans="1:12" ht="15.75" customHeight="1">
      <c r="A11" s="42" t="s">
        <v>37</v>
      </c>
      <c r="B11" s="17">
        <v>1</v>
      </c>
      <c r="C11" s="87">
        <v>19020</v>
      </c>
      <c r="D11" s="2">
        <v>6324</v>
      </c>
      <c r="E11" s="33">
        <v>5389</v>
      </c>
      <c r="F11" s="2">
        <v>4854</v>
      </c>
      <c r="G11" s="33">
        <v>1255</v>
      </c>
      <c r="H11" s="2">
        <v>904</v>
      </c>
      <c r="I11" s="33">
        <v>143</v>
      </c>
      <c r="J11" s="2">
        <v>16</v>
      </c>
      <c r="K11" s="85">
        <v>135</v>
      </c>
      <c r="L11" s="17">
        <v>0.9920609884332282</v>
      </c>
    </row>
    <row r="12" spans="1:12" ht="15.75" customHeight="1">
      <c r="A12" s="42" t="s">
        <v>38</v>
      </c>
      <c r="B12" s="17">
        <v>1</v>
      </c>
      <c r="C12" s="87">
        <v>4</v>
      </c>
      <c r="D12" s="11" t="s">
        <v>152</v>
      </c>
      <c r="E12" s="11" t="s">
        <v>152</v>
      </c>
      <c r="F12" s="11" t="s">
        <v>152</v>
      </c>
      <c r="G12" s="11" t="s">
        <v>152</v>
      </c>
      <c r="H12" s="11" t="s">
        <v>152</v>
      </c>
      <c r="I12" s="11" t="s">
        <v>152</v>
      </c>
      <c r="J12" s="11" t="s">
        <v>152</v>
      </c>
      <c r="K12" s="11" t="s">
        <v>152</v>
      </c>
      <c r="L12" s="11" t="s">
        <v>152</v>
      </c>
    </row>
    <row r="13" spans="1:12" ht="15.75" customHeight="1">
      <c r="A13" s="42" t="s">
        <v>39</v>
      </c>
      <c r="B13" s="17">
        <v>1</v>
      </c>
      <c r="C13" s="87">
        <v>235</v>
      </c>
      <c r="D13" s="2">
        <v>56</v>
      </c>
      <c r="E13" s="33">
        <v>72</v>
      </c>
      <c r="F13" s="2">
        <v>30</v>
      </c>
      <c r="G13" s="33">
        <v>37</v>
      </c>
      <c r="H13" s="2">
        <v>16</v>
      </c>
      <c r="I13" s="33">
        <v>16</v>
      </c>
      <c r="J13" s="2">
        <v>0</v>
      </c>
      <c r="K13" s="85">
        <v>8</v>
      </c>
      <c r="L13" s="17">
        <v>0.9659574468085106</v>
      </c>
    </row>
    <row r="14" spans="1:12" ht="15.75" customHeight="1">
      <c r="A14" s="42" t="s">
        <v>75</v>
      </c>
      <c r="B14" s="17">
        <v>1</v>
      </c>
      <c r="C14" s="87">
        <v>11659</v>
      </c>
      <c r="D14" s="2">
        <v>2308</v>
      </c>
      <c r="E14" s="33">
        <v>2792</v>
      </c>
      <c r="F14" s="2">
        <v>2785</v>
      </c>
      <c r="G14" s="33">
        <v>2130</v>
      </c>
      <c r="H14" s="2">
        <v>1237</v>
      </c>
      <c r="I14" s="33">
        <v>274</v>
      </c>
      <c r="J14" s="2">
        <v>22</v>
      </c>
      <c r="K14" s="85">
        <v>111</v>
      </c>
      <c r="L14" s="17">
        <v>0.9885925036452526</v>
      </c>
    </row>
    <row r="15" spans="1:12" ht="15.75" customHeight="1">
      <c r="A15" s="42" t="s">
        <v>78</v>
      </c>
      <c r="B15" s="17">
        <v>1</v>
      </c>
      <c r="C15" s="87">
        <v>18</v>
      </c>
      <c r="D15" s="2">
        <v>0</v>
      </c>
      <c r="E15" s="33">
        <v>0</v>
      </c>
      <c r="F15" s="2">
        <v>1</v>
      </c>
      <c r="G15" s="33">
        <v>9</v>
      </c>
      <c r="H15" s="2">
        <v>7</v>
      </c>
      <c r="I15" s="33">
        <v>1</v>
      </c>
      <c r="J15" s="2">
        <v>0</v>
      </c>
      <c r="K15" s="85">
        <v>0</v>
      </c>
      <c r="L15" s="17">
        <v>1</v>
      </c>
    </row>
    <row r="16" spans="1:12" ht="15.75" customHeight="1">
      <c r="A16" s="42" t="s">
        <v>79</v>
      </c>
      <c r="B16" s="17">
        <v>1</v>
      </c>
      <c r="C16" s="87">
        <v>11189</v>
      </c>
      <c r="D16" s="2">
        <v>1580</v>
      </c>
      <c r="E16" s="33">
        <v>3103</v>
      </c>
      <c r="F16" s="2">
        <v>2915</v>
      </c>
      <c r="G16" s="33">
        <v>2106</v>
      </c>
      <c r="H16" s="2">
        <v>952</v>
      </c>
      <c r="I16" s="33">
        <v>209</v>
      </c>
      <c r="J16" s="2">
        <v>13</v>
      </c>
      <c r="K16" s="85">
        <v>311</v>
      </c>
      <c r="L16" s="17">
        <v>0.9710429886495665</v>
      </c>
    </row>
    <row r="17" spans="1:12" ht="15.75" customHeight="1">
      <c r="A17" s="42" t="s">
        <v>10</v>
      </c>
      <c r="B17" s="17">
        <v>1</v>
      </c>
      <c r="C17" s="87">
        <v>6554</v>
      </c>
      <c r="D17" s="2">
        <v>1758</v>
      </c>
      <c r="E17" s="33">
        <v>1877</v>
      </c>
      <c r="F17" s="2">
        <v>1453</v>
      </c>
      <c r="G17" s="33">
        <v>949</v>
      </c>
      <c r="H17" s="2">
        <v>335</v>
      </c>
      <c r="I17" s="33">
        <v>62</v>
      </c>
      <c r="J17" s="2">
        <v>2</v>
      </c>
      <c r="K17" s="85">
        <v>118</v>
      </c>
      <c r="L17" s="17">
        <v>0.9816905706438815</v>
      </c>
    </row>
    <row r="18" spans="1:12" ht="15.75" customHeight="1">
      <c r="A18" s="42" t="s">
        <v>40</v>
      </c>
      <c r="B18" s="17">
        <v>1</v>
      </c>
      <c r="C18" s="87">
        <v>101</v>
      </c>
      <c r="D18" s="2">
        <v>8</v>
      </c>
      <c r="E18" s="33">
        <v>30</v>
      </c>
      <c r="F18" s="2">
        <v>9</v>
      </c>
      <c r="G18" s="33">
        <v>8</v>
      </c>
      <c r="H18" s="2">
        <v>19</v>
      </c>
      <c r="I18" s="33">
        <v>20</v>
      </c>
      <c r="J18" s="2">
        <v>7</v>
      </c>
      <c r="K18" s="85">
        <v>0</v>
      </c>
      <c r="L18" s="17">
        <v>0.9306930693069307</v>
      </c>
    </row>
    <row r="19" spans="1:12" ht="15.75" customHeight="1">
      <c r="A19" s="42" t="s">
        <v>41</v>
      </c>
      <c r="B19" s="17">
        <v>1</v>
      </c>
      <c r="C19" s="87">
        <v>50297</v>
      </c>
      <c r="D19" s="2">
        <v>4904</v>
      </c>
      <c r="E19" s="33">
        <v>16390</v>
      </c>
      <c r="F19" s="2">
        <v>16659</v>
      </c>
      <c r="G19" s="33">
        <v>10032</v>
      </c>
      <c r="H19" s="2">
        <v>1732</v>
      </c>
      <c r="I19" s="33">
        <v>45</v>
      </c>
      <c r="J19" s="2">
        <v>0</v>
      </c>
      <c r="K19" s="85">
        <v>535</v>
      </c>
      <c r="L19" s="17">
        <v>0.989363182694793</v>
      </c>
    </row>
    <row r="20" spans="1:12" ht="15.75" customHeight="1">
      <c r="A20" s="42" t="s">
        <v>80</v>
      </c>
      <c r="B20" s="17">
        <v>1</v>
      </c>
      <c r="C20" s="87">
        <v>2</v>
      </c>
      <c r="D20" s="11" t="s">
        <v>152</v>
      </c>
      <c r="E20" s="11" t="s">
        <v>152</v>
      </c>
      <c r="F20" s="11" t="s">
        <v>152</v>
      </c>
      <c r="G20" s="11" t="s">
        <v>152</v>
      </c>
      <c r="H20" s="11" t="s">
        <v>152</v>
      </c>
      <c r="I20" s="11" t="s">
        <v>152</v>
      </c>
      <c r="J20" s="11" t="s">
        <v>152</v>
      </c>
      <c r="K20" s="11" t="s">
        <v>152</v>
      </c>
      <c r="L20" s="11" t="s">
        <v>152</v>
      </c>
    </row>
    <row r="21" spans="1:12" ht="15.75" customHeight="1">
      <c r="A21" s="42" t="s">
        <v>13</v>
      </c>
      <c r="B21" s="17">
        <v>1</v>
      </c>
      <c r="C21" s="87">
        <v>23548</v>
      </c>
      <c r="D21" s="2">
        <v>4131</v>
      </c>
      <c r="E21" s="33">
        <v>5768</v>
      </c>
      <c r="F21" s="2">
        <v>5735</v>
      </c>
      <c r="G21" s="33">
        <v>4947</v>
      </c>
      <c r="H21" s="2">
        <v>2248</v>
      </c>
      <c r="I21" s="33">
        <v>362</v>
      </c>
      <c r="J21" s="2">
        <v>5</v>
      </c>
      <c r="K21" s="85">
        <v>352</v>
      </c>
      <c r="L21" s="17">
        <v>0.9848394768133175</v>
      </c>
    </row>
    <row r="22" spans="1:12" ht="15.75" customHeight="1">
      <c r="A22" s="42" t="s">
        <v>42</v>
      </c>
      <c r="B22" s="17">
        <v>1</v>
      </c>
      <c r="C22" s="87">
        <v>362</v>
      </c>
      <c r="D22" s="2">
        <v>115</v>
      </c>
      <c r="E22" s="33">
        <v>107</v>
      </c>
      <c r="F22" s="2">
        <v>72</v>
      </c>
      <c r="G22" s="33">
        <v>40</v>
      </c>
      <c r="H22" s="2">
        <v>17</v>
      </c>
      <c r="I22" s="33">
        <v>5</v>
      </c>
      <c r="J22" s="2">
        <v>0</v>
      </c>
      <c r="K22" s="85">
        <v>6</v>
      </c>
      <c r="L22" s="17">
        <v>0.9834254143646409</v>
      </c>
    </row>
    <row r="23" spans="1:12" ht="15.75" customHeight="1">
      <c r="A23" s="50" t="s">
        <v>116</v>
      </c>
      <c r="B23" s="17">
        <v>1</v>
      </c>
      <c r="C23" s="87">
        <v>173</v>
      </c>
      <c r="D23" s="2">
        <v>52</v>
      </c>
      <c r="E23" s="33">
        <v>63</v>
      </c>
      <c r="F23" s="2">
        <v>36</v>
      </c>
      <c r="G23" s="33">
        <v>15</v>
      </c>
      <c r="H23" s="2">
        <v>3</v>
      </c>
      <c r="I23" s="33">
        <v>0</v>
      </c>
      <c r="J23" s="2">
        <v>0</v>
      </c>
      <c r="K23" s="85">
        <v>4</v>
      </c>
      <c r="L23" s="17">
        <v>0.976878612716763</v>
      </c>
    </row>
    <row r="24" spans="1:12" ht="15.75" customHeight="1">
      <c r="A24" s="42" t="s">
        <v>43</v>
      </c>
      <c r="B24" s="17">
        <v>1</v>
      </c>
      <c r="C24" s="87">
        <v>16445</v>
      </c>
      <c r="D24" s="2">
        <v>4479</v>
      </c>
      <c r="E24" s="33">
        <v>3830</v>
      </c>
      <c r="F24" s="2">
        <v>2536</v>
      </c>
      <c r="G24" s="33">
        <v>1856</v>
      </c>
      <c r="H24" s="2">
        <v>2199</v>
      </c>
      <c r="I24" s="33">
        <v>1188</v>
      </c>
      <c r="J24" s="2">
        <v>351</v>
      </c>
      <c r="K24" s="85">
        <v>6</v>
      </c>
      <c r="L24" s="17">
        <v>0.9782912739434478</v>
      </c>
    </row>
    <row r="25" spans="1:12" ht="15.75" customHeight="1">
      <c r="A25" s="42" t="s">
        <v>14</v>
      </c>
      <c r="B25" s="17">
        <v>1</v>
      </c>
      <c r="C25" s="87">
        <v>5926</v>
      </c>
      <c r="D25" s="2">
        <v>1102</v>
      </c>
      <c r="E25" s="33">
        <v>1338</v>
      </c>
      <c r="F25" s="2">
        <v>1446</v>
      </c>
      <c r="G25" s="33">
        <v>1384</v>
      </c>
      <c r="H25" s="2">
        <v>511</v>
      </c>
      <c r="I25" s="33">
        <v>76</v>
      </c>
      <c r="J25" s="2">
        <v>2</v>
      </c>
      <c r="K25" s="85">
        <v>67</v>
      </c>
      <c r="L25" s="17">
        <v>0.9883563955450557</v>
      </c>
    </row>
    <row r="26" spans="1:12" ht="15.75" customHeight="1">
      <c r="A26" s="42" t="s">
        <v>44</v>
      </c>
      <c r="B26" s="17">
        <v>1</v>
      </c>
      <c r="C26" s="87">
        <v>8442</v>
      </c>
      <c r="D26" s="2">
        <v>1372</v>
      </c>
      <c r="E26" s="33">
        <v>2756</v>
      </c>
      <c r="F26" s="2">
        <v>2337</v>
      </c>
      <c r="G26" s="33">
        <v>1294</v>
      </c>
      <c r="H26" s="2">
        <v>462</v>
      </c>
      <c r="I26" s="33">
        <v>111</v>
      </c>
      <c r="J26" s="2">
        <v>6</v>
      </c>
      <c r="K26" s="85">
        <v>104</v>
      </c>
      <c r="L26" s="17">
        <v>0.9869699123430467</v>
      </c>
    </row>
    <row r="27" spans="1:12" ht="15.75" customHeight="1">
      <c r="A27" s="42" t="s">
        <v>45</v>
      </c>
      <c r="B27" s="17">
        <v>1</v>
      </c>
      <c r="C27" s="87">
        <v>19357</v>
      </c>
      <c r="D27" s="2">
        <v>5311</v>
      </c>
      <c r="E27" s="33">
        <v>4603</v>
      </c>
      <c r="F27" s="2">
        <v>3686</v>
      </c>
      <c r="G27" s="33">
        <v>2484</v>
      </c>
      <c r="H27" s="2">
        <v>2107</v>
      </c>
      <c r="I27" s="33">
        <v>784</v>
      </c>
      <c r="J27" s="2">
        <v>373</v>
      </c>
      <c r="K27" s="85">
        <v>9</v>
      </c>
      <c r="L27" s="17">
        <v>0.9802655370150333</v>
      </c>
    </row>
    <row r="28" spans="1:12" ht="15.75" customHeight="1">
      <c r="A28" s="42" t="s">
        <v>15</v>
      </c>
      <c r="B28" s="17">
        <v>1</v>
      </c>
      <c r="C28" s="87">
        <v>5103</v>
      </c>
      <c r="D28" s="2">
        <v>874</v>
      </c>
      <c r="E28" s="33">
        <v>1552</v>
      </c>
      <c r="F28" s="2">
        <v>1465</v>
      </c>
      <c r="G28" s="33">
        <v>872</v>
      </c>
      <c r="H28" s="2">
        <v>205</v>
      </c>
      <c r="I28" s="33">
        <v>31</v>
      </c>
      <c r="J28" s="2">
        <v>1</v>
      </c>
      <c r="K28" s="85">
        <v>103</v>
      </c>
      <c r="L28" s="17">
        <v>0.9796198314716833</v>
      </c>
    </row>
    <row r="29" spans="1:12" ht="15.75" customHeight="1">
      <c r="A29" s="42" t="s">
        <v>16</v>
      </c>
      <c r="B29" s="17">
        <v>1</v>
      </c>
      <c r="C29" s="87">
        <v>190</v>
      </c>
      <c r="D29" s="2">
        <v>68</v>
      </c>
      <c r="E29" s="33">
        <v>51</v>
      </c>
      <c r="F29" s="2">
        <v>36</v>
      </c>
      <c r="G29" s="33">
        <v>21</v>
      </c>
      <c r="H29" s="2">
        <v>9</v>
      </c>
      <c r="I29" s="33">
        <v>1</v>
      </c>
      <c r="J29" s="2">
        <v>0</v>
      </c>
      <c r="K29" s="85">
        <v>4</v>
      </c>
      <c r="L29" s="17">
        <v>0.9789473684210527</v>
      </c>
    </row>
    <row r="30" spans="1:12" ht="15.75" customHeight="1">
      <c r="A30" s="42" t="s">
        <v>50</v>
      </c>
      <c r="B30" s="17">
        <v>1</v>
      </c>
      <c r="C30" s="87">
        <v>372</v>
      </c>
      <c r="D30" s="2">
        <v>266</v>
      </c>
      <c r="E30" s="33">
        <v>59</v>
      </c>
      <c r="F30" s="2">
        <v>18</v>
      </c>
      <c r="G30" s="33">
        <v>18</v>
      </c>
      <c r="H30" s="2">
        <v>11</v>
      </c>
      <c r="I30" s="33">
        <v>0</v>
      </c>
      <c r="J30" s="2">
        <v>0</v>
      </c>
      <c r="K30" s="85">
        <v>0</v>
      </c>
      <c r="L30" s="17">
        <v>1</v>
      </c>
    </row>
    <row r="31" spans="1:12" ht="15.75" customHeight="1">
      <c r="A31" s="42" t="s">
        <v>18</v>
      </c>
      <c r="B31" s="17">
        <v>1</v>
      </c>
      <c r="C31" s="87">
        <v>42651</v>
      </c>
      <c r="D31" s="2">
        <v>7061</v>
      </c>
      <c r="E31" s="33">
        <v>6767</v>
      </c>
      <c r="F31" s="2">
        <v>11830</v>
      </c>
      <c r="G31" s="33">
        <v>6203</v>
      </c>
      <c r="H31" s="2">
        <v>7880</v>
      </c>
      <c r="I31" s="33">
        <v>2313</v>
      </c>
      <c r="J31" s="2">
        <v>572</v>
      </c>
      <c r="K31" s="85">
        <v>25</v>
      </c>
      <c r="L31" s="17">
        <v>0.9860026728564395</v>
      </c>
    </row>
    <row r="32" spans="1:12" ht="15.75" customHeight="1">
      <c r="A32" s="42" t="s">
        <v>51</v>
      </c>
      <c r="B32" s="17">
        <v>1</v>
      </c>
      <c r="C32" s="87">
        <v>13337</v>
      </c>
      <c r="D32" s="2">
        <v>3395</v>
      </c>
      <c r="E32" s="33">
        <v>2543</v>
      </c>
      <c r="F32" s="2">
        <v>2681</v>
      </c>
      <c r="G32" s="33">
        <v>2222</v>
      </c>
      <c r="H32" s="2">
        <v>1850</v>
      </c>
      <c r="I32" s="33">
        <v>507</v>
      </c>
      <c r="J32" s="2">
        <v>135</v>
      </c>
      <c r="K32" s="85">
        <v>4</v>
      </c>
      <c r="L32" s="17">
        <v>0.9895778660868261</v>
      </c>
    </row>
    <row r="33" spans="1:12" ht="15.75" customHeight="1">
      <c r="A33" s="42" t="s">
        <v>20</v>
      </c>
      <c r="B33" s="17">
        <v>1</v>
      </c>
      <c r="C33" s="87">
        <v>9181</v>
      </c>
      <c r="D33" s="2">
        <v>3783</v>
      </c>
      <c r="E33" s="33">
        <v>2956</v>
      </c>
      <c r="F33" s="2">
        <v>1421</v>
      </c>
      <c r="G33" s="33">
        <v>613</v>
      </c>
      <c r="H33" s="2">
        <v>219</v>
      </c>
      <c r="I33" s="33">
        <v>45</v>
      </c>
      <c r="J33" s="2">
        <v>0</v>
      </c>
      <c r="K33" s="85">
        <v>144</v>
      </c>
      <c r="L33" s="17">
        <v>0.9843154340485786</v>
      </c>
    </row>
    <row r="34" spans="1:12" ht="15.75" customHeight="1">
      <c r="A34" s="42" t="s">
        <v>22</v>
      </c>
      <c r="B34" s="17">
        <v>1</v>
      </c>
      <c r="C34" s="87">
        <v>16094</v>
      </c>
      <c r="D34" s="2">
        <v>3455</v>
      </c>
      <c r="E34" s="33">
        <v>5811</v>
      </c>
      <c r="F34" s="2">
        <v>4335</v>
      </c>
      <c r="G34" s="33">
        <v>1889</v>
      </c>
      <c r="H34" s="2">
        <v>328</v>
      </c>
      <c r="I34" s="33">
        <v>32</v>
      </c>
      <c r="J34" s="2">
        <v>3</v>
      </c>
      <c r="K34" s="85">
        <v>241</v>
      </c>
      <c r="L34" s="17">
        <v>0.9848390704610414</v>
      </c>
    </row>
    <row r="35" spans="1:12" ht="15.75" customHeight="1">
      <c r="A35" s="42" t="s">
        <v>53</v>
      </c>
      <c r="B35" s="17">
        <v>1</v>
      </c>
      <c r="C35" s="87">
        <v>14442</v>
      </c>
      <c r="D35" s="2">
        <v>4495</v>
      </c>
      <c r="E35" s="33">
        <v>4012</v>
      </c>
      <c r="F35" s="2">
        <v>3026</v>
      </c>
      <c r="G35" s="33">
        <v>1070</v>
      </c>
      <c r="H35" s="2">
        <v>762</v>
      </c>
      <c r="I35" s="33">
        <v>893</v>
      </c>
      <c r="J35" s="2">
        <v>40</v>
      </c>
      <c r="K35" s="85">
        <v>144</v>
      </c>
      <c r="L35" s="17">
        <v>0.9872593823570143</v>
      </c>
    </row>
    <row r="36" spans="1:12" ht="15.75" customHeight="1">
      <c r="A36" s="42" t="s">
        <v>81</v>
      </c>
      <c r="B36" s="17">
        <v>1</v>
      </c>
      <c r="C36" s="87">
        <v>1707</v>
      </c>
      <c r="D36" s="2">
        <v>222</v>
      </c>
      <c r="E36" s="33">
        <v>377</v>
      </c>
      <c r="F36" s="2">
        <v>339</v>
      </c>
      <c r="G36" s="33">
        <v>305</v>
      </c>
      <c r="H36" s="2">
        <v>194</v>
      </c>
      <c r="I36" s="33">
        <v>146</v>
      </c>
      <c r="J36" s="2">
        <v>50</v>
      </c>
      <c r="K36" s="85">
        <v>74</v>
      </c>
      <c r="L36" s="17">
        <v>0.9273579379027533</v>
      </c>
    </row>
    <row r="37" spans="1:12" ht="15.75" customHeight="1">
      <c r="A37" s="42" t="s">
        <v>24</v>
      </c>
      <c r="B37" s="17">
        <v>1</v>
      </c>
      <c r="C37" s="87">
        <v>2369</v>
      </c>
      <c r="D37" s="2">
        <v>132</v>
      </c>
      <c r="E37" s="33">
        <v>193</v>
      </c>
      <c r="F37" s="2">
        <v>787</v>
      </c>
      <c r="G37" s="33">
        <v>624</v>
      </c>
      <c r="H37" s="2">
        <v>381</v>
      </c>
      <c r="I37" s="33">
        <v>135</v>
      </c>
      <c r="J37" s="2">
        <v>9</v>
      </c>
      <c r="K37" s="85">
        <v>108</v>
      </c>
      <c r="L37" s="17">
        <v>0.9506120726044744</v>
      </c>
    </row>
    <row r="38" spans="1:12" ht="15.75" customHeight="1">
      <c r="A38" s="42" t="s">
        <v>82</v>
      </c>
      <c r="B38" s="17">
        <v>1</v>
      </c>
      <c r="C38" s="87">
        <v>2609</v>
      </c>
      <c r="D38" s="2">
        <v>495</v>
      </c>
      <c r="E38" s="33">
        <v>683</v>
      </c>
      <c r="F38" s="2">
        <v>701</v>
      </c>
      <c r="G38" s="33">
        <v>452</v>
      </c>
      <c r="H38" s="2">
        <v>173</v>
      </c>
      <c r="I38" s="33">
        <v>21</v>
      </c>
      <c r="J38" s="2">
        <v>0</v>
      </c>
      <c r="K38" s="85">
        <v>84</v>
      </c>
      <c r="L38" s="17">
        <v>0.9678037562284401</v>
      </c>
    </row>
    <row r="39" spans="1:12" ht="15.75" customHeight="1">
      <c r="A39" s="42" t="s">
        <v>26</v>
      </c>
      <c r="B39" s="17">
        <v>1</v>
      </c>
      <c r="C39" s="87">
        <v>3439</v>
      </c>
      <c r="D39" s="2">
        <v>609</v>
      </c>
      <c r="E39" s="33">
        <v>882</v>
      </c>
      <c r="F39" s="2">
        <v>871</v>
      </c>
      <c r="G39" s="33">
        <v>621</v>
      </c>
      <c r="H39" s="2">
        <v>316</v>
      </c>
      <c r="I39" s="33">
        <v>67</v>
      </c>
      <c r="J39" s="2">
        <v>1</v>
      </c>
      <c r="K39" s="85">
        <v>72</v>
      </c>
      <c r="L39" s="17">
        <v>0.9787728990985751</v>
      </c>
    </row>
    <row r="40" spans="1:12" ht="15.75" customHeight="1">
      <c r="A40" s="42" t="s">
        <v>58</v>
      </c>
      <c r="B40" s="17">
        <v>1</v>
      </c>
      <c r="C40" s="87">
        <v>1332</v>
      </c>
      <c r="D40" s="2">
        <v>377</v>
      </c>
      <c r="E40" s="33">
        <v>396</v>
      </c>
      <c r="F40" s="2">
        <v>275</v>
      </c>
      <c r="G40" s="33">
        <v>148</v>
      </c>
      <c r="H40" s="2">
        <v>76</v>
      </c>
      <c r="I40" s="33">
        <v>43</v>
      </c>
      <c r="J40" s="2">
        <v>8</v>
      </c>
      <c r="K40" s="85">
        <v>9</v>
      </c>
      <c r="L40" s="17">
        <v>0.9872372372372372</v>
      </c>
    </row>
    <row r="41" spans="1:12" ht="15.75" customHeight="1">
      <c r="A41" s="42" t="s">
        <v>83</v>
      </c>
      <c r="B41" s="17">
        <v>1</v>
      </c>
      <c r="C41" s="87">
        <v>112</v>
      </c>
      <c r="D41" s="2">
        <v>43</v>
      </c>
      <c r="E41" s="33">
        <v>26</v>
      </c>
      <c r="F41" s="2">
        <v>17</v>
      </c>
      <c r="G41" s="33">
        <v>22</v>
      </c>
      <c r="H41" s="2">
        <v>3</v>
      </c>
      <c r="I41" s="33">
        <v>0</v>
      </c>
      <c r="J41" s="2">
        <v>0</v>
      </c>
      <c r="K41" s="85">
        <v>1</v>
      </c>
      <c r="L41" s="17">
        <v>0.9910714285714286</v>
      </c>
    </row>
    <row r="42" spans="1:12" ht="15.75" customHeight="1">
      <c r="A42" s="42"/>
      <c r="B42" s="17"/>
      <c r="C42" s="87"/>
      <c r="D42" s="2"/>
      <c r="E42" s="33"/>
      <c r="F42" s="2"/>
      <c r="G42" s="33"/>
      <c r="H42" s="2"/>
      <c r="I42" s="33"/>
      <c r="J42" s="2"/>
      <c r="K42" s="85"/>
      <c r="L42" s="17"/>
    </row>
    <row r="43" spans="1:12" ht="15.75" customHeight="1">
      <c r="A43" s="44" t="s">
        <v>84</v>
      </c>
      <c r="B43" s="34">
        <v>1</v>
      </c>
      <c r="C43" s="29">
        <v>330671</v>
      </c>
      <c r="D43" s="4">
        <v>67302</v>
      </c>
      <c r="E43" s="88">
        <v>87190</v>
      </c>
      <c r="F43" s="4">
        <v>83942</v>
      </c>
      <c r="G43" s="88">
        <v>49288</v>
      </c>
      <c r="H43" s="4">
        <v>29045</v>
      </c>
      <c r="I43" s="88">
        <v>8891</v>
      </c>
      <c r="J43" s="4">
        <v>1714</v>
      </c>
      <c r="K43" s="86">
        <v>3299</v>
      </c>
      <c r="L43" s="34">
        <v>0.9848399164123858</v>
      </c>
    </row>
    <row r="44" spans="1:12" ht="12">
      <c r="A44" s="38"/>
      <c r="B44" s="15"/>
      <c r="C44" s="20"/>
      <c r="D44" s="20"/>
      <c r="E44" s="20"/>
      <c r="F44" s="20"/>
      <c r="G44" s="20"/>
      <c r="H44" s="20"/>
      <c r="I44" s="20"/>
      <c r="J44" s="20"/>
      <c r="K44" s="31"/>
      <c r="L44" s="17"/>
    </row>
    <row r="45" spans="1:12" ht="12">
      <c r="A45" s="42" t="s">
        <v>120</v>
      </c>
      <c r="B45" s="17">
        <v>1</v>
      </c>
      <c r="C45" s="14">
        <v>202</v>
      </c>
      <c r="D45" s="14">
        <v>45</v>
      </c>
      <c r="E45" s="14">
        <v>47</v>
      </c>
      <c r="F45" s="67">
        <v>51</v>
      </c>
      <c r="G45" s="14">
        <v>37</v>
      </c>
      <c r="H45" s="15" t="s">
        <v>135</v>
      </c>
      <c r="I45" s="15" t="s">
        <v>135</v>
      </c>
      <c r="J45" s="15" t="s">
        <v>135</v>
      </c>
      <c r="K45" s="14">
        <v>22</v>
      </c>
      <c r="L45" s="17">
        <v>0.8910891089108911</v>
      </c>
    </row>
    <row r="46" spans="1:12" ht="12">
      <c r="A46" s="42"/>
      <c r="B46" s="15"/>
      <c r="C46" s="15"/>
      <c r="D46" s="15"/>
      <c r="E46" s="15"/>
      <c r="F46" s="15"/>
      <c r="G46" s="15"/>
      <c r="H46" s="15"/>
      <c r="I46" s="15"/>
      <c r="J46" s="15"/>
      <c r="K46" s="32"/>
      <c r="L46" s="17"/>
    </row>
    <row r="47" spans="1:12" ht="12">
      <c r="A47" s="44" t="s">
        <v>27</v>
      </c>
      <c r="B47" s="34">
        <v>1</v>
      </c>
      <c r="C47" s="16">
        <v>330873</v>
      </c>
      <c r="D47" s="16">
        <v>67347</v>
      </c>
      <c r="E47" s="16">
        <v>87237</v>
      </c>
      <c r="F47" s="16">
        <v>83993</v>
      </c>
      <c r="G47" s="16">
        <v>49325</v>
      </c>
      <c r="H47" s="16">
        <v>29045</v>
      </c>
      <c r="I47" s="16">
        <v>8891</v>
      </c>
      <c r="J47" s="16">
        <v>1714</v>
      </c>
      <c r="K47" s="16">
        <v>3321</v>
      </c>
      <c r="L47" s="34">
        <v>0.9847826809682265</v>
      </c>
    </row>
    <row r="49" spans="1:7" ht="13.5">
      <c r="A49" s="97" t="s">
        <v>153</v>
      </c>
      <c r="G49" s="24"/>
    </row>
    <row r="50" ht="12">
      <c r="G50" s="24"/>
    </row>
    <row r="51" ht="12">
      <c r="A51" s="96" t="s">
        <v>158</v>
      </c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43.7109375" style="13" customWidth="1"/>
    <col min="2" max="11" width="8.28125" style="13" customWidth="1"/>
    <col min="12" max="12" width="2.7109375" style="13" customWidth="1"/>
    <col min="13" max="14" width="6.28125" style="13" customWidth="1"/>
    <col min="15" max="15" width="2.421875" style="13" customWidth="1"/>
    <col min="16" max="25" width="4.8515625" style="13" customWidth="1"/>
    <col min="26" max="16384" width="9.140625" style="13" customWidth="1"/>
  </cols>
  <sheetData>
    <row r="1" s="6" customFormat="1" ht="15" customHeight="1">
      <c r="A1" s="5" t="s">
        <v>130</v>
      </c>
    </row>
    <row r="2" s="6" customFormat="1" ht="15" customHeight="1">
      <c r="A2" s="5" t="s">
        <v>121</v>
      </c>
    </row>
    <row r="3" ht="15" customHeight="1">
      <c r="A3" s="12"/>
    </row>
    <row r="4" spans="1:11" s="9" customFormat="1" ht="36" customHeight="1">
      <c r="A4" s="80" t="s">
        <v>4</v>
      </c>
      <c r="B4" s="37" t="s">
        <v>102</v>
      </c>
      <c r="C4" s="37" t="s">
        <v>117</v>
      </c>
      <c r="D4" s="80" t="s">
        <v>28</v>
      </c>
      <c r="E4" s="80" t="s">
        <v>29</v>
      </c>
      <c r="F4" s="80" t="s">
        <v>30</v>
      </c>
      <c r="G4" s="37" t="s">
        <v>0</v>
      </c>
      <c r="H4" s="37" t="s">
        <v>1</v>
      </c>
      <c r="I4" s="80" t="s">
        <v>31</v>
      </c>
      <c r="J4" s="80" t="s">
        <v>32</v>
      </c>
      <c r="K4" s="37" t="s">
        <v>6</v>
      </c>
    </row>
    <row r="5" spans="1:11" s="9" customFormat="1" ht="12.75" customHeight="1">
      <c r="A5" s="25"/>
      <c r="B5" s="26"/>
      <c r="C5" s="26"/>
      <c r="D5" s="26"/>
      <c r="E5" s="27"/>
      <c r="F5" s="26"/>
      <c r="G5" s="27"/>
      <c r="H5" s="26"/>
      <c r="I5" s="26"/>
      <c r="J5" s="27"/>
      <c r="K5" s="26"/>
    </row>
    <row r="6" spans="1:11" ht="12.75" customHeight="1">
      <c r="A6" s="54" t="s">
        <v>59</v>
      </c>
      <c r="B6" s="17">
        <v>0.7878787878787878</v>
      </c>
      <c r="C6" s="11">
        <v>78</v>
      </c>
      <c r="D6" s="18">
        <v>29</v>
      </c>
      <c r="E6" s="11">
        <v>13</v>
      </c>
      <c r="F6" s="18">
        <v>11</v>
      </c>
      <c r="G6" s="11" t="s">
        <v>135</v>
      </c>
      <c r="H6" s="18">
        <v>53</v>
      </c>
      <c r="I6" s="11">
        <v>2</v>
      </c>
      <c r="J6" s="11">
        <v>23</v>
      </c>
      <c r="K6" s="52">
        <v>0.6794871794871795</v>
      </c>
    </row>
    <row r="7" spans="1:11" ht="12.75" customHeight="1">
      <c r="A7" s="54" t="s">
        <v>33</v>
      </c>
      <c r="B7" s="17">
        <v>0.9772058823529411</v>
      </c>
      <c r="C7" s="11">
        <v>2658</v>
      </c>
      <c r="D7" s="18">
        <v>915</v>
      </c>
      <c r="E7" s="11">
        <v>769</v>
      </c>
      <c r="F7" s="18">
        <v>485</v>
      </c>
      <c r="G7" s="11" t="s">
        <v>135</v>
      </c>
      <c r="H7" s="18">
        <v>2169</v>
      </c>
      <c r="I7" s="11">
        <v>150</v>
      </c>
      <c r="J7" s="11">
        <v>339</v>
      </c>
      <c r="K7" s="52">
        <v>0.8160270880361173</v>
      </c>
    </row>
    <row r="8" spans="1:11" ht="12.75" customHeight="1">
      <c r="A8" s="54" t="s">
        <v>74</v>
      </c>
      <c r="B8" s="17">
        <v>1</v>
      </c>
      <c r="C8" s="11">
        <v>101</v>
      </c>
      <c r="D8" s="18">
        <v>43</v>
      </c>
      <c r="E8" s="11">
        <v>27</v>
      </c>
      <c r="F8" s="18">
        <v>22</v>
      </c>
      <c r="G8" s="11" t="s">
        <v>135</v>
      </c>
      <c r="H8" s="18">
        <v>92</v>
      </c>
      <c r="I8" s="11">
        <v>2</v>
      </c>
      <c r="J8" s="11">
        <v>7</v>
      </c>
      <c r="K8" s="52">
        <v>0.9108910891089109</v>
      </c>
    </row>
    <row r="9" spans="1:11" ht="12.75" customHeight="1">
      <c r="A9" s="54" t="s">
        <v>7</v>
      </c>
      <c r="B9" s="17">
        <v>0.9994569644311703</v>
      </c>
      <c r="C9" s="11">
        <v>3681</v>
      </c>
      <c r="D9" s="18">
        <v>2135</v>
      </c>
      <c r="E9" s="11">
        <v>841</v>
      </c>
      <c r="F9" s="18">
        <v>463</v>
      </c>
      <c r="G9" s="11" t="s">
        <v>135</v>
      </c>
      <c r="H9" s="18">
        <v>3439</v>
      </c>
      <c r="I9" s="11">
        <v>116</v>
      </c>
      <c r="J9" s="11">
        <v>126</v>
      </c>
      <c r="K9" s="52">
        <v>0.9342569953816897</v>
      </c>
    </row>
    <row r="10" spans="1:11" ht="12.75" customHeight="1">
      <c r="A10" s="54" t="s">
        <v>123</v>
      </c>
      <c r="B10" s="17">
        <v>0.09090909090909091</v>
      </c>
      <c r="C10" s="11">
        <v>7</v>
      </c>
      <c r="D10" s="18" t="s">
        <v>135</v>
      </c>
      <c r="E10" s="11" t="s">
        <v>135</v>
      </c>
      <c r="F10" s="18" t="s">
        <v>135</v>
      </c>
      <c r="G10" s="11">
        <v>4</v>
      </c>
      <c r="H10" s="18">
        <v>4</v>
      </c>
      <c r="I10" s="11" t="s">
        <v>135</v>
      </c>
      <c r="J10" s="11" t="s">
        <v>155</v>
      </c>
      <c r="K10" s="52">
        <v>0.5714285714285714</v>
      </c>
    </row>
    <row r="11" spans="1:11" ht="12.75" customHeight="1">
      <c r="A11" s="54" t="s">
        <v>35</v>
      </c>
      <c r="B11" s="17">
        <v>0.9986378341563086</v>
      </c>
      <c r="C11" s="11">
        <v>5865</v>
      </c>
      <c r="D11" s="18">
        <v>1244</v>
      </c>
      <c r="E11" s="11">
        <v>1414</v>
      </c>
      <c r="F11" s="18">
        <v>1405</v>
      </c>
      <c r="G11" s="11" t="s">
        <v>135</v>
      </c>
      <c r="H11" s="18">
        <v>4063</v>
      </c>
      <c r="I11" s="11">
        <v>594</v>
      </c>
      <c r="J11" s="11">
        <v>1208</v>
      </c>
      <c r="K11" s="52">
        <v>0.6927536231884058</v>
      </c>
    </row>
    <row r="12" spans="1:11" ht="12.75" customHeight="1">
      <c r="A12" s="54" t="s">
        <v>36</v>
      </c>
      <c r="B12" s="17">
        <v>0.9908088235294118</v>
      </c>
      <c r="C12" s="11">
        <v>1078</v>
      </c>
      <c r="D12" s="18">
        <v>302</v>
      </c>
      <c r="E12" s="11">
        <v>290</v>
      </c>
      <c r="F12" s="18">
        <v>228</v>
      </c>
      <c r="G12" s="11" t="s">
        <v>135</v>
      </c>
      <c r="H12" s="18">
        <v>820</v>
      </c>
      <c r="I12" s="11">
        <v>87</v>
      </c>
      <c r="J12" s="11">
        <v>171</v>
      </c>
      <c r="K12" s="52">
        <v>0.7606679035250464</v>
      </c>
    </row>
    <row r="13" spans="1:11" ht="12.75" customHeight="1">
      <c r="A13" s="54" t="s">
        <v>112</v>
      </c>
      <c r="B13" s="17">
        <v>1</v>
      </c>
      <c r="C13" s="11">
        <v>2</v>
      </c>
      <c r="D13" s="11" t="s">
        <v>152</v>
      </c>
      <c r="E13" s="11" t="s">
        <v>152</v>
      </c>
      <c r="F13" s="11" t="s">
        <v>152</v>
      </c>
      <c r="G13" s="11" t="s">
        <v>135</v>
      </c>
      <c r="H13" s="11" t="s">
        <v>152</v>
      </c>
      <c r="I13" s="11" t="s">
        <v>152</v>
      </c>
      <c r="J13" s="11" t="s">
        <v>152</v>
      </c>
      <c r="K13" s="11" t="s">
        <v>152</v>
      </c>
    </row>
    <row r="14" spans="1:11" ht="12.75" customHeight="1">
      <c r="A14" s="54" t="s">
        <v>61</v>
      </c>
      <c r="B14" s="17">
        <v>0.30670103092783507</v>
      </c>
      <c r="C14" s="11">
        <v>119</v>
      </c>
      <c r="D14" s="18">
        <v>24</v>
      </c>
      <c r="E14" s="11">
        <v>15</v>
      </c>
      <c r="F14" s="18">
        <v>33</v>
      </c>
      <c r="G14" s="11" t="s">
        <v>135</v>
      </c>
      <c r="H14" s="18">
        <v>72</v>
      </c>
      <c r="I14" s="11">
        <v>6</v>
      </c>
      <c r="J14" s="11">
        <v>41</v>
      </c>
      <c r="K14" s="52">
        <v>0.6050420168067226</v>
      </c>
    </row>
    <row r="15" spans="1:11" ht="12.75" customHeight="1">
      <c r="A15" s="54" t="s">
        <v>37</v>
      </c>
      <c r="B15" s="17">
        <v>0.9909578030810449</v>
      </c>
      <c r="C15" s="11">
        <v>2959</v>
      </c>
      <c r="D15" s="18">
        <v>1027</v>
      </c>
      <c r="E15" s="11">
        <v>746</v>
      </c>
      <c r="F15" s="18">
        <v>610</v>
      </c>
      <c r="G15" s="11" t="s">
        <v>135</v>
      </c>
      <c r="H15" s="18">
        <v>2383</v>
      </c>
      <c r="I15" s="11">
        <v>177</v>
      </c>
      <c r="J15" s="11">
        <v>399</v>
      </c>
      <c r="K15" s="52">
        <v>0.8053396417708686</v>
      </c>
    </row>
    <row r="16" spans="1:11" ht="12.75" customHeight="1">
      <c r="A16" s="54" t="s">
        <v>39</v>
      </c>
      <c r="B16" s="17">
        <v>1</v>
      </c>
      <c r="C16" s="11">
        <v>19</v>
      </c>
      <c r="D16" s="18">
        <v>1</v>
      </c>
      <c r="E16" s="11">
        <v>3</v>
      </c>
      <c r="F16" s="18">
        <v>2</v>
      </c>
      <c r="G16" s="11" t="s">
        <v>135</v>
      </c>
      <c r="H16" s="18">
        <v>6</v>
      </c>
      <c r="I16" s="11">
        <v>1</v>
      </c>
      <c r="J16" s="11">
        <v>12</v>
      </c>
      <c r="K16" s="52">
        <v>0.3157894736842105</v>
      </c>
    </row>
    <row r="17" spans="1:11" ht="12.75" customHeight="1">
      <c r="A17" s="54" t="s">
        <v>75</v>
      </c>
      <c r="B17" s="17">
        <v>1</v>
      </c>
      <c r="C17" s="11">
        <v>1681</v>
      </c>
      <c r="D17" s="18">
        <v>529</v>
      </c>
      <c r="E17" s="11">
        <v>529</v>
      </c>
      <c r="F17" s="18">
        <v>340</v>
      </c>
      <c r="G17" s="11" t="s">
        <v>135</v>
      </c>
      <c r="H17" s="18">
        <v>1398</v>
      </c>
      <c r="I17" s="11">
        <v>95</v>
      </c>
      <c r="J17" s="11">
        <v>188</v>
      </c>
      <c r="K17" s="52">
        <v>0.8316478286734087</v>
      </c>
    </row>
    <row r="18" spans="1:11" ht="12.75" customHeight="1">
      <c r="A18" s="54" t="s">
        <v>89</v>
      </c>
      <c r="B18" s="17">
        <v>0.1049618320610687</v>
      </c>
      <c r="C18" s="11">
        <v>165</v>
      </c>
      <c r="D18" s="11" t="s">
        <v>135</v>
      </c>
      <c r="E18" s="11" t="s">
        <v>135</v>
      </c>
      <c r="F18" s="11" t="s">
        <v>135</v>
      </c>
      <c r="G18" s="11">
        <v>124</v>
      </c>
      <c r="H18" s="11">
        <v>124</v>
      </c>
      <c r="I18" s="18" t="s">
        <v>135</v>
      </c>
      <c r="J18" s="11" t="s">
        <v>155</v>
      </c>
      <c r="K18" s="52">
        <v>0.7515151515151515</v>
      </c>
    </row>
    <row r="19" spans="1:11" ht="12.75" customHeight="1">
      <c r="A19" s="54" t="s">
        <v>109</v>
      </c>
      <c r="B19" s="17">
        <v>0.6984126984126984</v>
      </c>
      <c r="C19" s="11">
        <v>88</v>
      </c>
      <c r="D19" s="11" t="s">
        <v>135</v>
      </c>
      <c r="E19" s="11" t="s">
        <v>135</v>
      </c>
      <c r="F19" s="11" t="s">
        <v>135</v>
      </c>
      <c r="G19" s="11">
        <v>70</v>
      </c>
      <c r="H19" s="11">
        <v>70</v>
      </c>
      <c r="I19" s="18" t="s">
        <v>135</v>
      </c>
      <c r="J19" s="11" t="s">
        <v>155</v>
      </c>
      <c r="K19" s="52">
        <v>0.7954545454545454</v>
      </c>
    </row>
    <row r="20" spans="1:11" ht="12.75" customHeight="1">
      <c r="A20" s="54" t="s">
        <v>10</v>
      </c>
      <c r="B20" s="17">
        <v>1</v>
      </c>
      <c r="C20" s="11">
        <v>254</v>
      </c>
      <c r="D20" s="18">
        <v>126</v>
      </c>
      <c r="E20" s="11">
        <v>62</v>
      </c>
      <c r="F20" s="18">
        <v>37</v>
      </c>
      <c r="G20" s="11" t="s">
        <v>135</v>
      </c>
      <c r="H20" s="18">
        <v>225</v>
      </c>
      <c r="I20" s="11">
        <v>8</v>
      </c>
      <c r="J20" s="11">
        <v>21</v>
      </c>
      <c r="K20" s="52">
        <v>0.8858267716535433</v>
      </c>
    </row>
    <row r="21" spans="1:11" ht="12.75" customHeight="1">
      <c r="A21" s="54" t="s">
        <v>90</v>
      </c>
      <c r="B21" s="17">
        <v>0.10842541436464088</v>
      </c>
      <c r="C21" s="11">
        <v>157</v>
      </c>
      <c r="D21" s="11" t="s">
        <v>135</v>
      </c>
      <c r="E21" s="11" t="s">
        <v>135</v>
      </c>
      <c r="F21" s="11" t="s">
        <v>135</v>
      </c>
      <c r="G21" s="11">
        <v>144</v>
      </c>
      <c r="H21" s="18">
        <v>144</v>
      </c>
      <c r="I21" s="11" t="s">
        <v>135</v>
      </c>
      <c r="J21" s="11" t="s">
        <v>155</v>
      </c>
      <c r="K21" s="52">
        <v>0.9171974522292994</v>
      </c>
    </row>
    <row r="22" spans="1:11" ht="12.75" customHeight="1">
      <c r="A22" s="54" t="s">
        <v>70</v>
      </c>
      <c r="B22" s="17">
        <v>1</v>
      </c>
      <c r="C22" s="11">
        <v>241</v>
      </c>
      <c r="D22" s="18">
        <v>82</v>
      </c>
      <c r="E22" s="11">
        <v>72</v>
      </c>
      <c r="F22" s="18">
        <v>58</v>
      </c>
      <c r="G22" s="11" t="s">
        <v>135</v>
      </c>
      <c r="H22" s="18">
        <v>212</v>
      </c>
      <c r="I22" s="11">
        <v>4</v>
      </c>
      <c r="J22" s="11">
        <v>25</v>
      </c>
      <c r="K22" s="52">
        <v>0.8796680497925311</v>
      </c>
    </row>
    <row r="23" spans="1:11" ht="12.75" customHeight="1">
      <c r="A23" s="54" t="s">
        <v>92</v>
      </c>
      <c r="B23" s="17">
        <v>0.12020905923344948</v>
      </c>
      <c r="C23" s="11">
        <v>69</v>
      </c>
      <c r="D23" s="11" t="s">
        <v>135</v>
      </c>
      <c r="E23" s="11" t="s">
        <v>135</v>
      </c>
      <c r="F23" s="11" t="s">
        <v>135</v>
      </c>
      <c r="G23" s="11">
        <v>63</v>
      </c>
      <c r="H23" s="18">
        <v>63</v>
      </c>
      <c r="I23" s="11" t="s">
        <v>135</v>
      </c>
      <c r="J23" s="11" t="s">
        <v>155</v>
      </c>
      <c r="K23" s="52">
        <v>0.9130434782608695</v>
      </c>
    </row>
    <row r="24" spans="1:11" ht="12.75" customHeight="1">
      <c r="A24" s="54" t="s">
        <v>41</v>
      </c>
      <c r="B24" s="17">
        <v>0.9888418622547134</v>
      </c>
      <c r="C24" s="11">
        <v>7710</v>
      </c>
      <c r="D24" s="18">
        <v>1105</v>
      </c>
      <c r="E24" s="11">
        <v>2320</v>
      </c>
      <c r="F24" s="18">
        <v>2596</v>
      </c>
      <c r="G24" s="11" t="s">
        <v>135</v>
      </c>
      <c r="H24" s="18">
        <v>6021</v>
      </c>
      <c r="I24" s="11">
        <v>760</v>
      </c>
      <c r="J24" s="11">
        <v>929</v>
      </c>
      <c r="K24" s="52">
        <v>0.7809338521400778</v>
      </c>
    </row>
    <row r="25" spans="1:11" ht="12.75" customHeight="1">
      <c r="A25" s="54" t="s">
        <v>13</v>
      </c>
      <c r="B25" s="17">
        <v>0.9967771639042358</v>
      </c>
      <c r="C25" s="11">
        <v>2165</v>
      </c>
      <c r="D25" s="18">
        <v>572</v>
      </c>
      <c r="E25" s="11">
        <v>553</v>
      </c>
      <c r="F25" s="18">
        <v>498</v>
      </c>
      <c r="G25" s="11" t="s">
        <v>135</v>
      </c>
      <c r="H25" s="18">
        <v>1623</v>
      </c>
      <c r="I25" s="11">
        <v>174</v>
      </c>
      <c r="J25" s="11">
        <v>368</v>
      </c>
      <c r="K25" s="52">
        <v>0.7496535796766743</v>
      </c>
    </row>
    <row r="26" spans="1:11" ht="12.75" customHeight="1">
      <c r="A26" s="54" t="s">
        <v>42</v>
      </c>
      <c r="B26" s="17">
        <v>1</v>
      </c>
      <c r="C26" s="11">
        <v>10</v>
      </c>
      <c r="D26" s="18">
        <v>3</v>
      </c>
      <c r="E26" s="11">
        <v>3</v>
      </c>
      <c r="F26" s="18">
        <v>0</v>
      </c>
      <c r="G26" s="11" t="s">
        <v>135</v>
      </c>
      <c r="H26" s="18">
        <v>6</v>
      </c>
      <c r="I26" s="11">
        <v>0</v>
      </c>
      <c r="J26" s="11">
        <v>4</v>
      </c>
      <c r="K26" s="52">
        <v>0.6</v>
      </c>
    </row>
    <row r="27" spans="1:11" ht="12.75" customHeight="1">
      <c r="A27" s="50" t="s">
        <v>116</v>
      </c>
      <c r="B27" s="17">
        <v>1</v>
      </c>
      <c r="C27" s="11">
        <v>16</v>
      </c>
      <c r="D27" s="18">
        <v>11</v>
      </c>
      <c r="E27" s="11">
        <v>2</v>
      </c>
      <c r="F27" s="11">
        <v>2</v>
      </c>
      <c r="G27" s="11" t="s">
        <v>135</v>
      </c>
      <c r="H27" s="18">
        <v>15</v>
      </c>
      <c r="I27" s="11">
        <v>1</v>
      </c>
      <c r="J27" s="11">
        <v>0</v>
      </c>
      <c r="K27" s="52">
        <v>0.9375</v>
      </c>
    </row>
    <row r="28" spans="1:11" ht="12.75" customHeight="1">
      <c r="A28" s="54" t="s">
        <v>43</v>
      </c>
      <c r="B28" s="17">
        <v>1</v>
      </c>
      <c r="C28" s="11">
        <v>797</v>
      </c>
      <c r="D28" s="18">
        <v>207</v>
      </c>
      <c r="E28" s="11">
        <v>189</v>
      </c>
      <c r="F28" s="18">
        <v>190</v>
      </c>
      <c r="G28" s="11" t="s">
        <v>135</v>
      </c>
      <c r="H28" s="18">
        <v>586</v>
      </c>
      <c r="I28" s="11">
        <v>61</v>
      </c>
      <c r="J28" s="11">
        <v>150</v>
      </c>
      <c r="K28" s="52">
        <v>0.7352572145545797</v>
      </c>
    </row>
    <row r="29" spans="1:11" ht="12.75" customHeight="1">
      <c r="A29" s="54" t="s">
        <v>63</v>
      </c>
      <c r="B29" s="17">
        <v>1</v>
      </c>
      <c r="C29" s="11">
        <v>52</v>
      </c>
      <c r="D29" s="18">
        <v>28</v>
      </c>
      <c r="E29" s="11">
        <v>10</v>
      </c>
      <c r="F29" s="18">
        <v>9</v>
      </c>
      <c r="G29" s="11" t="s">
        <v>135</v>
      </c>
      <c r="H29" s="18">
        <v>47</v>
      </c>
      <c r="I29" s="11">
        <v>1</v>
      </c>
      <c r="J29" s="11">
        <v>4</v>
      </c>
      <c r="K29" s="52">
        <v>0.9038461538461539</v>
      </c>
    </row>
    <row r="30" spans="1:11" ht="12.75" customHeight="1">
      <c r="A30" s="54" t="s">
        <v>14</v>
      </c>
      <c r="B30" s="17">
        <v>1</v>
      </c>
      <c r="C30" s="11">
        <v>446</v>
      </c>
      <c r="D30" s="18">
        <v>221</v>
      </c>
      <c r="E30" s="11">
        <v>93</v>
      </c>
      <c r="F30" s="18">
        <v>80</v>
      </c>
      <c r="G30" s="11" t="s">
        <v>135</v>
      </c>
      <c r="H30" s="18">
        <v>394</v>
      </c>
      <c r="I30" s="11">
        <v>22</v>
      </c>
      <c r="J30" s="11">
        <v>30</v>
      </c>
      <c r="K30" s="52">
        <v>0.8834080717488789</v>
      </c>
    </row>
    <row r="31" spans="1:11" ht="12.75" customHeight="1">
      <c r="A31" s="54" t="s">
        <v>44</v>
      </c>
      <c r="B31" s="17">
        <v>1</v>
      </c>
      <c r="C31" s="11">
        <v>628</v>
      </c>
      <c r="D31" s="18">
        <v>80</v>
      </c>
      <c r="E31" s="11">
        <v>154</v>
      </c>
      <c r="F31" s="18">
        <v>149</v>
      </c>
      <c r="G31" s="11" t="s">
        <v>135</v>
      </c>
      <c r="H31" s="18">
        <v>383</v>
      </c>
      <c r="I31" s="11">
        <v>76</v>
      </c>
      <c r="J31" s="11">
        <v>169</v>
      </c>
      <c r="K31" s="52">
        <v>0.6098726114649682</v>
      </c>
    </row>
    <row r="32" spans="1:11" ht="12.75" customHeight="1">
      <c r="A32" s="54" t="s">
        <v>94</v>
      </c>
      <c r="B32" s="17">
        <v>0.0720949957591179</v>
      </c>
      <c r="C32" s="11">
        <v>85</v>
      </c>
      <c r="D32" s="11" t="s">
        <v>135</v>
      </c>
      <c r="E32" s="11" t="s">
        <v>135</v>
      </c>
      <c r="F32" s="11" t="s">
        <v>135</v>
      </c>
      <c r="G32" s="11">
        <v>77</v>
      </c>
      <c r="H32" s="18">
        <v>77</v>
      </c>
      <c r="I32" s="11" t="s">
        <v>135</v>
      </c>
      <c r="J32" s="11" t="s">
        <v>155</v>
      </c>
      <c r="K32" s="52">
        <v>0.9058823529411765</v>
      </c>
    </row>
    <row r="33" spans="1:11" ht="12.75" customHeight="1">
      <c r="A33" s="54" t="s">
        <v>124</v>
      </c>
      <c r="B33" s="17">
        <v>0.1984126984126984</v>
      </c>
      <c r="C33" s="11">
        <v>25</v>
      </c>
      <c r="D33" s="11" t="s">
        <v>135</v>
      </c>
      <c r="E33" s="11" t="s">
        <v>135</v>
      </c>
      <c r="F33" s="11" t="s">
        <v>135</v>
      </c>
      <c r="G33" s="11">
        <v>25</v>
      </c>
      <c r="H33" s="18">
        <v>25</v>
      </c>
      <c r="I33" s="11" t="s">
        <v>135</v>
      </c>
      <c r="J33" s="11" t="s">
        <v>155</v>
      </c>
      <c r="K33" s="52">
        <v>1</v>
      </c>
    </row>
    <row r="34" spans="1:11" ht="12.75" customHeight="1">
      <c r="A34" s="54" t="s">
        <v>45</v>
      </c>
      <c r="B34" s="17">
        <v>0.9962546816479401</v>
      </c>
      <c r="C34" s="11">
        <v>1862</v>
      </c>
      <c r="D34" s="18">
        <v>368</v>
      </c>
      <c r="E34" s="11">
        <v>648</v>
      </c>
      <c r="F34" s="18">
        <v>466</v>
      </c>
      <c r="G34" s="11" t="s">
        <v>135</v>
      </c>
      <c r="H34" s="18">
        <v>1482</v>
      </c>
      <c r="I34" s="11">
        <v>166</v>
      </c>
      <c r="J34" s="11">
        <v>214</v>
      </c>
      <c r="K34" s="52">
        <v>0.7959183673469388</v>
      </c>
    </row>
    <row r="35" spans="1:11" ht="12.75" customHeight="1">
      <c r="A35" s="54" t="s">
        <v>46</v>
      </c>
      <c r="B35" s="17">
        <v>1</v>
      </c>
      <c r="C35" s="11">
        <v>484</v>
      </c>
      <c r="D35" s="18">
        <v>194</v>
      </c>
      <c r="E35" s="11">
        <v>179</v>
      </c>
      <c r="F35" s="18">
        <v>63</v>
      </c>
      <c r="G35" s="11" t="s">
        <v>135</v>
      </c>
      <c r="H35" s="18">
        <v>436</v>
      </c>
      <c r="I35" s="11">
        <v>17</v>
      </c>
      <c r="J35" s="11">
        <v>31</v>
      </c>
      <c r="K35" s="52">
        <v>0.9008264462809917</v>
      </c>
    </row>
    <row r="36" spans="1:11" ht="12.75" customHeight="1">
      <c r="A36" s="54" t="s">
        <v>47</v>
      </c>
      <c r="B36" s="17">
        <v>1</v>
      </c>
      <c r="C36" s="11">
        <v>441</v>
      </c>
      <c r="D36" s="18">
        <v>241</v>
      </c>
      <c r="E36" s="11">
        <v>142</v>
      </c>
      <c r="F36" s="18">
        <v>29</v>
      </c>
      <c r="G36" s="11" t="s">
        <v>135</v>
      </c>
      <c r="H36" s="18">
        <v>412</v>
      </c>
      <c r="I36" s="11">
        <v>4</v>
      </c>
      <c r="J36" s="11">
        <v>25</v>
      </c>
      <c r="K36" s="52">
        <v>0.9342403628117913</v>
      </c>
    </row>
    <row r="37" spans="1:11" ht="12.75" customHeight="1">
      <c r="A37" s="54" t="s">
        <v>48</v>
      </c>
      <c r="B37" s="17">
        <v>1</v>
      </c>
      <c r="C37" s="11">
        <v>676</v>
      </c>
      <c r="D37" s="18">
        <v>333</v>
      </c>
      <c r="E37" s="11">
        <v>244</v>
      </c>
      <c r="F37" s="18">
        <v>60</v>
      </c>
      <c r="G37" s="11" t="s">
        <v>135</v>
      </c>
      <c r="H37" s="18">
        <v>637</v>
      </c>
      <c r="I37" s="11">
        <v>10</v>
      </c>
      <c r="J37" s="11">
        <v>29</v>
      </c>
      <c r="K37" s="52">
        <v>0.9423076923076923</v>
      </c>
    </row>
    <row r="38" spans="1:11" ht="12.75" customHeight="1">
      <c r="A38" s="54" t="s">
        <v>95</v>
      </c>
      <c r="B38" s="17">
        <v>0.2669039145907473</v>
      </c>
      <c r="C38" s="11">
        <v>75</v>
      </c>
      <c r="D38" s="11" t="s">
        <v>135</v>
      </c>
      <c r="E38" s="11" t="s">
        <v>135</v>
      </c>
      <c r="F38" s="11" t="s">
        <v>135</v>
      </c>
      <c r="G38" s="11">
        <v>73</v>
      </c>
      <c r="H38" s="18">
        <v>73</v>
      </c>
      <c r="I38" s="11" t="s">
        <v>135</v>
      </c>
      <c r="J38" s="11" t="s">
        <v>155</v>
      </c>
      <c r="K38" s="52">
        <v>0.9733333333333334</v>
      </c>
    </row>
    <row r="39" spans="1:11" ht="12.75" customHeight="1">
      <c r="A39" s="54" t="s">
        <v>72</v>
      </c>
      <c r="B39" s="17">
        <v>0.9945937596540007</v>
      </c>
      <c r="C39" s="11">
        <v>6439</v>
      </c>
      <c r="D39" s="18">
        <v>1903</v>
      </c>
      <c r="E39" s="11">
        <v>2614</v>
      </c>
      <c r="F39" s="18">
        <v>1176</v>
      </c>
      <c r="G39" s="11" t="s">
        <v>135</v>
      </c>
      <c r="H39" s="18">
        <v>5693</v>
      </c>
      <c r="I39" s="11">
        <v>265</v>
      </c>
      <c r="J39" s="11">
        <v>481</v>
      </c>
      <c r="K39" s="52">
        <v>0.8841435005435626</v>
      </c>
    </row>
    <row r="40" spans="1:11" ht="12.75" customHeight="1">
      <c r="A40" s="54" t="s">
        <v>16</v>
      </c>
      <c r="B40" s="17">
        <v>1</v>
      </c>
      <c r="C40" s="11">
        <v>50</v>
      </c>
      <c r="D40" s="18">
        <v>37</v>
      </c>
      <c r="E40" s="11">
        <v>5</v>
      </c>
      <c r="F40" s="18">
        <v>4</v>
      </c>
      <c r="G40" s="11" t="s">
        <v>135</v>
      </c>
      <c r="H40" s="18">
        <v>46</v>
      </c>
      <c r="I40" s="11">
        <v>3</v>
      </c>
      <c r="J40" s="11">
        <v>1</v>
      </c>
      <c r="K40" s="52">
        <v>0.92</v>
      </c>
    </row>
    <row r="41" spans="1:11" ht="12.75" customHeight="1">
      <c r="A41" s="54" t="s">
        <v>17</v>
      </c>
      <c r="B41" s="17">
        <v>0.9481481481481482</v>
      </c>
      <c r="C41" s="11">
        <v>128</v>
      </c>
      <c r="D41" s="18">
        <v>29</v>
      </c>
      <c r="E41" s="11">
        <v>30</v>
      </c>
      <c r="F41" s="18">
        <v>37</v>
      </c>
      <c r="G41" s="11" t="s">
        <v>135</v>
      </c>
      <c r="H41" s="18">
        <v>96</v>
      </c>
      <c r="I41" s="11">
        <v>6</v>
      </c>
      <c r="J41" s="11">
        <v>26</v>
      </c>
      <c r="K41" s="52">
        <v>0.75</v>
      </c>
    </row>
    <row r="42" spans="1:11" ht="12.75" customHeight="1">
      <c r="A42" s="54" t="s">
        <v>87</v>
      </c>
      <c r="B42" s="17">
        <v>1</v>
      </c>
      <c r="C42" s="11">
        <v>27</v>
      </c>
      <c r="D42" s="18">
        <v>20</v>
      </c>
      <c r="E42" s="11">
        <v>4</v>
      </c>
      <c r="F42" s="18">
        <v>1</v>
      </c>
      <c r="G42" s="11" t="s">
        <v>135</v>
      </c>
      <c r="H42" s="18">
        <v>25</v>
      </c>
      <c r="I42" s="11">
        <v>2</v>
      </c>
      <c r="J42" s="11">
        <v>0</v>
      </c>
      <c r="K42" s="52">
        <v>0.9259259259259259</v>
      </c>
    </row>
    <row r="43" spans="1:11" ht="12.75" customHeight="1">
      <c r="A43" s="54" t="s">
        <v>88</v>
      </c>
      <c r="B43" s="17">
        <v>1</v>
      </c>
      <c r="C43" s="11">
        <v>1</v>
      </c>
      <c r="D43" s="11" t="s">
        <v>152</v>
      </c>
      <c r="E43" s="11" t="s">
        <v>152</v>
      </c>
      <c r="F43" s="11" t="s">
        <v>152</v>
      </c>
      <c r="G43" s="11" t="s">
        <v>135</v>
      </c>
      <c r="H43" s="11" t="s">
        <v>152</v>
      </c>
      <c r="I43" s="11" t="s">
        <v>152</v>
      </c>
      <c r="J43" s="11" t="s">
        <v>152</v>
      </c>
      <c r="K43" s="11" t="s">
        <v>152</v>
      </c>
    </row>
    <row r="44" spans="1:11" ht="12.75" customHeight="1">
      <c r="A44" s="54" t="s">
        <v>18</v>
      </c>
      <c r="B44" s="17">
        <v>0.9880090321575956</v>
      </c>
      <c r="C44" s="11">
        <v>12689</v>
      </c>
      <c r="D44" s="18">
        <v>3943</v>
      </c>
      <c r="E44" s="11">
        <v>2159</v>
      </c>
      <c r="F44" s="18">
        <v>2003</v>
      </c>
      <c r="G44" s="11" t="s">
        <v>135</v>
      </c>
      <c r="H44" s="18">
        <v>8105</v>
      </c>
      <c r="I44" s="11">
        <v>877</v>
      </c>
      <c r="J44" s="11">
        <v>3707</v>
      </c>
      <c r="K44" s="52">
        <v>0.638742217668847</v>
      </c>
    </row>
    <row r="45" spans="1:11" ht="12.75" customHeight="1">
      <c r="A45" s="54" t="s">
        <v>19</v>
      </c>
      <c r="B45" s="17">
        <v>0.9951377633711507</v>
      </c>
      <c r="C45" s="11">
        <v>614</v>
      </c>
      <c r="D45" s="18">
        <v>101</v>
      </c>
      <c r="E45" s="11">
        <v>122</v>
      </c>
      <c r="F45" s="18">
        <v>144</v>
      </c>
      <c r="G45" s="11" t="s">
        <v>135</v>
      </c>
      <c r="H45" s="18">
        <v>367</v>
      </c>
      <c r="I45" s="11">
        <v>58</v>
      </c>
      <c r="J45" s="11">
        <v>189</v>
      </c>
      <c r="K45" s="52">
        <v>0.5977198697068404</v>
      </c>
    </row>
    <row r="46" spans="1:11" ht="12.75" customHeight="1">
      <c r="A46" s="54" t="s">
        <v>51</v>
      </c>
      <c r="B46" s="17">
        <v>0.9915254237288136</v>
      </c>
      <c r="C46" s="11">
        <v>1053</v>
      </c>
      <c r="D46" s="18">
        <v>261</v>
      </c>
      <c r="E46" s="11">
        <v>255</v>
      </c>
      <c r="F46" s="18">
        <v>223</v>
      </c>
      <c r="G46" s="11" t="s">
        <v>135</v>
      </c>
      <c r="H46" s="18">
        <v>739</v>
      </c>
      <c r="I46" s="11">
        <v>86</v>
      </c>
      <c r="J46" s="11">
        <v>228</v>
      </c>
      <c r="K46" s="52">
        <v>0.7018043684710351</v>
      </c>
    </row>
    <row r="47" spans="1:11" ht="12.75" customHeight="1">
      <c r="A47" s="54" t="s">
        <v>20</v>
      </c>
      <c r="B47" s="17">
        <v>1</v>
      </c>
      <c r="C47" s="11">
        <v>825</v>
      </c>
      <c r="D47" s="18">
        <v>147</v>
      </c>
      <c r="E47" s="11">
        <v>259</v>
      </c>
      <c r="F47" s="18">
        <v>223</v>
      </c>
      <c r="G47" s="11" t="s">
        <v>135</v>
      </c>
      <c r="H47" s="18">
        <v>629</v>
      </c>
      <c r="I47" s="11">
        <v>59</v>
      </c>
      <c r="J47" s="11">
        <v>137</v>
      </c>
      <c r="K47" s="52">
        <v>0.7624242424242424</v>
      </c>
    </row>
    <row r="48" spans="1:11" ht="12.75" customHeight="1">
      <c r="A48" s="54" t="s">
        <v>110</v>
      </c>
      <c r="B48" s="17">
        <v>0.9082125603864735</v>
      </c>
      <c r="C48" s="11">
        <v>376</v>
      </c>
      <c r="D48" s="11" t="s">
        <v>135</v>
      </c>
      <c r="E48" s="11" t="s">
        <v>135</v>
      </c>
      <c r="F48" s="11" t="s">
        <v>135</v>
      </c>
      <c r="G48" s="11">
        <v>264</v>
      </c>
      <c r="H48" s="18">
        <v>264</v>
      </c>
      <c r="I48" s="11" t="s">
        <v>135</v>
      </c>
      <c r="J48" s="11" t="s">
        <v>155</v>
      </c>
      <c r="K48" s="52">
        <v>0.7021276595744681</v>
      </c>
    </row>
    <row r="49" spans="1:11" ht="12.75" customHeight="1">
      <c r="A49" s="54" t="s">
        <v>22</v>
      </c>
      <c r="B49" s="17">
        <v>1</v>
      </c>
      <c r="C49" s="11">
        <v>1752</v>
      </c>
      <c r="D49" s="18">
        <v>1049</v>
      </c>
      <c r="E49" s="11">
        <v>416</v>
      </c>
      <c r="F49" s="18">
        <v>155</v>
      </c>
      <c r="G49" s="11" t="s">
        <v>135</v>
      </c>
      <c r="H49" s="18">
        <v>1620</v>
      </c>
      <c r="I49" s="11">
        <v>25</v>
      </c>
      <c r="J49" s="11">
        <v>107</v>
      </c>
      <c r="K49" s="52">
        <v>0.9246575342465754</v>
      </c>
    </row>
    <row r="50" spans="1:11" ht="12.75" customHeight="1">
      <c r="A50" s="54" t="s">
        <v>53</v>
      </c>
      <c r="B50" s="17">
        <v>0.9897096655641309</v>
      </c>
      <c r="C50" s="11">
        <v>2693</v>
      </c>
      <c r="D50" s="18">
        <v>623</v>
      </c>
      <c r="E50" s="11">
        <v>633</v>
      </c>
      <c r="F50" s="18">
        <v>544</v>
      </c>
      <c r="G50" s="11" t="s">
        <v>135</v>
      </c>
      <c r="H50" s="18">
        <v>1800</v>
      </c>
      <c r="I50" s="11">
        <v>241</v>
      </c>
      <c r="J50" s="11">
        <v>652</v>
      </c>
      <c r="K50" s="52">
        <v>0.6683995544002971</v>
      </c>
    </row>
    <row r="51" spans="1:11" ht="12.75" customHeight="1">
      <c r="A51" s="54" t="s">
        <v>55</v>
      </c>
      <c r="B51" s="17">
        <v>0.2845528455284553</v>
      </c>
      <c r="C51" s="11">
        <v>35</v>
      </c>
      <c r="D51" s="18">
        <v>8</v>
      </c>
      <c r="E51" s="11">
        <v>6</v>
      </c>
      <c r="F51" s="18">
        <v>3</v>
      </c>
      <c r="G51" s="11" t="s">
        <v>135</v>
      </c>
      <c r="H51" s="18">
        <v>17</v>
      </c>
      <c r="I51" s="11">
        <v>2</v>
      </c>
      <c r="J51" s="11">
        <v>16</v>
      </c>
      <c r="K51" s="52">
        <v>0.4857142857142857</v>
      </c>
    </row>
    <row r="52" spans="1:11" ht="12.75" customHeight="1">
      <c r="A52" s="54" t="s">
        <v>23</v>
      </c>
      <c r="B52" s="17">
        <v>1</v>
      </c>
      <c r="C52" s="11">
        <v>579</v>
      </c>
      <c r="D52" s="18">
        <v>173</v>
      </c>
      <c r="E52" s="11">
        <v>114</v>
      </c>
      <c r="F52" s="18">
        <v>151</v>
      </c>
      <c r="G52" s="11" t="s">
        <v>135</v>
      </c>
      <c r="H52" s="18">
        <v>438</v>
      </c>
      <c r="I52" s="11">
        <v>15</v>
      </c>
      <c r="J52" s="11">
        <v>126</v>
      </c>
      <c r="K52" s="52">
        <v>0.7564766839378239</v>
      </c>
    </row>
    <row r="53" spans="1:11" ht="12.75" customHeight="1">
      <c r="A53" s="54" t="s">
        <v>98</v>
      </c>
      <c r="B53" s="17">
        <v>0.2669683257918552</v>
      </c>
      <c r="C53" s="11">
        <v>118</v>
      </c>
      <c r="D53" s="11" t="s">
        <v>135</v>
      </c>
      <c r="E53" s="11" t="s">
        <v>135</v>
      </c>
      <c r="F53" s="11" t="s">
        <v>135</v>
      </c>
      <c r="G53" s="11">
        <v>108</v>
      </c>
      <c r="H53" s="18">
        <v>108</v>
      </c>
      <c r="I53" s="11" t="s">
        <v>135</v>
      </c>
      <c r="J53" s="11" t="s">
        <v>155</v>
      </c>
      <c r="K53" s="52">
        <v>0.9152542372881356</v>
      </c>
    </row>
    <row r="54" spans="1:11" ht="12.75" customHeight="1">
      <c r="A54" s="54" t="s">
        <v>56</v>
      </c>
      <c r="B54" s="17">
        <v>1</v>
      </c>
      <c r="C54" s="11">
        <v>7</v>
      </c>
      <c r="D54" s="18">
        <v>1</v>
      </c>
      <c r="E54" s="11">
        <v>2</v>
      </c>
      <c r="F54" s="11">
        <v>2</v>
      </c>
      <c r="G54" s="11" t="s">
        <v>135</v>
      </c>
      <c r="H54" s="18">
        <v>5</v>
      </c>
      <c r="I54" s="11">
        <v>1</v>
      </c>
      <c r="J54" s="11">
        <v>1</v>
      </c>
      <c r="K54" s="52">
        <v>0.7142857142857143</v>
      </c>
    </row>
    <row r="55" spans="1:11" ht="12.75" customHeight="1">
      <c r="A55" s="54" t="s">
        <v>26</v>
      </c>
      <c r="B55" s="17">
        <v>0.949748743718593</v>
      </c>
      <c r="C55" s="11">
        <v>945</v>
      </c>
      <c r="D55" s="18">
        <v>368</v>
      </c>
      <c r="E55" s="11">
        <v>179</v>
      </c>
      <c r="F55" s="18">
        <v>173</v>
      </c>
      <c r="G55" s="11" t="s">
        <v>135</v>
      </c>
      <c r="H55" s="18">
        <v>720</v>
      </c>
      <c r="I55" s="11">
        <v>66</v>
      </c>
      <c r="J55" s="11">
        <v>159</v>
      </c>
      <c r="K55" s="52">
        <v>0.7619047619047619</v>
      </c>
    </row>
    <row r="56" spans="1:11" ht="12.75" customHeight="1">
      <c r="A56" s="54" t="s">
        <v>97</v>
      </c>
      <c r="B56" s="17">
        <v>0.2755102040816326</v>
      </c>
      <c r="C56" s="11">
        <v>81</v>
      </c>
      <c r="D56" s="11" t="s">
        <v>135</v>
      </c>
      <c r="E56" s="11" t="s">
        <v>135</v>
      </c>
      <c r="F56" s="11" t="s">
        <v>135</v>
      </c>
      <c r="G56" s="11">
        <v>73</v>
      </c>
      <c r="H56" s="18">
        <v>73</v>
      </c>
      <c r="I56" s="11" t="s">
        <v>135</v>
      </c>
      <c r="J56" s="11" t="s">
        <v>155</v>
      </c>
      <c r="K56" s="52">
        <v>0.9012345679012346</v>
      </c>
    </row>
    <row r="57" spans="1:11" ht="12">
      <c r="A57" s="54" t="s">
        <v>68</v>
      </c>
      <c r="B57" s="17">
        <v>0.9473053892215569</v>
      </c>
      <c r="C57" s="11">
        <v>791</v>
      </c>
      <c r="D57" s="18">
        <v>396</v>
      </c>
      <c r="E57" s="11">
        <v>159</v>
      </c>
      <c r="F57" s="18">
        <v>145</v>
      </c>
      <c r="G57" s="11" t="s">
        <v>135</v>
      </c>
      <c r="H57" s="18">
        <v>700</v>
      </c>
      <c r="I57" s="11">
        <v>21</v>
      </c>
      <c r="J57" s="11">
        <v>70</v>
      </c>
      <c r="K57" s="52">
        <v>0.8849557522123894</v>
      </c>
    </row>
    <row r="58" spans="1:11" ht="12">
      <c r="A58" s="54" t="s">
        <v>101</v>
      </c>
      <c r="B58" s="17">
        <v>0.2037037037037037</v>
      </c>
      <c r="C58" s="11">
        <v>44</v>
      </c>
      <c r="D58" s="11" t="s">
        <v>135</v>
      </c>
      <c r="E58" s="11" t="s">
        <v>135</v>
      </c>
      <c r="F58" s="11" t="s">
        <v>135</v>
      </c>
      <c r="G58" s="11">
        <v>42</v>
      </c>
      <c r="H58" s="18">
        <v>42</v>
      </c>
      <c r="I58" s="11" t="s">
        <v>135</v>
      </c>
      <c r="J58" s="11" t="s">
        <v>155</v>
      </c>
      <c r="K58" s="52">
        <v>0.9545454545454546</v>
      </c>
    </row>
    <row r="59" spans="1:11" ht="12">
      <c r="A59" s="54" t="s">
        <v>73</v>
      </c>
      <c r="B59" s="17">
        <v>1</v>
      </c>
      <c r="C59" s="11">
        <v>1856</v>
      </c>
      <c r="D59" s="18">
        <v>525</v>
      </c>
      <c r="E59" s="11">
        <v>592</v>
      </c>
      <c r="F59" s="18">
        <v>560</v>
      </c>
      <c r="G59" s="11" t="s">
        <v>135</v>
      </c>
      <c r="H59" s="18">
        <v>1677</v>
      </c>
      <c r="I59" s="11">
        <v>32</v>
      </c>
      <c r="J59" s="11">
        <v>147</v>
      </c>
      <c r="K59" s="52">
        <v>0.9035560344827587</v>
      </c>
    </row>
    <row r="60" spans="1:11" ht="12">
      <c r="A60" s="54"/>
      <c r="B60" s="17"/>
      <c r="C60" s="11"/>
      <c r="D60" s="18"/>
      <c r="E60" s="11"/>
      <c r="F60" s="18"/>
      <c r="G60" s="11"/>
      <c r="H60" s="18"/>
      <c r="I60" s="11"/>
      <c r="J60" s="11"/>
      <c r="K60" s="53"/>
    </row>
    <row r="61" spans="1:11" ht="12">
      <c r="A61" s="55" t="s">
        <v>27</v>
      </c>
      <c r="B61" s="34">
        <v>0.9116440823565273</v>
      </c>
      <c r="C61" s="16">
        <v>65797</v>
      </c>
      <c r="D61" s="16">
        <v>19407</v>
      </c>
      <c r="E61" s="16">
        <v>16867</v>
      </c>
      <c r="F61" s="16">
        <v>13380</v>
      </c>
      <c r="G61" s="16">
        <v>1067</v>
      </c>
      <c r="H61" s="16">
        <v>50721</v>
      </c>
      <c r="I61" s="16">
        <v>4293</v>
      </c>
      <c r="J61" s="16">
        <v>10783</v>
      </c>
      <c r="K61" s="48">
        <v>0.7708710123561865</v>
      </c>
    </row>
    <row r="62" spans="3:10" ht="12">
      <c r="C62" s="49"/>
      <c r="D62" s="49"/>
      <c r="E62" s="49"/>
      <c r="F62" s="49"/>
      <c r="G62" s="49"/>
      <c r="H62" s="49"/>
      <c r="I62" s="49"/>
      <c r="J62" s="49"/>
    </row>
    <row r="63" spans="1:8" ht="12">
      <c r="A63" s="96" t="s">
        <v>99</v>
      </c>
      <c r="H63" s="49"/>
    </row>
    <row r="64" ht="12">
      <c r="A64" s="96" t="s">
        <v>156</v>
      </c>
    </row>
    <row r="65" ht="13.5">
      <c r="A65" s="97"/>
    </row>
    <row r="66" ht="12">
      <c r="A66" s="96" t="s">
        <v>154</v>
      </c>
    </row>
    <row r="67" spans="1:10" ht="12">
      <c r="A67" s="47"/>
      <c r="I67" s="71"/>
      <c r="J67" s="49"/>
    </row>
  </sheetData>
  <sheetProtection/>
  <printOptions horizontalCentered="1"/>
  <pageMargins left="0.393700787401575" right="0.393700787401575" top="0.590551181102362" bottom="0.590551181102362" header="0.393700787401575" footer="0.393700787401575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43.7109375" style="47" customWidth="1"/>
    <col min="2" max="8" width="8.28125" style="47" customWidth="1"/>
    <col min="9" max="10" width="8.28125" style="90" customWidth="1"/>
    <col min="11" max="11" width="8.28125" style="47" customWidth="1"/>
    <col min="12" max="12" width="4.00390625" style="47" customWidth="1"/>
    <col min="13" max="22" width="4.421875" style="47" customWidth="1"/>
    <col min="23" max="16384" width="9.140625" style="47" customWidth="1"/>
  </cols>
  <sheetData>
    <row r="1" spans="1:10" s="8" customFormat="1" ht="15" customHeight="1">
      <c r="A1" s="7" t="s">
        <v>131</v>
      </c>
      <c r="I1" s="89"/>
      <c r="J1" s="89"/>
    </row>
    <row r="2" spans="1:10" s="8" customFormat="1" ht="15" customHeight="1">
      <c r="A2" s="5" t="s">
        <v>121</v>
      </c>
      <c r="I2" s="89"/>
      <c r="J2" s="89"/>
    </row>
    <row r="3" ht="15" customHeight="1">
      <c r="A3" s="56"/>
    </row>
    <row r="4" spans="1:11" s="57" customFormat="1" ht="36" customHeight="1">
      <c r="A4" s="78" t="s">
        <v>4</v>
      </c>
      <c r="B4" s="73" t="s">
        <v>102</v>
      </c>
      <c r="C4" s="73" t="s">
        <v>117</v>
      </c>
      <c r="D4" s="74" t="s">
        <v>28</v>
      </c>
      <c r="E4" s="75" t="s">
        <v>29</v>
      </c>
      <c r="F4" s="74" t="s">
        <v>30</v>
      </c>
      <c r="G4" s="76" t="s">
        <v>0</v>
      </c>
      <c r="H4" s="73" t="s">
        <v>1</v>
      </c>
      <c r="I4" s="75" t="s">
        <v>31</v>
      </c>
      <c r="J4" s="74" t="s">
        <v>32</v>
      </c>
      <c r="K4" s="77" t="s">
        <v>6</v>
      </c>
    </row>
    <row r="5" spans="1:11" s="57" customFormat="1" ht="12.75" customHeight="1">
      <c r="A5" s="58"/>
      <c r="B5" s="59"/>
      <c r="C5" s="60"/>
      <c r="D5" s="60"/>
      <c r="E5" s="61"/>
      <c r="F5" s="60"/>
      <c r="G5" s="62"/>
      <c r="H5" s="60"/>
      <c r="I5" s="93"/>
      <c r="J5" s="91"/>
      <c r="K5" s="60"/>
    </row>
    <row r="6" spans="1:11" ht="12.75" customHeight="1">
      <c r="A6" s="63" t="s">
        <v>59</v>
      </c>
      <c r="B6" s="3">
        <v>0.8475177304964538</v>
      </c>
      <c r="C6" s="87">
        <v>239</v>
      </c>
      <c r="D6" s="2">
        <v>102</v>
      </c>
      <c r="E6" s="2">
        <v>34</v>
      </c>
      <c r="F6" s="2">
        <v>32</v>
      </c>
      <c r="G6" s="11" t="s">
        <v>135</v>
      </c>
      <c r="H6" s="87">
        <v>168</v>
      </c>
      <c r="I6" s="11">
        <v>13</v>
      </c>
      <c r="J6" s="11">
        <v>58</v>
      </c>
      <c r="K6" s="17">
        <v>0.702928870292887</v>
      </c>
    </row>
    <row r="7" spans="1:11" ht="12.75" customHeight="1">
      <c r="A7" s="63" t="s">
        <v>33</v>
      </c>
      <c r="B7" s="3">
        <v>0.9826676714393369</v>
      </c>
      <c r="C7" s="87">
        <v>3912</v>
      </c>
      <c r="D7" s="2">
        <v>570</v>
      </c>
      <c r="E7" s="2">
        <v>1058</v>
      </c>
      <c r="F7" s="2">
        <v>1074</v>
      </c>
      <c r="G7" s="11" t="s">
        <v>135</v>
      </c>
      <c r="H7" s="87">
        <v>2702</v>
      </c>
      <c r="I7" s="11">
        <v>387</v>
      </c>
      <c r="J7" s="11">
        <v>823</v>
      </c>
      <c r="K7" s="17">
        <v>0.6906952965235174</v>
      </c>
    </row>
    <row r="8" spans="1:11" ht="12.75" customHeight="1">
      <c r="A8" s="63" t="s">
        <v>7</v>
      </c>
      <c r="B8" s="3">
        <v>0.9997161912870726</v>
      </c>
      <c r="C8" s="87">
        <v>7045</v>
      </c>
      <c r="D8" s="2">
        <v>4242</v>
      </c>
      <c r="E8" s="2">
        <v>1581</v>
      </c>
      <c r="F8" s="2">
        <v>769</v>
      </c>
      <c r="G8" s="11" t="s">
        <v>135</v>
      </c>
      <c r="H8" s="87">
        <v>6592</v>
      </c>
      <c r="I8" s="11">
        <v>170</v>
      </c>
      <c r="J8" s="11">
        <v>283</v>
      </c>
      <c r="K8" s="17">
        <v>0.9356990773598297</v>
      </c>
    </row>
    <row r="9" spans="1:11" ht="12.75" customHeight="1">
      <c r="A9" s="63" t="s">
        <v>35</v>
      </c>
      <c r="B9" s="3">
        <v>0.9595460614152203</v>
      </c>
      <c r="C9" s="87">
        <v>7187</v>
      </c>
      <c r="D9" s="2">
        <v>1901</v>
      </c>
      <c r="E9" s="2">
        <v>1713</v>
      </c>
      <c r="F9" s="2">
        <v>1753</v>
      </c>
      <c r="G9" s="11" t="s">
        <v>135</v>
      </c>
      <c r="H9" s="87">
        <v>5367</v>
      </c>
      <c r="I9" s="11">
        <v>713</v>
      </c>
      <c r="J9" s="11">
        <v>1107</v>
      </c>
      <c r="K9" s="17">
        <v>0.7467649923472938</v>
      </c>
    </row>
    <row r="10" spans="1:11" ht="12.75" customHeight="1">
      <c r="A10" s="63" t="s">
        <v>60</v>
      </c>
      <c r="B10" s="3">
        <v>0.76</v>
      </c>
      <c r="C10" s="87">
        <v>76</v>
      </c>
      <c r="D10" s="2">
        <v>9</v>
      </c>
      <c r="E10" s="2">
        <v>21</v>
      </c>
      <c r="F10" s="2">
        <v>17</v>
      </c>
      <c r="G10" s="11" t="s">
        <v>135</v>
      </c>
      <c r="H10" s="87">
        <v>47</v>
      </c>
      <c r="I10" s="11">
        <v>8</v>
      </c>
      <c r="J10" s="11">
        <v>21</v>
      </c>
      <c r="K10" s="17">
        <v>0.618421052631579</v>
      </c>
    </row>
    <row r="11" spans="1:11" ht="12.75" customHeight="1">
      <c r="A11" s="63" t="s">
        <v>36</v>
      </c>
      <c r="B11" s="3">
        <v>0.9581993569131833</v>
      </c>
      <c r="C11" s="87">
        <v>3576</v>
      </c>
      <c r="D11" s="2">
        <v>990</v>
      </c>
      <c r="E11" s="2">
        <v>1061</v>
      </c>
      <c r="F11" s="2">
        <v>763</v>
      </c>
      <c r="G11" s="11" t="s">
        <v>135</v>
      </c>
      <c r="H11" s="87">
        <v>2814</v>
      </c>
      <c r="I11" s="11">
        <v>293</v>
      </c>
      <c r="J11" s="11">
        <v>469</v>
      </c>
      <c r="K11" s="17">
        <v>0.7869127516778524</v>
      </c>
    </row>
    <row r="12" spans="1:11" ht="12.75" customHeight="1">
      <c r="A12" s="63" t="s">
        <v>61</v>
      </c>
      <c r="B12" s="3">
        <v>0.11144578313253012</v>
      </c>
      <c r="C12" s="87">
        <v>74</v>
      </c>
      <c r="D12" s="2">
        <v>11</v>
      </c>
      <c r="E12" s="2">
        <v>13</v>
      </c>
      <c r="F12" s="2">
        <v>16</v>
      </c>
      <c r="G12" s="11" t="s">
        <v>135</v>
      </c>
      <c r="H12" s="87">
        <v>40</v>
      </c>
      <c r="I12" s="11">
        <v>3</v>
      </c>
      <c r="J12" s="11">
        <v>31</v>
      </c>
      <c r="K12" s="17">
        <v>0.5405405405405406</v>
      </c>
    </row>
    <row r="13" spans="1:11" ht="12.75" customHeight="1">
      <c r="A13" s="63" t="s">
        <v>37</v>
      </c>
      <c r="B13" s="3">
        <v>0.9592552026286966</v>
      </c>
      <c r="C13" s="87">
        <v>4379</v>
      </c>
      <c r="D13" s="2">
        <v>1627</v>
      </c>
      <c r="E13" s="2">
        <v>987</v>
      </c>
      <c r="F13" s="2">
        <v>809</v>
      </c>
      <c r="G13" s="11" t="s">
        <v>135</v>
      </c>
      <c r="H13" s="87">
        <v>3423</v>
      </c>
      <c r="I13" s="11">
        <v>371</v>
      </c>
      <c r="J13" s="11">
        <v>585</v>
      </c>
      <c r="K13" s="17">
        <v>0.7816853162822562</v>
      </c>
    </row>
    <row r="14" spans="1:11" ht="12.75" customHeight="1">
      <c r="A14" s="63" t="s">
        <v>38</v>
      </c>
      <c r="B14" s="3">
        <v>1</v>
      </c>
      <c r="C14" s="87">
        <v>7</v>
      </c>
      <c r="D14" s="2">
        <v>6</v>
      </c>
      <c r="E14" s="2">
        <v>1</v>
      </c>
      <c r="F14" s="2">
        <v>0</v>
      </c>
      <c r="G14" s="11" t="s">
        <v>135</v>
      </c>
      <c r="H14" s="87">
        <v>7</v>
      </c>
      <c r="I14" s="11">
        <v>0</v>
      </c>
      <c r="J14" s="11">
        <v>0</v>
      </c>
      <c r="K14" s="17">
        <v>1</v>
      </c>
    </row>
    <row r="15" spans="1:11" ht="12.75" customHeight="1">
      <c r="A15" s="63" t="s">
        <v>39</v>
      </c>
      <c r="B15" s="3">
        <v>1</v>
      </c>
      <c r="C15" s="87">
        <v>131</v>
      </c>
      <c r="D15" s="2">
        <v>64</v>
      </c>
      <c r="E15" s="2">
        <v>26</v>
      </c>
      <c r="F15" s="2">
        <v>13</v>
      </c>
      <c r="G15" s="11" t="s">
        <v>135</v>
      </c>
      <c r="H15" s="87">
        <v>103</v>
      </c>
      <c r="I15" s="11">
        <v>5</v>
      </c>
      <c r="J15" s="11">
        <v>23</v>
      </c>
      <c r="K15" s="17">
        <v>0.7862595419847328</v>
      </c>
    </row>
    <row r="16" spans="1:11" ht="12.75" customHeight="1">
      <c r="A16" s="63" t="s">
        <v>9</v>
      </c>
      <c r="B16" s="3">
        <v>0.9955611921369689</v>
      </c>
      <c r="C16" s="87">
        <v>3140</v>
      </c>
      <c r="D16" s="2">
        <v>1005</v>
      </c>
      <c r="E16" s="2">
        <v>776</v>
      </c>
      <c r="F16" s="2">
        <v>658</v>
      </c>
      <c r="G16" s="11" t="s">
        <v>135</v>
      </c>
      <c r="H16" s="87">
        <v>2439</v>
      </c>
      <c r="I16" s="11">
        <v>252</v>
      </c>
      <c r="J16" s="11">
        <v>449</v>
      </c>
      <c r="K16" s="17">
        <v>0.7767515923566879</v>
      </c>
    </row>
    <row r="17" spans="1:11" ht="12.75" customHeight="1">
      <c r="A17" s="63" t="s">
        <v>89</v>
      </c>
      <c r="B17" s="3">
        <v>0.19291338582677164</v>
      </c>
      <c r="C17" s="87">
        <v>49</v>
      </c>
      <c r="D17" s="11" t="s">
        <v>135</v>
      </c>
      <c r="E17" s="11" t="s">
        <v>135</v>
      </c>
      <c r="F17" s="11" t="s">
        <v>135</v>
      </c>
      <c r="G17" s="11">
        <v>49</v>
      </c>
      <c r="H17" s="87">
        <v>49</v>
      </c>
      <c r="I17" s="11" t="s">
        <v>135</v>
      </c>
      <c r="J17" s="11" t="s">
        <v>155</v>
      </c>
      <c r="K17" s="17">
        <v>1</v>
      </c>
    </row>
    <row r="18" spans="1:11" ht="12.75" customHeight="1">
      <c r="A18" s="63" t="s">
        <v>69</v>
      </c>
      <c r="B18" s="3">
        <v>0.922962962962963</v>
      </c>
      <c r="C18" s="87">
        <v>623</v>
      </c>
      <c r="D18" s="2">
        <v>484</v>
      </c>
      <c r="E18" s="2">
        <v>94</v>
      </c>
      <c r="F18" s="2">
        <v>38</v>
      </c>
      <c r="G18" s="11" t="s">
        <v>135</v>
      </c>
      <c r="H18" s="87">
        <v>616</v>
      </c>
      <c r="I18" s="11">
        <v>3</v>
      </c>
      <c r="J18" s="11">
        <v>4</v>
      </c>
      <c r="K18" s="17">
        <v>0.9887640449438202</v>
      </c>
    </row>
    <row r="19" spans="1:11" ht="12.75" customHeight="1">
      <c r="A19" s="63" t="s">
        <v>10</v>
      </c>
      <c r="B19" s="3">
        <v>0.9823489477257298</v>
      </c>
      <c r="C19" s="87">
        <v>1447</v>
      </c>
      <c r="D19" s="2">
        <v>783</v>
      </c>
      <c r="E19" s="2">
        <v>409</v>
      </c>
      <c r="F19" s="2">
        <v>186</v>
      </c>
      <c r="G19" s="11" t="s">
        <v>135</v>
      </c>
      <c r="H19" s="87">
        <v>1378</v>
      </c>
      <c r="I19" s="11">
        <v>28</v>
      </c>
      <c r="J19" s="11">
        <v>41</v>
      </c>
      <c r="K19" s="17">
        <v>0.9523151347615757</v>
      </c>
    </row>
    <row r="20" spans="1:11" ht="12.75" customHeight="1">
      <c r="A20" s="63" t="s">
        <v>90</v>
      </c>
      <c r="B20" s="3">
        <v>0.12813370473537605</v>
      </c>
      <c r="C20" s="87">
        <v>92</v>
      </c>
      <c r="D20" s="11" t="s">
        <v>135</v>
      </c>
      <c r="E20" s="11" t="s">
        <v>135</v>
      </c>
      <c r="F20" s="11" t="s">
        <v>135</v>
      </c>
      <c r="G20" s="11">
        <v>77</v>
      </c>
      <c r="H20" s="87">
        <v>77</v>
      </c>
      <c r="I20" s="11" t="s">
        <v>135</v>
      </c>
      <c r="J20" s="11" t="s">
        <v>155</v>
      </c>
      <c r="K20" s="17">
        <v>0.8369565217391305</v>
      </c>
    </row>
    <row r="21" spans="1:11" ht="12.75" customHeight="1">
      <c r="A21" s="63" t="s">
        <v>40</v>
      </c>
      <c r="B21" s="3">
        <v>0.9339622641509434</v>
      </c>
      <c r="C21" s="87">
        <v>297</v>
      </c>
      <c r="D21" s="2">
        <v>183</v>
      </c>
      <c r="E21" s="2">
        <v>53</v>
      </c>
      <c r="F21" s="2">
        <v>24</v>
      </c>
      <c r="G21" s="11" t="s">
        <v>135</v>
      </c>
      <c r="H21" s="87">
        <v>260</v>
      </c>
      <c r="I21" s="11">
        <v>11</v>
      </c>
      <c r="J21" s="11">
        <v>26</v>
      </c>
      <c r="K21" s="17">
        <v>0.8754208754208754</v>
      </c>
    </row>
    <row r="22" spans="1:11" ht="12.75" customHeight="1">
      <c r="A22" s="63" t="s">
        <v>111</v>
      </c>
      <c r="B22" s="3">
        <v>0.4583333333333333</v>
      </c>
      <c r="C22" s="87">
        <v>33</v>
      </c>
      <c r="D22" s="2">
        <v>13</v>
      </c>
      <c r="E22" s="2">
        <v>4</v>
      </c>
      <c r="F22" s="2">
        <v>4</v>
      </c>
      <c r="G22" s="11" t="s">
        <v>135</v>
      </c>
      <c r="H22" s="87">
        <v>21</v>
      </c>
      <c r="I22" s="11">
        <v>2</v>
      </c>
      <c r="J22" s="11">
        <v>10</v>
      </c>
      <c r="K22" s="17">
        <v>0.6363636363636364</v>
      </c>
    </row>
    <row r="23" spans="1:11" ht="12.75" customHeight="1">
      <c r="A23" s="63" t="s">
        <v>91</v>
      </c>
      <c r="B23" s="3">
        <v>0.288135593220339</v>
      </c>
      <c r="C23" s="87">
        <v>17</v>
      </c>
      <c r="D23" s="11" t="s">
        <v>135</v>
      </c>
      <c r="E23" s="11" t="s">
        <v>135</v>
      </c>
      <c r="F23" s="11" t="s">
        <v>135</v>
      </c>
      <c r="G23" s="11">
        <v>8</v>
      </c>
      <c r="H23" s="87">
        <v>8</v>
      </c>
      <c r="I23" s="11" t="s">
        <v>135</v>
      </c>
      <c r="J23" s="11" t="s">
        <v>155</v>
      </c>
      <c r="K23" s="17">
        <v>0.47058823529411764</v>
      </c>
    </row>
    <row r="24" spans="1:11" ht="12.75" customHeight="1">
      <c r="A24" s="63" t="s">
        <v>70</v>
      </c>
      <c r="B24" s="3">
        <v>1</v>
      </c>
      <c r="C24" s="87">
        <v>739</v>
      </c>
      <c r="D24" s="2">
        <v>283</v>
      </c>
      <c r="E24" s="2">
        <v>265</v>
      </c>
      <c r="F24" s="2">
        <v>164</v>
      </c>
      <c r="G24" s="11" t="s">
        <v>135</v>
      </c>
      <c r="H24" s="87">
        <v>712</v>
      </c>
      <c r="I24" s="11">
        <v>1</v>
      </c>
      <c r="J24" s="11">
        <v>26</v>
      </c>
      <c r="K24" s="17">
        <v>0.9634641407307172</v>
      </c>
    </row>
    <row r="25" spans="1:11" ht="12.75" customHeight="1">
      <c r="A25" s="63" t="s">
        <v>92</v>
      </c>
      <c r="B25" s="3">
        <v>0.308411214953271</v>
      </c>
      <c r="C25" s="87">
        <v>33</v>
      </c>
      <c r="D25" s="11" t="s">
        <v>135</v>
      </c>
      <c r="E25" s="11" t="s">
        <v>135</v>
      </c>
      <c r="F25" s="11" t="s">
        <v>135</v>
      </c>
      <c r="G25" s="11">
        <v>33</v>
      </c>
      <c r="H25" s="87">
        <v>33</v>
      </c>
      <c r="I25" s="11" t="s">
        <v>135</v>
      </c>
      <c r="J25" s="11" t="s">
        <v>155</v>
      </c>
      <c r="K25" s="17">
        <v>1</v>
      </c>
    </row>
    <row r="26" spans="1:11" ht="12.75" customHeight="1">
      <c r="A26" s="63" t="s">
        <v>41</v>
      </c>
      <c r="B26" s="3">
        <v>0.9804411511287265</v>
      </c>
      <c r="C26" s="87">
        <v>22758</v>
      </c>
      <c r="D26" s="2">
        <v>4559</v>
      </c>
      <c r="E26" s="2">
        <v>6894</v>
      </c>
      <c r="F26" s="2">
        <v>7032</v>
      </c>
      <c r="G26" s="11" t="s">
        <v>135</v>
      </c>
      <c r="H26" s="87">
        <v>18485</v>
      </c>
      <c r="I26" s="11">
        <v>1949</v>
      </c>
      <c r="J26" s="11">
        <v>2324</v>
      </c>
      <c r="K26" s="17">
        <v>0.8122418490201248</v>
      </c>
    </row>
    <row r="27" spans="1:11" ht="12.75" customHeight="1">
      <c r="A27" s="63" t="s">
        <v>2</v>
      </c>
      <c r="B27" s="3">
        <v>0.2667525773195876</v>
      </c>
      <c r="C27" s="87">
        <v>207</v>
      </c>
      <c r="D27" s="2">
        <v>94</v>
      </c>
      <c r="E27" s="2">
        <v>42</v>
      </c>
      <c r="F27" s="2">
        <v>46</v>
      </c>
      <c r="G27" s="11" t="s">
        <v>135</v>
      </c>
      <c r="H27" s="87">
        <v>182</v>
      </c>
      <c r="I27" s="11">
        <v>11</v>
      </c>
      <c r="J27" s="11">
        <v>14</v>
      </c>
      <c r="K27" s="17">
        <v>0.8792270531400966</v>
      </c>
    </row>
    <row r="28" spans="1:11" ht="12.75" customHeight="1">
      <c r="A28" s="63" t="s">
        <v>93</v>
      </c>
      <c r="B28" s="3">
        <v>0.6</v>
      </c>
      <c r="C28" s="87">
        <v>30</v>
      </c>
      <c r="D28" s="11" t="s">
        <v>135</v>
      </c>
      <c r="E28" s="11" t="s">
        <v>135</v>
      </c>
      <c r="F28" s="11" t="s">
        <v>135</v>
      </c>
      <c r="G28" s="11">
        <v>19</v>
      </c>
      <c r="H28" s="87">
        <v>19</v>
      </c>
      <c r="I28" s="11" t="s">
        <v>135</v>
      </c>
      <c r="J28" s="11" t="s">
        <v>155</v>
      </c>
      <c r="K28" s="17">
        <v>0.6333333333333333</v>
      </c>
    </row>
    <row r="29" spans="1:11" ht="12.75" customHeight="1">
      <c r="A29" s="63" t="s">
        <v>13</v>
      </c>
      <c r="B29" s="3">
        <v>0.9984361036639857</v>
      </c>
      <c r="C29" s="87">
        <v>4469</v>
      </c>
      <c r="D29" s="2">
        <v>2703</v>
      </c>
      <c r="E29" s="2">
        <v>893</v>
      </c>
      <c r="F29" s="2">
        <v>591</v>
      </c>
      <c r="G29" s="11" t="s">
        <v>135</v>
      </c>
      <c r="H29" s="87">
        <v>4187</v>
      </c>
      <c r="I29" s="11">
        <v>118</v>
      </c>
      <c r="J29" s="11">
        <v>164</v>
      </c>
      <c r="K29" s="17">
        <v>0.9368986350413963</v>
      </c>
    </row>
    <row r="30" spans="1:11" ht="12.75" customHeight="1">
      <c r="A30" s="63" t="s">
        <v>42</v>
      </c>
      <c r="B30" s="3">
        <v>1</v>
      </c>
      <c r="C30" s="87">
        <v>33</v>
      </c>
      <c r="D30" s="2">
        <v>11</v>
      </c>
      <c r="E30" s="2">
        <v>10</v>
      </c>
      <c r="F30" s="2">
        <v>10</v>
      </c>
      <c r="G30" s="11" t="s">
        <v>135</v>
      </c>
      <c r="H30" s="87">
        <v>31</v>
      </c>
      <c r="I30" s="11">
        <v>0</v>
      </c>
      <c r="J30" s="11">
        <v>2</v>
      </c>
      <c r="K30" s="17">
        <v>0.9393939393939394</v>
      </c>
    </row>
    <row r="31" spans="1:11" ht="12.75" customHeight="1">
      <c r="A31" s="50" t="s">
        <v>116</v>
      </c>
      <c r="B31" s="3">
        <v>1</v>
      </c>
      <c r="C31" s="87">
        <v>29</v>
      </c>
      <c r="D31" s="2">
        <v>14</v>
      </c>
      <c r="E31" s="2">
        <v>10</v>
      </c>
      <c r="F31" s="2">
        <v>4</v>
      </c>
      <c r="G31" s="11" t="s">
        <v>135</v>
      </c>
      <c r="H31" s="87">
        <v>28</v>
      </c>
      <c r="I31" s="11">
        <v>0</v>
      </c>
      <c r="J31" s="11">
        <v>1</v>
      </c>
      <c r="K31" s="17">
        <v>0.9655172413793104</v>
      </c>
    </row>
    <row r="32" spans="1:11" ht="12.75" customHeight="1">
      <c r="A32" s="63" t="s">
        <v>43</v>
      </c>
      <c r="B32" s="3">
        <v>1</v>
      </c>
      <c r="C32" s="87">
        <v>3250</v>
      </c>
      <c r="D32" s="2">
        <v>1147</v>
      </c>
      <c r="E32" s="2">
        <v>649</v>
      </c>
      <c r="F32" s="2">
        <v>678</v>
      </c>
      <c r="G32" s="11" t="s">
        <v>135</v>
      </c>
      <c r="H32" s="87">
        <v>2474</v>
      </c>
      <c r="I32" s="11">
        <v>227</v>
      </c>
      <c r="J32" s="11">
        <v>549</v>
      </c>
      <c r="K32" s="17">
        <v>0.7612307692307693</v>
      </c>
    </row>
    <row r="33" spans="1:11" ht="12.75" customHeight="1">
      <c r="A33" s="63" t="s">
        <v>63</v>
      </c>
      <c r="B33" s="3">
        <v>0.84</v>
      </c>
      <c r="C33" s="87">
        <v>21</v>
      </c>
      <c r="D33" s="2">
        <v>6</v>
      </c>
      <c r="E33" s="2">
        <v>4</v>
      </c>
      <c r="F33" s="2">
        <v>3</v>
      </c>
      <c r="G33" s="11" t="s">
        <v>135</v>
      </c>
      <c r="H33" s="87">
        <v>13</v>
      </c>
      <c r="I33" s="11">
        <v>3</v>
      </c>
      <c r="J33" s="11">
        <v>5</v>
      </c>
      <c r="K33" s="17">
        <v>0.6190476190476191</v>
      </c>
    </row>
    <row r="34" spans="1:11" ht="12.75" customHeight="1">
      <c r="A34" s="63" t="s">
        <v>14</v>
      </c>
      <c r="B34" s="3">
        <v>0.9932659932659933</v>
      </c>
      <c r="C34" s="87">
        <v>885</v>
      </c>
      <c r="D34" s="2">
        <v>432</v>
      </c>
      <c r="E34" s="2">
        <v>208</v>
      </c>
      <c r="F34" s="2">
        <v>156</v>
      </c>
      <c r="G34" s="11" t="s">
        <v>135</v>
      </c>
      <c r="H34" s="87">
        <v>796</v>
      </c>
      <c r="I34" s="11">
        <v>37</v>
      </c>
      <c r="J34" s="11">
        <v>52</v>
      </c>
      <c r="K34" s="17">
        <v>0.8994350282485876</v>
      </c>
    </row>
    <row r="35" spans="1:11" ht="12.75" customHeight="1">
      <c r="A35" s="63" t="s">
        <v>44</v>
      </c>
      <c r="B35" s="3">
        <v>1</v>
      </c>
      <c r="C35" s="87">
        <v>2512</v>
      </c>
      <c r="D35" s="2">
        <v>1089</v>
      </c>
      <c r="E35" s="2">
        <v>646</v>
      </c>
      <c r="F35" s="2">
        <v>461</v>
      </c>
      <c r="G35" s="11" t="s">
        <v>135</v>
      </c>
      <c r="H35" s="87">
        <v>2196</v>
      </c>
      <c r="I35" s="11">
        <v>125</v>
      </c>
      <c r="J35" s="11">
        <v>191</v>
      </c>
      <c r="K35" s="17">
        <v>0.8742038216560509</v>
      </c>
    </row>
    <row r="36" spans="1:11" ht="12.75" customHeight="1">
      <c r="A36" s="63" t="s">
        <v>94</v>
      </c>
      <c r="B36" s="3">
        <v>0.12422360248447205</v>
      </c>
      <c r="C36" s="87">
        <v>40</v>
      </c>
      <c r="D36" s="11" t="s">
        <v>135</v>
      </c>
      <c r="E36" s="11" t="s">
        <v>135</v>
      </c>
      <c r="F36" s="11" t="s">
        <v>135</v>
      </c>
      <c r="G36" s="11">
        <v>38</v>
      </c>
      <c r="H36" s="87">
        <v>38</v>
      </c>
      <c r="I36" s="11" t="s">
        <v>135</v>
      </c>
      <c r="J36" s="11" t="s">
        <v>155</v>
      </c>
      <c r="K36" s="17">
        <v>0.95</v>
      </c>
    </row>
    <row r="37" spans="1:11" ht="12.75" customHeight="1">
      <c r="A37" s="63" t="s">
        <v>45</v>
      </c>
      <c r="B37" s="3">
        <v>0.9832949308755761</v>
      </c>
      <c r="C37" s="87">
        <v>5121</v>
      </c>
      <c r="D37" s="2">
        <v>1356</v>
      </c>
      <c r="E37" s="2">
        <v>1466</v>
      </c>
      <c r="F37" s="2">
        <v>1162</v>
      </c>
      <c r="G37" s="11" t="s">
        <v>135</v>
      </c>
      <c r="H37" s="87">
        <v>3984</v>
      </c>
      <c r="I37" s="11">
        <v>440</v>
      </c>
      <c r="J37" s="11">
        <v>697</v>
      </c>
      <c r="K37" s="17">
        <v>0.7779730521382543</v>
      </c>
    </row>
    <row r="38" spans="1:11" ht="12.75" customHeight="1">
      <c r="A38" s="63" t="s">
        <v>46</v>
      </c>
      <c r="B38" s="3">
        <v>1</v>
      </c>
      <c r="C38" s="87">
        <v>182</v>
      </c>
      <c r="D38" s="2">
        <v>41</v>
      </c>
      <c r="E38" s="2">
        <v>42</v>
      </c>
      <c r="F38" s="2">
        <v>37</v>
      </c>
      <c r="G38" s="11" t="s">
        <v>135</v>
      </c>
      <c r="H38" s="87">
        <v>120</v>
      </c>
      <c r="I38" s="11">
        <v>14</v>
      </c>
      <c r="J38" s="11">
        <v>48</v>
      </c>
      <c r="K38" s="17">
        <v>0.6593406593406593</v>
      </c>
    </row>
    <row r="39" spans="1:11" ht="12.75" customHeight="1">
      <c r="A39" s="63" t="s">
        <v>47</v>
      </c>
      <c r="B39" s="3">
        <v>1</v>
      </c>
      <c r="C39" s="87">
        <v>350</v>
      </c>
      <c r="D39" s="2">
        <v>48</v>
      </c>
      <c r="E39" s="2">
        <v>74</v>
      </c>
      <c r="F39" s="2">
        <v>121</v>
      </c>
      <c r="G39" s="11" t="s">
        <v>135</v>
      </c>
      <c r="H39" s="87">
        <v>243</v>
      </c>
      <c r="I39" s="11">
        <v>42</v>
      </c>
      <c r="J39" s="11">
        <v>65</v>
      </c>
      <c r="K39" s="17">
        <v>0.6942857142857143</v>
      </c>
    </row>
    <row r="40" spans="1:11" ht="12.75" customHeight="1">
      <c r="A40" s="63" t="s">
        <v>48</v>
      </c>
      <c r="B40" s="3">
        <v>1</v>
      </c>
      <c r="C40" s="87">
        <v>135</v>
      </c>
      <c r="D40" s="2">
        <v>6</v>
      </c>
      <c r="E40" s="2">
        <v>28</v>
      </c>
      <c r="F40" s="2">
        <v>42</v>
      </c>
      <c r="G40" s="11" t="s">
        <v>135</v>
      </c>
      <c r="H40" s="87">
        <v>76</v>
      </c>
      <c r="I40" s="11">
        <v>24</v>
      </c>
      <c r="J40" s="11">
        <v>35</v>
      </c>
      <c r="K40" s="17">
        <v>0.562962962962963</v>
      </c>
    </row>
    <row r="41" spans="1:11" ht="12.75" customHeight="1">
      <c r="A41" s="63" t="s">
        <v>95</v>
      </c>
      <c r="B41" s="3">
        <v>0.42424242424242425</v>
      </c>
      <c r="C41" s="87">
        <v>42</v>
      </c>
      <c r="D41" s="11" t="s">
        <v>135</v>
      </c>
      <c r="E41" s="11" t="s">
        <v>135</v>
      </c>
      <c r="F41" s="11" t="s">
        <v>135</v>
      </c>
      <c r="G41" s="11">
        <v>39</v>
      </c>
      <c r="H41" s="87">
        <v>39</v>
      </c>
      <c r="I41" s="11" t="s">
        <v>135</v>
      </c>
      <c r="J41" s="11" t="s">
        <v>155</v>
      </c>
      <c r="K41" s="17">
        <v>0.9285714285714286</v>
      </c>
    </row>
    <row r="42" spans="1:11" ht="12.75" customHeight="1">
      <c r="A42" s="63" t="s">
        <v>71</v>
      </c>
      <c r="B42" s="3">
        <v>0.5125</v>
      </c>
      <c r="C42" s="87">
        <v>41</v>
      </c>
      <c r="D42" s="2">
        <v>5</v>
      </c>
      <c r="E42" s="2">
        <v>25</v>
      </c>
      <c r="F42" s="2">
        <v>8</v>
      </c>
      <c r="G42" s="11" t="s">
        <v>135</v>
      </c>
      <c r="H42" s="87">
        <v>38</v>
      </c>
      <c r="I42" s="11">
        <v>1</v>
      </c>
      <c r="J42" s="11">
        <v>2</v>
      </c>
      <c r="K42" s="17">
        <v>0.926829268292683</v>
      </c>
    </row>
    <row r="43" spans="1:11" ht="12.75" customHeight="1">
      <c r="A43" s="63" t="s">
        <v>64</v>
      </c>
      <c r="B43" s="3">
        <v>0.16304347826086957</v>
      </c>
      <c r="C43" s="87">
        <v>15</v>
      </c>
      <c r="D43" s="2">
        <v>7</v>
      </c>
      <c r="E43" s="2">
        <v>7</v>
      </c>
      <c r="F43" s="2">
        <v>1</v>
      </c>
      <c r="G43" s="11" t="s">
        <v>135</v>
      </c>
      <c r="H43" s="87">
        <v>15</v>
      </c>
      <c r="I43" s="11">
        <v>0</v>
      </c>
      <c r="J43" s="11">
        <v>0</v>
      </c>
      <c r="K43" s="17">
        <v>1</v>
      </c>
    </row>
    <row r="44" spans="1:11" ht="12.75" customHeight="1">
      <c r="A44" s="63" t="s">
        <v>72</v>
      </c>
      <c r="B44" s="3">
        <v>0.990400590732878</v>
      </c>
      <c r="C44" s="87">
        <v>5365</v>
      </c>
      <c r="D44" s="2">
        <v>2624</v>
      </c>
      <c r="E44" s="2">
        <v>1685</v>
      </c>
      <c r="F44" s="2">
        <v>752</v>
      </c>
      <c r="G44" s="11" t="s">
        <v>135</v>
      </c>
      <c r="H44" s="87">
        <v>5061</v>
      </c>
      <c r="I44" s="11">
        <v>108</v>
      </c>
      <c r="J44" s="11">
        <v>196</v>
      </c>
      <c r="K44" s="17">
        <v>0.9433364398881641</v>
      </c>
    </row>
    <row r="45" spans="1:11" ht="12.75" customHeight="1">
      <c r="A45" s="63" t="s">
        <v>49</v>
      </c>
      <c r="B45" s="3">
        <v>0.9707174231332357</v>
      </c>
      <c r="C45" s="87">
        <v>1326</v>
      </c>
      <c r="D45" s="2">
        <v>432</v>
      </c>
      <c r="E45" s="2">
        <v>339</v>
      </c>
      <c r="F45" s="2">
        <v>274</v>
      </c>
      <c r="G45" s="11" t="s">
        <v>135</v>
      </c>
      <c r="H45" s="87">
        <v>1045</v>
      </c>
      <c r="I45" s="11">
        <v>82</v>
      </c>
      <c r="J45" s="11">
        <v>199</v>
      </c>
      <c r="K45" s="17">
        <v>0.7880844645550528</v>
      </c>
    </row>
    <row r="46" spans="1:11" ht="12.75" customHeight="1">
      <c r="A46" s="63" t="s">
        <v>16</v>
      </c>
      <c r="B46" s="3">
        <v>0.967741935483871</v>
      </c>
      <c r="C46" s="87">
        <v>90</v>
      </c>
      <c r="D46" s="2">
        <v>60</v>
      </c>
      <c r="E46" s="2">
        <v>15</v>
      </c>
      <c r="F46" s="2">
        <v>10</v>
      </c>
      <c r="G46" s="11" t="s">
        <v>135</v>
      </c>
      <c r="H46" s="87">
        <v>85</v>
      </c>
      <c r="I46" s="11">
        <v>2</v>
      </c>
      <c r="J46" s="11">
        <v>3</v>
      </c>
      <c r="K46" s="17">
        <v>0.9444444444444444</v>
      </c>
    </row>
    <row r="47" spans="1:11" ht="12.75" customHeight="1">
      <c r="A47" s="63" t="s">
        <v>125</v>
      </c>
      <c r="B47" s="3">
        <v>0.8</v>
      </c>
      <c r="C47" s="87">
        <v>40</v>
      </c>
      <c r="D47" s="11" t="s">
        <v>135</v>
      </c>
      <c r="E47" s="11" t="s">
        <v>135</v>
      </c>
      <c r="F47" s="11" t="s">
        <v>135</v>
      </c>
      <c r="G47" s="11">
        <v>36</v>
      </c>
      <c r="H47" s="87">
        <v>36</v>
      </c>
      <c r="I47" s="11" t="s">
        <v>135</v>
      </c>
      <c r="J47" s="11" t="s">
        <v>155</v>
      </c>
      <c r="K47" s="17">
        <v>0.9</v>
      </c>
    </row>
    <row r="48" spans="1:11" ht="12.75" customHeight="1">
      <c r="A48" s="63" t="s">
        <v>50</v>
      </c>
      <c r="B48" s="3">
        <v>1</v>
      </c>
      <c r="C48" s="87">
        <v>123</v>
      </c>
      <c r="D48" s="2">
        <v>114</v>
      </c>
      <c r="E48" s="2">
        <v>2</v>
      </c>
      <c r="F48" s="2">
        <v>2</v>
      </c>
      <c r="G48" s="11" t="s">
        <v>135</v>
      </c>
      <c r="H48" s="87">
        <v>118</v>
      </c>
      <c r="I48" s="11">
        <v>3</v>
      </c>
      <c r="J48" s="11">
        <v>2</v>
      </c>
      <c r="K48" s="17">
        <v>0.959349593495935</v>
      </c>
    </row>
    <row r="49" spans="1:11" ht="12.75" customHeight="1">
      <c r="A49" s="63" t="s">
        <v>17</v>
      </c>
      <c r="B49" s="3">
        <v>0.8560606060606061</v>
      </c>
      <c r="C49" s="87">
        <v>113</v>
      </c>
      <c r="D49" s="2">
        <v>27</v>
      </c>
      <c r="E49" s="2">
        <v>22</v>
      </c>
      <c r="F49" s="2">
        <v>21</v>
      </c>
      <c r="G49" s="11" t="s">
        <v>135</v>
      </c>
      <c r="H49" s="87">
        <v>70</v>
      </c>
      <c r="I49" s="11">
        <v>12</v>
      </c>
      <c r="J49" s="11">
        <v>31</v>
      </c>
      <c r="K49" s="17">
        <v>0.6194690265486725</v>
      </c>
    </row>
    <row r="50" spans="1:11" ht="12.75" customHeight="1">
      <c r="A50" s="63" t="s">
        <v>87</v>
      </c>
      <c r="B50" s="3">
        <v>1</v>
      </c>
      <c r="C50" s="87">
        <v>37</v>
      </c>
      <c r="D50" s="2">
        <v>31</v>
      </c>
      <c r="E50" s="2">
        <v>4</v>
      </c>
      <c r="F50" s="2">
        <v>0</v>
      </c>
      <c r="G50" s="11" t="s">
        <v>135</v>
      </c>
      <c r="H50" s="87">
        <v>35</v>
      </c>
      <c r="I50" s="11">
        <v>2</v>
      </c>
      <c r="J50" s="11">
        <v>0</v>
      </c>
      <c r="K50" s="17">
        <v>0.9459459459459459</v>
      </c>
    </row>
    <row r="51" spans="1:11" ht="12.75" customHeight="1">
      <c r="A51" s="63" t="s">
        <v>88</v>
      </c>
      <c r="B51" s="3">
        <v>1</v>
      </c>
      <c r="C51" s="87">
        <v>1</v>
      </c>
      <c r="D51" s="11" t="s">
        <v>152</v>
      </c>
      <c r="E51" s="11" t="s">
        <v>152</v>
      </c>
      <c r="F51" s="11" t="s">
        <v>152</v>
      </c>
      <c r="G51" s="11" t="s">
        <v>135</v>
      </c>
      <c r="H51" s="11" t="s">
        <v>152</v>
      </c>
      <c r="I51" s="11" t="s">
        <v>152</v>
      </c>
      <c r="J51" s="11" t="s">
        <v>152</v>
      </c>
      <c r="K51" s="11" t="s">
        <v>152</v>
      </c>
    </row>
    <row r="52" spans="1:11" ht="12.75" customHeight="1">
      <c r="A52" s="63" t="s">
        <v>126</v>
      </c>
      <c r="B52" s="3">
        <v>0.21428571428571427</v>
      </c>
      <c r="C52" s="87">
        <v>3</v>
      </c>
      <c r="D52" s="11" t="s">
        <v>135</v>
      </c>
      <c r="E52" s="11" t="s">
        <v>135</v>
      </c>
      <c r="F52" s="11" t="s">
        <v>135</v>
      </c>
      <c r="G52" s="11" t="s">
        <v>152</v>
      </c>
      <c r="H52" s="11" t="s">
        <v>152</v>
      </c>
      <c r="I52" s="11" t="s">
        <v>135</v>
      </c>
      <c r="J52" s="11" t="s">
        <v>152</v>
      </c>
      <c r="K52" s="11" t="s">
        <v>152</v>
      </c>
    </row>
    <row r="53" spans="1:11" ht="12.75" customHeight="1">
      <c r="A53" s="63" t="s">
        <v>18</v>
      </c>
      <c r="B53" s="3">
        <v>0.9535838614656789</v>
      </c>
      <c r="C53" s="87">
        <v>21366</v>
      </c>
      <c r="D53" s="2">
        <v>7773</v>
      </c>
      <c r="E53" s="2">
        <v>4100</v>
      </c>
      <c r="F53" s="2">
        <v>3632</v>
      </c>
      <c r="G53" s="11" t="s">
        <v>135</v>
      </c>
      <c r="H53" s="87">
        <v>15505</v>
      </c>
      <c r="I53" s="11">
        <v>1469</v>
      </c>
      <c r="J53" s="11">
        <v>4392</v>
      </c>
      <c r="K53" s="17">
        <v>0.7256856688196199</v>
      </c>
    </row>
    <row r="54" spans="1:11" ht="12.75" customHeight="1">
      <c r="A54" s="63" t="s">
        <v>19</v>
      </c>
      <c r="B54" s="3">
        <v>0.9364238410596026</v>
      </c>
      <c r="C54" s="87">
        <v>707</v>
      </c>
      <c r="D54" s="2">
        <v>100</v>
      </c>
      <c r="E54" s="2">
        <v>166</v>
      </c>
      <c r="F54" s="2">
        <v>179</v>
      </c>
      <c r="G54" s="11" t="s">
        <v>135</v>
      </c>
      <c r="H54" s="87">
        <v>445</v>
      </c>
      <c r="I54" s="11">
        <v>84</v>
      </c>
      <c r="J54" s="11">
        <v>178</v>
      </c>
      <c r="K54" s="17">
        <v>0.6294200848656294</v>
      </c>
    </row>
    <row r="55" spans="1:11" ht="12.75" customHeight="1">
      <c r="A55" s="63" t="s">
        <v>51</v>
      </c>
      <c r="B55" s="3">
        <v>0.9819083746717245</v>
      </c>
      <c r="C55" s="87">
        <v>3365</v>
      </c>
      <c r="D55" s="2">
        <v>932</v>
      </c>
      <c r="E55" s="2">
        <v>725</v>
      </c>
      <c r="F55" s="2">
        <v>731</v>
      </c>
      <c r="G55" s="11" t="s">
        <v>135</v>
      </c>
      <c r="H55" s="87">
        <v>2388</v>
      </c>
      <c r="I55" s="11">
        <v>325</v>
      </c>
      <c r="J55" s="11">
        <v>652</v>
      </c>
      <c r="K55" s="17">
        <v>0.7096582466567608</v>
      </c>
    </row>
    <row r="56" spans="1:11" ht="12.75" customHeight="1">
      <c r="A56" s="63" t="s">
        <v>20</v>
      </c>
      <c r="B56" s="3">
        <v>0.9983619983619983</v>
      </c>
      <c r="C56" s="87">
        <v>3657</v>
      </c>
      <c r="D56" s="2">
        <v>1958</v>
      </c>
      <c r="E56" s="2">
        <v>992</v>
      </c>
      <c r="F56" s="2">
        <v>446</v>
      </c>
      <c r="G56" s="11" t="s">
        <v>135</v>
      </c>
      <c r="H56" s="87">
        <v>3396</v>
      </c>
      <c r="I56" s="11">
        <v>99</v>
      </c>
      <c r="J56" s="11">
        <v>162</v>
      </c>
      <c r="K56" s="17">
        <v>0.9286300246103364</v>
      </c>
    </row>
    <row r="57" spans="1:11" ht="12.75" customHeight="1">
      <c r="A57" s="63" t="s">
        <v>110</v>
      </c>
      <c r="B57" s="3">
        <v>1</v>
      </c>
      <c r="C57" s="87">
        <v>82</v>
      </c>
      <c r="D57" s="11" t="s">
        <v>135</v>
      </c>
      <c r="E57" s="11" t="s">
        <v>135</v>
      </c>
      <c r="F57" s="11" t="s">
        <v>135</v>
      </c>
      <c r="G57" s="11">
        <v>63</v>
      </c>
      <c r="H57" s="87">
        <v>63</v>
      </c>
      <c r="I57" s="11" t="s">
        <v>135</v>
      </c>
      <c r="J57" s="11" t="s">
        <v>155</v>
      </c>
      <c r="K57" s="17">
        <v>0.7682926829268293</v>
      </c>
    </row>
    <row r="58" spans="1:11" ht="12.75" customHeight="1">
      <c r="A58" s="63" t="s">
        <v>52</v>
      </c>
      <c r="B58" s="3">
        <v>0.9807692307692307</v>
      </c>
      <c r="C58" s="87">
        <v>306</v>
      </c>
      <c r="D58" s="2">
        <v>54</v>
      </c>
      <c r="E58" s="2">
        <v>54</v>
      </c>
      <c r="F58" s="2">
        <v>69</v>
      </c>
      <c r="G58" s="11" t="s">
        <v>135</v>
      </c>
      <c r="H58" s="87">
        <v>177</v>
      </c>
      <c r="I58" s="11">
        <v>19</v>
      </c>
      <c r="J58" s="11">
        <v>110</v>
      </c>
      <c r="K58" s="17">
        <v>0.5784313725490197</v>
      </c>
    </row>
    <row r="59" spans="1:11" ht="12.75" customHeight="1">
      <c r="A59" s="63" t="s">
        <v>22</v>
      </c>
      <c r="B59" s="3">
        <v>1</v>
      </c>
      <c r="C59" s="87">
        <v>4783</v>
      </c>
      <c r="D59" s="2">
        <v>2352</v>
      </c>
      <c r="E59" s="2">
        <v>1531</v>
      </c>
      <c r="F59" s="2">
        <v>595</v>
      </c>
      <c r="G59" s="11" t="s">
        <v>135</v>
      </c>
      <c r="H59" s="87">
        <v>4478</v>
      </c>
      <c r="I59" s="11">
        <v>75</v>
      </c>
      <c r="J59" s="11">
        <v>230</v>
      </c>
      <c r="K59" s="17">
        <v>0.9362324900689943</v>
      </c>
    </row>
    <row r="60" spans="1:11" ht="12.75" customHeight="1">
      <c r="A60" s="63" t="s">
        <v>53</v>
      </c>
      <c r="B60" s="3">
        <v>0.9786921381337252</v>
      </c>
      <c r="C60" s="87">
        <v>3996</v>
      </c>
      <c r="D60" s="2">
        <v>1431</v>
      </c>
      <c r="E60" s="2">
        <v>692</v>
      </c>
      <c r="F60" s="2">
        <v>708</v>
      </c>
      <c r="G60" s="11" t="s">
        <v>135</v>
      </c>
      <c r="H60" s="87">
        <v>2831</v>
      </c>
      <c r="I60" s="11">
        <v>330</v>
      </c>
      <c r="J60" s="11">
        <v>835</v>
      </c>
      <c r="K60" s="17">
        <v>0.7084584584584585</v>
      </c>
    </row>
    <row r="61" spans="1:11" ht="12.75" customHeight="1">
      <c r="A61" s="63" t="s">
        <v>54</v>
      </c>
      <c r="B61" s="3">
        <v>1</v>
      </c>
      <c r="C61" s="87">
        <v>993</v>
      </c>
      <c r="D61" s="2">
        <v>329</v>
      </c>
      <c r="E61" s="2">
        <v>271</v>
      </c>
      <c r="F61" s="2">
        <v>192</v>
      </c>
      <c r="G61" s="11" t="s">
        <v>135</v>
      </c>
      <c r="H61" s="87">
        <v>792</v>
      </c>
      <c r="I61" s="11">
        <v>53</v>
      </c>
      <c r="J61" s="11">
        <v>148</v>
      </c>
      <c r="K61" s="17">
        <v>0.797583081570997</v>
      </c>
    </row>
    <row r="62" spans="1:11" ht="12.75" customHeight="1">
      <c r="A62" s="63" t="s">
        <v>55</v>
      </c>
      <c r="B62" s="3">
        <v>0.27786032689450224</v>
      </c>
      <c r="C62" s="87">
        <v>187</v>
      </c>
      <c r="D62" s="2">
        <v>84</v>
      </c>
      <c r="E62" s="2">
        <v>30</v>
      </c>
      <c r="F62" s="2">
        <v>39</v>
      </c>
      <c r="G62" s="11" t="s">
        <v>135</v>
      </c>
      <c r="H62" s="87">
        <v>153</v>
      </c>
      <c r="I62" s="11">
        <v>8</v>
      </c>
      <c r="J62" s="11">
        <v>26</v>
      </c>
      <c r="K62" s="17">
        <v>0.8181818181818182</v>
      </c>
    </row>
    <row r="63" spans="1:11" ht="12.75" customHeight="1">
      <c r="A63" s="63" t="s">
        <v>23</v>
      </c>
      <c r="B63" s="3">
        <v>1</v>
      </c>
      <c r="C63" s="87">
        <v>1178</v>
      </c>
      <c r="D63" s="2">
        <v>314</v>
      </c>
      <c r="E63" s="2">
        <v>194</v>
      </c>
      <c r="F63" s="2">
        <v>198</v>
      </c>
      <c r="G63" s="11" t="s">
        <v>135</v>
      </c>
      <c r="H63" s="87">
        <v>706</v>
      </c>
      <c r="I63" s="11">
        <v>78</v>
      </c>
      <c r="J63" s="11">
        <v>394</v>
      </c>
      <c r="K63" s="17">
        <v>0.599320882852292</v>
      </c>
    </row>
    <row r="64" spans="1:11" ht="12.75" customHeight="1">
      <c r="A64" s="63" t="s">
        <v>96</v>
      </c>
      <c r="B64" s="3">
        <v>0.5074626865671642</v>
      </c>
      <c r="C64" s="87">
        <v>34</v>
      </c>
      <c r="D64" s="11" t="s">
        <v>135</v>
      </c>
      <c r="E64" s="11" t="s">
        <v>135</v>
      </c>
      <c r="F64" s="11" t="s">
        <v>135</v>
      </c>
      <c r="G64" s="11">
        <v>30</v>
      </c>
      <c r="H64" s="87">
        <v>30</v>
      </c>
      <c r="I64" s="11" t="s">
        <v>135</v>
      </c>
      <c r="J64" s="11" t="s">
        <v>155</v>
      </c>
      <c r="K64" s="17">
        <v>0.8823529411764706</v>
      </c>
    </row>
    <row r="65" spans="1:11" ht="12.75" customHeight="1">
      <c r="A65" s="63" t="s">
        <v>56</v>
      </c>
      <c r="B65" s="3">
        <v>1</v>
      </c>
      <c r="C65" s="87">
        <v>14</v>
      </c>
      <c r="D65" s="2">
        <v>13</v>
      </c>
      <c r="E65" s="2">
        <v>1</v>
      </c>
      <c r="F65" s="2">
        <v>0</v>
      </c>
      <c r="G65" s="11" t="s">
        <v>135</v>
      </c>
      <c r="H65" s="87">
        <v>14</v>
      </c>
      <c r="I65" s="11">
        <v>0</v>
      </c>
      <c r="J65" s="11">
        <v>0</v>
      </c>
      <c r="K65" s="17">
        <v>1</v>
      </c>
    </row>
    <row r="66" spans="1:11" ht="12.75" customHeight="1">
      <c r="A66" s="63" t="s">
        <v>57</v>
      </c>
      <c r="B66" s="3">
        <v>0.22317596566523606</v>
      </c>
      <c r="C66" s="87">
        <v>52</v>
      </c>
      <c r="D66" s="2">
        <v>13</v>
      </c>
      <c r="E66" s="2">
        <v>9</v>
      </c>
      <c r="F66" s="2">
        <v>11</v>
      </c>
      <c r="G66" s="11" t="s">
        <v>135</v>
      </c>
      <c r="H66" s="87">
        <v>33</v>
      </c>
      <c r="I66" s="11">
        <v>1</v>
      </c>
      <c r="J66" s="11">
        <v>18</v>
      </c>
      <c r="K66" s="17">
        <v>0.6346153846153846</v>
      </c>
    </row>
    <row r="67" spans="1:11" ht="12.75" customHeight="1">
      <c r="A67" s="63" t="s">
        <v>26</v>
      </c>
      <c r="B67" s="3">
        <v>0.9426399447131997</v>
      </c>
      <c r="C67" s="87">
        <v>1364</v>
      </c>
      <c r="D67" s="2">
        <v>751</v>
      </c>
      <c r="E67" s="2">
        <v>281</v>
      </c>
      <c r="F67" s="2">
        <v>190</v>
      </c>
      <c r="G67" s="11" t="s">
        <v>135</v>
      </c>
      <c r="H67" s="87">
        <v>1222</v>
      </c>
      <c r="I67" s="11">
        <v>57</v>
      </c>
      <c r="J67" s="11">
        <v>85</v>
      </c>
      <c r="K67" s="17">
        <v>0.8958944281524927</v>
      </c>
    </row>
    <row r="68" spans="1:11" ht="12.75" customHeight="1">
      <c r="A68" s="63" t="s">
        <v>97</v>
      </c>
      <c r="B68" s="3">
        <v>0.6431924882629108</v>
      </c>
      <c r="C68" s="87">
        <v>137</v>
      </c>
      <c r="D68" s="11" t="s">
        <v>135</v>
      </c>
      <c r="E68" s="11" t="s">
        <v>135</v>
      </c>
      <c r="F68" s="11" t="s">
        <v>135</v>
      </c>
      <c r="G68" s="11">
        <v>129</v>
      </c>
      <c r="H68" s="87">
        <v>129</v>
      </c>
      <c r="I68" s="11" t="s">
        <v>135</v>
      </c>
      <c r="J68" s="11" t="s">
        <v>155</v>
      </c>
      <c r="K68" s="17">
        <v>0.9416058394160584</v>
      </c>
    </row>
    <row r="69" spans="1:11" ht="12">
      <c r="A69" s="63" t="s">
        <v>58</v>
      </c>
      <c r="B69" s="3">
        <v>0.8854961832061069</v>
      </c>
      <c r="C69" s="87">
        <v>116</v>
      </c>
      <c r="D69" s="2">
        <v>49</v>
      </c>
      <c r="E69" s="2">
        <v>22</v>
      </c>
      <c r="F69" s="2">
        <v>19</v>
      </c>
      <c r="G69" s="11" t="s">
        <v>135</v>
      </c>
      <c r="H69" s="87">
        <v>90</v>
      </c>
      <c r="I69" s="11">
        <v>5</v>
      </c>
      <c r="J69" s="11">
        <v>21</v>
      </c>
      <c r="K69" s="17">
        <v>0.7758620689655172</v>
      </c>
    </row>
    <row r="70" spans="1:11" ht="12">
      <c r="A70" s="63" t="s">
        <v>68</v>
      </c>
      <c r="B70" s="3">
        <v>0.886326194398682</v>
      </c>
      <c r="C70" s="87">
        <v>538</v>
      </c>
      <c r="D70" s="2">
        <v>74</v>
      </c>
      <c r="E70" s="2">
        <v>113</v>
      </c>
      <c r="F70" s="2">
        <v>155</v>
      </c>
      <c r="G70" s="11" t="s">
        <v>135</v>
      </c>
      <c r="H70" s="87">
        <v>342</v>
      </c>
      <c r="I70" s="11">
        <v>50</v>
      </c>
      <c r="J70" s="11">
        <v>146</v>
      </c>
      <c r="K70" s="17">
        <v>0.6356877323420075</v>
      </c>
    </row>
    <row r="71" spans="1:11" ht="12">
      <c r="A71" s="63" t="s">
        <v>73</v>
      </c>
      <c r="B71" s="3">
        <v>1</v>
      </c>
      <c r="C71" s="87">
        <v>4310</v>
      </c>
      <c r="D71" s="2">
        <v>2086</v>
      </c>
      <c r="E71" s="2">
        <v>1356</v>
      </c>
      <c r="F71" s="2">
        <v>754</v>
      </c>
      <c r="G71" s="11" t="s">
        <v>135</v>
      </c>
      <c r="H71" s="87">
        <v>4196</v>
      </c>
      <c r="I71" s="11">
        <v>4</v>
      </c>
      <c r="J71" s="11">
        <v>110</v>
      </c>
      <c r="K71" s="17">
        <v>0.9735498839907193</v>
      </c>
    </row>
    <row r="72" spans="1:11" ht="12">
      <c r="A72" s="64"/>
      <c r="B72" s="3"/>
      <c r="C72" s="87"/>
      <c r="D72" s="2"/>
      <c r="E72" s="2"/>
      <c r="F72" s="2"/>
      <c r="G72" s="2"/>
      <c r="H72" s="87"/>
      <c r="I72" s="11"/>
      <c r="J72" s="11"/>
      <c r="K72" s="17"/>
    </row>
    <row r="73" spans="1:11" ht="12">
      <c r="A73" s="65" t="s">
        <v>27</v>
      </c>
      <c r="B73" s="48">
        <v>0.9478352017603854</v>
      </c>
      <c r="C73" s="29">
        <v>127499</v>
      </c>
      <c r="D73" s="4">
        <v>45393</v>
      </c>
      <c r="E73" s="4">
        <v>31698</v>
      </c>
      <c r="F73" s="4">
        <v>25649</v>
      </c>
      <c r="G73" s="4">
        <v>521</v>
      </c>
      <c r="H73" s="4">
        <v>103261</v>
      </c>
      <c r="I73" s="16">
        <v>8117</v>
      </c>
      <c r="J73" s="16">
        <v>16121</v>
      </c>
      <c r="K73" s="34">
        <v>0.8098965482082212</v>
      </c>
    </row>
    <row r="74" spans="1:10" ht="12">
      <c r="A74" s="66"/>
      <c r="B74" s="18"/>
      <c r="C74" s="18"/>
      <c r="D74" s="18"/>
      <c r="E74" s="18"/>
      <c r="F74" s="18"/>
      <c r="G74" s="18"/>
      <c r="H74" s="18"/>
      <c r="I74" s="18"/>
      <c r="J74" s="18"/>
    </row>
    <row r="75" spans="1:10" ht="12">
      <c r="A75" s="96" t="s">
        <v>99</v>
      </c>
      <c r="J75" s="92"/>
    </row>
    <row r="76" ht="12">
      <c r="A76" s="96" t="s">
        <v>156</v>
      </c>
    </row>
    <row r="78" spans="1:7" ht="12">
      <c r="A78" s="96" t="s">
        <v>154</v>
      </c>
      <c r="B78" s="13"/>
      <c r="C78" s="13"/>
      <c r="D78" s="13"/>
      <c r="E78" s="13"/>
      <c r="F78" s="13"/>
      <c r="G78" s="13"/>
    </row>
    <row r="79" spans="1:7" ht="12">
      <c r="A79" s="13"/>
      <c r="B79" s="13"/>
      <c r="C79" s="13"/>
      <c r="D79" s="13"/>
      <c r="E79" s="13"/>
      <c r="F79" s="13"/>
      <c r="G79" s="13"/>
    </row>
    <row r="80" spans="1:7" ht="12">
      <c r="A80" s="13"/>
      <c r="B80" s="13"/>
      <c r="C80" s="13"/>
      <c r="D80" s="13"/>
      <c r="E80" s="13"/>
      <c r="F80" s="13"/>
      <c r="G80" s="13"/>
    </row>
    <row r="81" spans="1:7" ht="12">
      <c r="A81" s="13"/>
      <c r="B81" s="13"/>
      <c r="C81" s="13"/>
      <c r="D81" s="13"/>
      <c r="E81" s="13"/>
      <c r="F81" s="13"/>
      <c r="G81" s="13"/>
    </row>
  </sheetData>
  <sheetProtection/>
  <printOptions horizontalCentered="1"/>
  <pageMargins left="0.393700787401575" right="0.393700787401575" top="0.590551181102362" bottom="0.590551181102362" header="0.393700787401575" footer="0.393700787401575"/>
  <pageSetup fitToHeight="2" fitToWidth="1" horizontalDpi="600" verticalDpi="600" orientation="landscape" paperSize="9" scale="88" r:id="rId1"/>
  <rowBreaks count="1" manualBreakCount="1">
    <brk id="38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43.7109375" style="13" customWidth="1"/>
    <col min="2" max="11" width="8.28125" style="13" customWidth="1"/>
    <col min="12" max="12" width="2.8515625" style="13" customWidth="1"/>
    <col min="13" max="16384" width="9.140625" style="13" customWidth="1"/>
  </cols>
  <sheetData>
    <row r="1" s="6" customFormat="1" ht="15" customHeight="1">
      <c r="A1" s="5" t="s">
        <v>132</v>
      </c>
    </row>
    <row r="2" s="6" customFormat="1" ht="15" customHeight="1">
      <c r="A2" s="5" t="s">
        <v>121</v>
      </c>
    </row>
    <row r="3" ht="15" customHeight="1">
      <c r="A3" s="12"/>
    </row>
    <row r="4" spans="1:11" s="9" customFormat="1" ht="36" customHeight="1">
      <c r="A4" s="80" t="s">
        <v>4</v>
      </c>
      <c r="B4" s="37" t="s">
        <v>102</v>
      </c>
      <c r="C4" s="37" t="s">
        <v>117</v>
      </c>
      <c r="D4" s="80" t="s">
        <v>28</v>
      </c>
      <c r="E4" s="80" t="s">
        <v>29</v>
      </c>
      <c r="F4" s="80" t="s">
        <v>30</v>
      </c>
      <c r="G4" s="37" t="s">
        <v>0</v>
      </c>
      <c r="H4" s="37" t="s">
        <v>1</v>
      </c>
      <c r="I4" s="80" t="s">
        <v>31</v>
      </c>
      <c r="J4" s="80" t="s">
        <v>32</v>
      </c>
      <c r="K4" s="80" t="s">
        <v>6</v>
      </c>
    </row>
    <row r="5" spans="1:11" ht="12">
      <c r="A5" s="67"/>
      <c r="B5" s="14"/>
      <c r="C5" s="68"/>
      <c r="D5" s="14"/>
      <c r="E5" s="68"/>
      <c r="F5" s="14"/>
      <c r="G5" s="68"/>
      <c r="H5" s="14"/>
      <c r="I5" s="68"/>
      <c r="J5" s="14"/>
      <c r="K5" s="69"/>
    </row>
    <row r="6" spans="1:11" ht="12.75" customHeight="1">
      <c r="A6" s="54" t="s">
        <v>59</v>
      </c>
      <c r="B6" s="3">
        <v>0.9833887043189369</v>
      </c>
      <c r="C6" s="87">
        <v>1184</v>
      </c>
      <c r="D6" s="2">
        <v>464</v>
      </c>
      <c r="E6" s="2">
        <v>223</v>
      </c>
      <c r="F6" s="2">
        <v>193</v>
      </c>
      <c r="G6" s="11" t="s">
        <v>135</v>
      </c>
      <c r="H6" s="87">
        <v>880</v>
      </c>
      <c r="I6" s="2">
        <v>76</v>
      </c>
      <c r="J6" s="2">
        <v>228</v>
      </c>
      <c r="K6" s="3">
        <v>0.7432432432432432</v>
      </c>
    </row>
    <row r="7" spans="1:11" ht="12.75" customHeight="1">
      <c r="A7" s="54" t="s">
        <v>33</v>
      </c>
      <c r="B7" s="3">
        <v>0.9896472392638037</v>
      </c>
      <c r="C7" s="87">
        <v>2581</v>
      </c>
      <c r="D7" s="2">
        <v>514</v>
      </c>
      <c r="E7" s="2">
        <v>596</v>
      </c>
      <c r="F7" s="2">
        <v>657</v>
      </c>
      <c r="G7" s="11" t="s">
        <v>135</v>
      </c>
      <c r="H7" s="87">
        <v>1767</v>
      </c>
      <c r="I7" s="2">
        <v>258</v>
      </c>
      <c r="J7" s="2">
        <v>556</v>
      </c>
      <c r="K7" s="3">
        <v>0.684618364974816</v>
      </c>
    </row>
    <row r="8" spans="1:11" ht="12.75" customHeight="1">
      <c r="A8" s="54" t="s">
        <v>3</v>
      </c>
      <c r="B8" s="3">
        <v>0.6470588235294118</v>
      </c>
      <c r="C8" s="87">
        <v>11</v>
      </c>
      <c r="D8" s="2">
        <v>4</v>
      </c>
      <c r="E8" s="2">
        <v>2</v>
      </c>
      <c r="F8" s="2">
        <v>2</v>
      </c>
      <c r="G8" s="11" t="s">
        <v>135</v>
      </c>
      <c r="H8" s="87">
        <v>8</v>
      </c>
      <c r="I8" s="2">
        <v>3</v>
      </c>
      <c r="J8" s="2">
        <v>0</v>
      </c>
      <c r="K8" s="3">
        <v>0.7272727272727273</v>
      </c>
    </row>
    <row r="9" spans="1:11" ht="12.75" customHeight="1">
      <c r="A9" s="54" t="s">
        <v>7</v>
      </c>
      <c r="B9" s="3">
        <v>0.9851223581757509</v>
      </c>
      <c r="C9" s="87">
        <v>7085</v>
      </c>
      <c r="D9" s="2">
        <v>1885</v>
      </c>
      <c r="E9" s="2">
        <v>2128</v>
      </c>
      <c r="F9" s="2">
        <v>2101</v>
      </c>
      <c r="G9" s="11" t="s">
        <v>135</v>
      </c>
      <c r="H9" s="87">
        <v>6114</v>
      </c>
      <c r="I9" s="2">
        <v>560</v>
      </c>
      <c r="J9" s="2">
        <v>411</v>
      </c>
      <c r="K9" s="3">
        <v>0.8629498941425547</v>
      </c>
    </row>
    <row r="10" spans="1:11" ht="12.75" customHeight="1">
      <c r="A10" s="54" t="s">
        <v>35</v>
      </c>
      <c r="B10" s="3">
        <v>0.9747107607248899</v>
      </c>
      <c r="C10" s="87">
        <v>9520</v>
      </c>
      <c r="D10" s="2">
        <v>2180</v>
      </c>
      <c r="E10" s="2">
        <v>2265</v>
      </c>
      <c r="F10" s="2">
        <v>2419</v>
      </c>
      <c r="G10" s="11" t="s">
        <v>135</v>
      </c>
      <c r="H10" s="87">
        <v>6864</v>
      </c>
      <c r="I10" s="2">
        <v>1046</v>
      </c>
      <c r="J10" s="2">
        <v>1610</v>
      </c>
      <c r="K10" s="3">
        <v>0.7210084033613445</v>
      </c>
    </row>
    <row r="11" spans="1:11" ht="12.75" customHeight="1">
      <c r="A11" s="54" t="s">
        <v>60</v>
      </c>
      <c r="B11" s="3">
        <v>0.3333333333333333</v>
      </c>
      <c r="C11" s="87">
        <v>9</v>
      </c>
      <c r="D11" s="2">
        <v>9</v>
      </c>
      <c r="E11" s="2">
        <v>0</v>
      </c>
      <c r="F11" s="2">
        <v>0</v>
      </c>
      <c r="G11" s="11" t="s">
        <v>135</v>
      </c>
      <c r="H11" s="87">
        <v>9</v>
      </c>
      <c r="I11" s="2">
        <v>0</v>
      </c>
      <c r="J11" s="2">
        <v>0</v>
      </c>
      <c r="K11" s="3">
        <v>1</v>
      </c>
    </row>
    <row r="12" spans="1:11" ht="12.75" customHeight="1">
      <c r="A12" s="54" t="s">
        <v>36</v>
      </c>
      <c r="B12" s="3">
        <v>0.9766301211771494</v>
      </c>
      <c r="C12" s="87">
        <v>6770</v>
      </c>
      <c r="D12" s="2">
        <v>974</v>
      </c>
      <c r="E12" s="2">
        <v>1505</v>
      </c>
      <c r="F12" s="2">
        <v>1873</v>
      </c>
      <c r="G12" s="11" t="s">
        <v>135</v>
      </c>
      <c r="H12" s="87">
        <v>4352</v>
      </c>
      <c r="I12" s="2">
        <v>800</v>
      </c>
      <c r="J12" s="2">
        <v>1618</v>
      </c>
      <c r="K12" s="3">
        <v>0.6428360413589365</v>
      </c>
    </row>
    <row r="13" spans="1:11" ht="12.75" customHeight="1">
      <c r="A13" s="54" t="s">
        <v>112</v>
      </c>
      <c r="B13" s="3">
        <v>1</v>
      </c>
      <c r="C13" s="87">
        <v>6</v>
      </c>
      <c r="D13" s="2">
        <v>5</v>
      </c>
      <c r="E13" s="2">
        <v>1</v>
      </c>
      <c r="F13" s="2">
        <v>0</v>
      </c>
      <c r="G13" s="11" t="s">
        <v>135</v>
      </c>
      <c r="H13" s="87">
        <v>6</v>
      </c>
      <c r="I13" s="2">
        <v>0</v>
      </c>
      <c r="J13" s="2">
        <v>0</v>
      </c>
      <c r="K13" s="3">
        <v>1</v>
      </c>
    </row>
    <row r="14" spans="1:11" ht="12.75" customHeight="1">
      <c r="A14" s="54" t="s">
        <v>61</v>
      </c>
      <c r="B14" s="3">
        <v>0.0189328743545611</v>
      </c>
      <c r="C14" s="87">
        <v>11</v>
      </c>
      <c r="D14" s="2">
        <v>2</v>
      </c>
      <c r="E14" s="2">
        <v>2</v>
      </c>
      <c r="F14" s="2">
        <v>1</v>
      </c>
      <c r="G14" s="11" t="s">
        <v>135</v>
      </c>
      <c r="H14" s="87">
        <v>5</v>
      </c>
      <c r="I14" s="2">
        <v>1</v>
      </c>
      <c r="J14" s="2">
        <v>5</v>
      </c>
      <c r="K14" s="3">
        <v>0.45454545454545453</v>
      </c>
    </row>
    <row r="15" spans="1:11" ht="12.75" customHeight="1">
      <c r="A15" s="54" t="s">
        <v>37</v>
      </c>
      <c r="B15" s="3">
        <v>0.9683125972006221</v>
      </c>
      <c r="C15" s="87">
        <v>9962</v>
      </c>
      <c r="D15" s="2">
        <v>2914</v>
      </c>
      <c r="E15" s="2">
        <v>2375</v>
      </c>
      <c r="F15" s="2">
        <v>2433</v>
      </c>
      <c r="G15" s="11" t="s">
        <v>135</v>
      </c>
      <c r="H15" s="87">
        <v>7722</v>
      </c>
      <c r="I15" s="2">
        <v>1006</v>
      </c>
      <c r="J15" s="2">
        <v>1234</v>
      </c>
      <c r="K15" s="3">
        <v>0.7751455531017868</v>
      </c>
    </row>
    <row r="16" spans="1:11" ht="12.75" customHeight="1">
      <c r="A16" s="54" t="s">
        <v>38</v>
      </c>
      <c r="B16" s="3">
        <v>1</v>
      </c>
      <c r="C16" s="87">
        <v>9</v>
      </c>
      <c r="D16" s="2">
        <v>7</v>
      </c>
      <c r="E16" s="2">
        <v>2</v>
      </c>
      <c r="F16" s="2">
        <v>0</v>
      </c>
      <c r="G16" s="11" t="s">
        <v>135</v>
      </c>
      <c r="H16" s="87">
        <v>9</v>
      </c>
      <c r="I16" s="2">
        <v>0</v>
      </c>
      <c r="J16" s="2">
        <v>0</v>
      </c>
      <c r="K16" s="3">
        <v>1</v>
      </c>
    </row>
    <row r="17" spans="1:11" ht="12.75" customHeight="1">
      <c r="A17" s="54" t="s">
        <v>39</v>
      </c>
      <c r="B17" s="3">
        <v>1</v>
      </c>
      <c r="C17" s="87">
        <v>431</v>
      </c>
      <c r="D17" s="2">
        <v>132</v>
      </c>
      <c r="E17" s="2">
        <v>81</v>
      </c>
      <c r="F17" s="2">
        <v>85</v>
      </c>
      <c r="G17" s="11" t="s">
        <v>135</v>
      </c>
      <c r="H17" s="87">
        <v>298</v>
      </c>
      <c r="I17" s="2">
        <v>20</v>
      </c>
      <c r="J17" s="2">
        <v>113</v>
      </c>
      <c r="K17" s="3">
        <v>0.691415313225058</v>
      </c>
    </row>
    <row r="18" spans="1:11" ht="12.75" customHeight="1">
      <c r="A18" s="54" t="s">
        <v>9</v>
      </c>
      <c r="B18" s="3">
        <v>0.9903006789524733</v>
      </c>
      <c r="C18" s="87">
        <v>4084</v>
      </c>
      <c r="D18" s="2">
        <v>881</v>
      </c>
      <c r="E18" s="2">
        <v>1036</v>
      </c>
      <c r="F18" s="2">
        <v>954</v>
      </c>
      <c r="G18" s="11" t="s">
        <v>135</v>
      </c>
      <c r="H18" s="87">
        <v>2871</v>
      </c>
      <c r="I18" s="2">
        <v>432</v>
      </c>
      <c r="J18" s="2">
        <v>781</v>
      </c>
      <c r="K18" s="3">
        <v>0.7029872673849168</v>
      </c>
    </row>
    <row r="19" spans="1:11" ht="12.75" customHeight="1">
      <c r="A19" s="54" t="s">
        <v>62</v>
      </c>
      <c r="B19" s="3">
        <v>0.6122448979591837</v>
      </c>
      <c r="C19" s="87">
        <v>180</v>
      </c>
      <c r="D19" s="2">
        <v>47</v>
      </c>
      <c r="E19" s="2">
        <v>72</v>
      </c>
      <c r="F19" s="2">
        <v>43</v>
      </c>
      <c r="G19" s="11" t="s">
        <v>135</v>
      </c>
      <c r="H19" s="87">
        <v>162</v>
      </c>
      <c r="I19" s="2">
        <v>8</v>
      </c>
      <c r="J19" s="2">
        <v>10</v>
      </c>
      <c r="K19" s="3">
        <v>0.9</v>
      </c>
    </row>
    <row r="20" spans="1:11" ht="12.75" customHeight="1">
      <c r="A20" s="54" t="s">
        <v>10</v>
      </c>
      <c r="B20" s="3">
        <v>0.9629478827361564</v>
      </c>
      <c r="C20" s="87">
        <v>2365</v>
      </c>
      <c r="D20" s="2">
        <v>513</v>
      </c>
      <c r="E20" s="2">
        <v>946</v>
      </c>
      <c r="F20" s="2">
        <v>644</v>
      </c>
      <c r="G20" s="11" t="s">
        <v>135</v>
      </c>
      <c r="H20" s="87">
        <v>2103</v>
      </c>
      <c r="I20" s="2">
        <v>136</v>
      </c>
      <c r="J20" s="2">
        <v>126</v>
      </c>
      <c r="K20" s="3">
        <v>0.8892177589852008</v>
      </c>
    </row>
    <row r="21" spans="1:11" ht="12.75" customHeight="1">
      <c r="A21" s="54" t="s">
        <v>100</v>
      </c>
      <c r="B21" s="3">
        <v>0.009845288326300985</v>
      </c>
      <c r="C21" s="87">
        <v>7</v>
      </c>
      <c r="D21" s="2">
        <v>1</v>
      </c>
      <c r="E21" s="2">
        <v>1</v>
      </c>
      <c r="F21" s="2">
        <v>1</v>
      </c>
      <c r="G21" s="11" t="s">
        <v>135</v>
      </c>
      <c r="H21" s="87">
        <v>3</v>
      </c>
      <c r="I21" s="2">
        <v>2</v>
      </c>
      <c r="J21" s="2">
        <v>2</v>
      </c>
      <c r="K21" s="3">
        <v>0.42857142857142855</v>
      </c>
    </row>
    <row r="22" spans="1:11" ht="12.75" customHeight="1">
      <c r="A22" s="54" t="s">
        <v>40</v>
      </c>
      <c r="B22" s="3">
        <v>0.9409722222222222</v>
      </c>
      <c r="C22" s="87">
        <v>542</v>
      </c>
      <c r="D22" s="2">
        <v>214</v>
      </c>
      <c r="E22" s="2">
        <v>132</v>
      </c>
      <c r="F22" s="2">
        <v>94</v>
      </c>
      <c r="G22" s="11" t="s">
        <v>135</v>
      </c>
      <c r="H22" s="87">
        <v>440</v>
      </c>
      <c r="I22" s="2">
        <v>38</v>
      </c>
      <c r="J22" s="2">
        <v>64</v>
      </c>
      <c r="K22" s="3">
        <v>0.8118081180811808</v>
      </c>
    </row>
    <row r="23" spans="1:11" ht="12.75" customHeight="1">
      <c r="A23" s="54" t="s">
        <v>41</v>
      </c>
      <c r="B23" s="3">
        <v>0.9360449647465744</v>
      </c>
      <c r="C23" s="87">
        <v>28145</v>
      </c>
      <c r="D23" s="2">
        <v>5347</v>
      </c>
      <c r="E23" s="2">
        <v>7275</v>
      </c>
      <c r="F23" s="2">
        <v>7833</v>
      </c>
      <c r="G23" s="11" t="s">
        <v>135</v>
      </c>
      <c r="H23" s="87">
        <v>20455</v>
      </c>
      <c r="I23" s="2">
        <v>3041</v>
      </c>
      <c r="J23" s="2">
        <v>4649</v>
      </c>
      <c r="K23" s="3">
        <v>0.7267720732</v>
      </c>
    </row>
    <row r="24" spans="1:11" ht="12.75" customHeight="1">
      <c r="A24" s="54" t="s">
        <v>2</v>
      </c>
      <c r="B24" s="3">
        <v>0.38742690058479534</v>
      </c>
      <c r="C24" s="87">
        <v>265</v>
      </c>
      <c r="D24" s="2">
        <v>114</v>
      </c>
      <c r="E24" s="2">
        <v>59</v>
      </c>
      <c r="F24" s="2">
        <v>60</v>
      </c>
      <c r="G24" s="11" t="s">
        <v>135</v>
      </c>
      <c r="H24" s="87">
        <v>233</v>
      </c>
      <c r="I24" s="2">
        <v>9</v>
      </c>
      <c r="J24" s="2">
        <v>23</v>
      </c>
      <c r="K24" s="3">
        <v>0.879245283018868</v>
      </c>
    </row>
    <row r="25" spans="1:11" ht="12.75" customHeight="1">
      <c r="A25" s="54" t="s">
        <v>13</v>
      </c>
      <c r="B25" s="3">
        <v>0.9855238970588235</v>
      </c>
      <c r="C25" s="87">
        <v>4289</v>
      </c>
      <c r="D25" s="2">
        <v>1865</v>
      </c>
      <c r="E25" s="2">
        <v>972</v>
      </c>
      <c r="F25" s="2">
        <v>780</v>
      </c>
      <c r="G25" s="11" t="s">
        <v>135</v>
      </c>
      <c r="H25" s="87">
        <v>3617</v>
      </c>
      <c r="I25" s="2">
        <v>267</v>
      </c>
      <c r="J25" s="2">
        <v>405</v>
      </c>
      <c r="K25" s="3">
        <v>0.8433201212403824</v>
      </c>
    </row>
    <row r="26" spans="1:11" ht="12.75" customHeight="1">
      <c r="A26" s="54" t="s">
        <v>42</v>
      </c>
      <c r="B26" s="3">
        <v>0.8503937007874016</v>
      </c>
      <c r="C26" s="87">
        <v>108</v>
      </c>
      <c r="D26" s="2">
        <v>31</v>
      </c>
      <c r="E26" s="2">
        <v>30</v>
      </c>
      <c r="F26" s="2">
        <v>37</v>
      </c>
      <c r="G26" s="11" t="s">
        <v>135</v>
      </c>
      <c r="H26" s="87">
        <v>98</v>
      </c>
      <c r="I26" s="2">
        <v>6</v>
      </c>
      <c r="J26" s="2">
        <v>4</v>
      </c>
      <c r="K26" s="3">
        <v>0.9074074074074074</v>
      </c>
    </row>
    <row r="27" spans="1:11" ht="12.75" customHeight="1">
      <c r="A27" s="50" t="s">
        <v>116</v>
      </c>
      <c r="B27" s="3">
        <v>1</v>
      </c>
      <c r="C27" s="87">
        <v>116</v>
      </c>
      <c r="D27" s="2">
        <v>49</v>
      </c>
      <c r="E27" s="2">
        <v>35</v>
      </c>
      <c r="F27" s="2">
        <v>19</v>
      </c>
      <c r="G27" s="11" t="s">
        <v>135</v>
      </c>
      <c r="H27" s="87">
        <v>103</v>
      </c>
      <c r="I27" s="2">
        <v>5</v>
      </c>
      <c r="J27" s="2">
        <v>8</v>
      </c>
      <c r="K27" s="3">
        <v>0.8879310344827587</v>
      </c>
    </row>
    <row r="28" spans="1:11" ht="12.75" customHeight="1">
      <c r="A28" s="54" t="s">
        <v>43</v>
      </c>
      <c r="B28" s="3">
        <v>0.9894574440730265</v>
      </c>
      <c r="C28" s="87">
        <v>7696</v>
      </c>
      <c r="D28" s="2">
        <v>2516</v>
      </c>
      <c r="E28" s="2">
        <v>1833</v>
      </c>
      <c r="F28" s="2">
        <v>1675</v>
      </c>
      <c r="G28" s="11" t="s">
        <v>135</v>
      </c>
      <c r="H28" s="87">
        <v>6024</v>
      </c>
      <c r="I28" s="2">
        <v>583</v>
      </c>
      <c r="J28" s="2">
        <v>1089</v>
      </c>
      <c r="K28" s="3">
        <v>0.7827442827442828</v>
      </c>
    </row>
    <row r="29" spans="1:11" ht="12.75" customHeight="1">
      <c r="A29" s="54" t="s">
        <v>63</v>
      </c>
      <c r="B29" s="3">
        <v>0.7936507936507936</v>
      </c>
      <c r="C29" s="87">
        <v>50</v>
      </c>
      <c r="D29" s="2">
        <v>15</v>
      </c>
      <c r="E29" s="2">
        <v>9</v>
      </c>
      <c r="F29" s="2">
        <v>13</v>
      </c>
      <c r="G29" s="11" t="s">
        <v>135</v>
      </c>
      <c r="H29" s="87">
        <v>37</v>
      </c>
      <c r="I29" s="2">
        <v>4</v>
      </c>
      <c r="J29" s="2">
        <v>9</v>
      </c>
      <c r="K29" s="3">
        <v>0.74</v>
      </c>
    </row>
    <row r="30" spans="1:11" ht="12.75" customHeight="1">
      <c r="A30" s="54" t="s">
        <v>14</v>
      </c>
      <c r="B30" s="3">
        <v>0.967741935483871</v>
      </c>
      <c r="C30" s="87">
        <v>1020</v>
      </c>
      <c r="D30" s="2">
        <v>384</v>
      </c>
      <c r="E30" s="2">
        <v>239</v>
      </c>
      <c r="F30" s="2">
        <v>222</v>
      </c>
      <c r="G30" s="11" t="s">
        <v>135</v>
      </c>
      <c r="H30" s="87">
        <v>845</v>
      </c>
      <c r="I30" s="2">
        <v>72</v>
      </c>
      <c r="J30" s="2">
        <v>103</v>
      </c>
      <c r="K30" s="3">
        <v>0.8284313725490197</v>
      </c>
    </row>
    <row r="31" spans="1:11" ht="12.75" customHeight="1">
      <c r="A31" s="54" t="s">
        <v>44</v>
      </c>
      <c r="B31" s="3">
        <v>1</v>
      </c>
      <c r="C31" s="87">
        <v>4171</v>
      </c>
      <c r="D31" s="2">
        <v>1015</v>
      </c>
      <c r="E31" s="2">
        <v>1037</v>
      </c>
      <c r="F31" s="2">
        <v>1047</v>
      </c>
      <c r="G31" s="11" t="s">
        <v>135</v>
      </c>
      <c r="H31" s="87">
        <v>3099</v>
      </c>
      <c r="I31" s="2">
        <v>409</v>
      </c>
      <c r="J31" s="2">
        <v>663</v>
      </c>
      <c r="K31" s="3">
        <v>0.7429872932150563</v>
      </c>
    </row>
    <row r="32" spans="1:11" ht="12.75" customHeight="1">
      <c r="A32" s="54" t="s">
        <v>45</v>
      </c>
      <c r="B32" s="3">
        <v>0.9578846358886874</v>
      </c>
      <c r="C32" s="87">
        <v>8984</v>
      </c>
      <c r="D32" s="2">
        <v>2465</v>
      </c>
      <c r="E32" s="2">
        <v>2785</v>
      </c>
      <c r="F32" s="2">
        <v>2115</v>
      </c>
      <c r="G32" s="11" t="s">
        <v>135</v>
      </c>
      <c r="H32" s="87">
        <v>7365</v>
      </c>
      <c r="I32" s="2">
        <v>589</v>
      </c>
      <c r="J32" s="2">
        <v>1030</v>
      </c>
      <c r="K32" s="3">
        <v>0.8197907390917186</v>
      </c>
    </row>
    <row r="33" spans="1:11" ht="12.75" customHeight="1">
      <c r="A33" s="54" t="s">
        <v>46</v>
      </c>
      <c r="B33" s="3">
        <v>1</v>
      </c>
      <c r="C33" s="87">
        <v>223</v>
      </c>
      <c r="D33" s="2">
        <v>65</v>
      </c>
      <c r="E33" s="2">
        <v>66</v>
      </c>
      <c r="F33" s="2">
        <v>45</v>
      </c>
      <c r="G33" s="11" t="s">
        <v>135</v>
      </c>
      <c r="H33" s="87">
        <v>176</v>
      </c>
      <c r="I33" s="2">
        <v>17</v>
      </c>
      <c r="J33" s="2">
        <v>30</v>
      </c>
      <c r="K33" s="3">
        <v>0.7892376681614349</v>
      </c>
    </row>
    <row r="34" spans="1:11" ht="12.75" customHeight="1">
      <c r="A34" s="54" t="s">
        <v>47</v>
      </c>
      <c r="B34" s="3">
        <v>1</v>
      </c>
      <c r="C34" s="87">
        <v>799</v>
      </c>
      <c r="D34" s="2">
        <v>209</v>
      </c>
      <c r="E34" s="2">
        <v>287</v>
      </c>
      <c r="F34" s="2">
        <v>170</v>
      </c>
      <c r="G34" s="11" t="s">
        <v>135</v>
      </c>
      <c r="H34" s="87">
        <v>666</v>
      </c>
      <c r="I34" s="2">
        <v>55</v>
      </c>
      <c r="J34" s="2">
        <v>78</v>
      </c>
      <c r="K34" s="3">
        <v>0.8335419274092616</v>
      </c>
    </row>
    <row r="35" spans="1:11" ht="12.75" customHeight="1">
      <c r="A35" s="54" t="s">
        <v>48</v>
      </c>
      <c r="B35" s="3">
        <v>1</v>
      </c>
      <c r="C35" s="87">
        <v>300</v>
      </c>
      <c r="D35" s="2">
        <v>105</v>
      </c>
      <c r="E35" s="2">
        <v>115</v>
      </c>
      <c r="F35" s="2">
        <v>65</v>
      </c>
      <c r="G35" s="11" t="s">
        <v>135</v>
      </c>
      <c r="H35" s="87">
        <v>285</v>
      </c>
      <c r="I35" s="2">
        <v>9</v>
      </c>
      <c r="J35" s="2">
        <v>6</v>
      </c>
      <c r="K35" s="3">
        <v>0.95</v>
      </c>
    </row>
    <row r="36" spans="1:11" ht="12.75" customHeight="1">
      <c r="A36" s="54" t="s">
        <v>65</v>
      </c>
      <c r="B36" s="3">
        <v>0.8347398030942335</v>
      </c>
      <c r="C36" s="87">
        <v>3561</v>
      </c>
      <c r="D36" s="2">
        <v>749</v>
      </c>
      <c r="E36" s="2">
        <v>838</v>
      </c>
      <c r="F36" s="2">
        <v>943</v>
      </c>
      <c r="G36" s="11" t="s">
        <v>135</v>
      </c>
      <c r="H36" s="87">
        <v>2530</v>
      </c>
      <c r="I36" s="2">
        <v>361</v>
      </c>
      <c r="J36" s="2">
        <v>670</v>
      </c>
      <c r="K36" s="3">
        <v>0.7104745857905083</v>
      </c>
    </row>
    <row r="37" spans="1:11" ht="12.75" customHeight="1">
      <c r="A37" s="54" t="s">
        <v>49</v>
      </c>
      <c r="B37" s="3">
        <v>1</v>
      </c>
      <c r="C37" s="87">
        <v>1407</v>
      </c>
      <c r="D37" s="2">
        <v>242</v>
      </c>
      <c r="E37" s="2">
        <v>372</v>
      </c>
      <c r="F37" s="2">
        <v>437</v>
      </c>
      <c r="G37" s="11" t="s">
        <v>135</v>
      </c>
      <c r="H37" s="87">
        <v>1051</v>
      </c>
      <c r="I37" s="2">
        <v>167</v>
      </c>
      <c r="J37" s="2">
        <v>189</v>
      </c>
      <c r="K37" s="3">
        <v>0.7469793887704336</v>
      </c>
    </row>
    <row r="38" spans="1:11" ht="12.75" customHeight="1">
      <c r="A38" s="54" t="s">
        <v>16</v>
      </c>
      <c r="B38" s="3">
        <v>0.8986784140969163</v>
      </c>
      <c r="C38" s="87">
        <v>204</v>
      </c>
      <c r="D38" s="2">
        <v>137</v>
      </c>
      <c r="E38" s="2">
        <v>27</v>
      </c>
      <c r="F38" s="2">
        <v>21</v>
      </c>
      <c r="G38" s="11" t="s">
        <v>135</v>
      </c>
      <c r="H38" s="87">
        <v>185</v>
      </c>
      <c r="I38" s="2">
        <v>5</v>
      </c>
      <c r="J38" s="2">
        <v>14</v>
      </c>
      <c r="K38" s="3">
        <v>0.9068627450980392</v>
      </c>
    </row>
    <row r="39" spans="1:11" ht="12.75" customHeight="1">
      <c r="A39" s="54" t="s">
        <v>50</v>
      </c>
      <c r="B39" s="3">
        <v>1</v>
      </c>
      <c r="C39" s="87">
        <v>222</v>
      </c>
      <c r="D39" s="2">
        <v>117</v>
      </c>
      <c r="E39" s="2">
        <v>43</v>
      </c>
      <c r="F39" s="2">
        <v>40</v>
      </c>
      <c r="G39" s="11" t="s">
        <v>135</v>
      </c>
      <c r="H39" s="87">
        <v>200</v>
      </c>
      <c r="I39" s="2">
        <v>8</v>
      </c>
      <c r="J39" s="2">
        <v>14</v>
      </c>
      <c r="K39" s="3">
        <v>0.9009009009009009</v>
      </c>
    </row>
    <row r="40" spans="1:11" ht="12.75" customHeight="1">
      <c r="A40" s="54" t="s">
        <v>17</v>
      </c>
      <c r="B40" s="3">
        <v>0.7636363636363637</v>
      </c>
      <c r="C40" s="87">
        <v>168</v>
      </c>
      <c r="D40" s="2">
        <v>25</v>
      </c>
      <c r="E40" s="2">
        <v>52</v>
      </c>
      <c r="F40" s="2">
        <v>44</v>
      </c>
      <c r="G40" s="11" t="s">
        <v>135</v>
      </c>
      <c r="H40" s="87">
        <v>121</v>
      </c>
      <c r="I40" s="2">
        <v>14</v>
      </c>
      <c r="J40" s="2">
        <v>33</v>
      </c>
      <c r="K40" s="3">
        <v>0.7202380952380952</v>
      </c>
    </row>
    <row r="41" spans="1:11" ht="12.75" customHeight="1">
      <c r="A41" s="54" t="s">
        <v>87</v>
      </c>
      <c r="B41" s="3">
        <v>1</v>
      </c>
      <c r="C41" s="87">
        <v>26</v>
      </c>
      <c r="D41" s="2">
        <v>25</v>
      </c>
      <c r="E41" s="2">
        <v>1</v>
      </c>
      <c r="F41" s="2">
        <v>0</v>
      </c>
      <c r="G41" s="11" t="s">
        <v>135</v>
      </c>
      <c r="H41" s="87">
        <v>26</v>
      </c>
      <c r="I41" s="2">
        <v>0</v>
      </c>
      <c r="J41" s="2">
        <v>0</v>
      </c>
      <c r="K41" s="3">
        <v>1</v>
      </c>
    </row>
    <row r="42" spans="1:11" ht="12.75" customHeight="1">
      <c r="A42" s="54" t="s">
        <v>88</v>
      </c>
      <c r="B42" s="3">
        <v>1</v>
      </c>
      <c r="C42" s="87">
        <v>6</v>
      </c>
      <c r="D42" s="2">
        <v>6</v>
      </c>
      <c r="E42" s="2">
        <v>0</v>
      </c>
      <c r="F42" s="2">
        <v>0</v>
      </c>
      <c r="G42" s="11" t="s">
        <v>135</v>
      </c>
      <c r="H42" s="87">
        <v>6</v>
      </c>
      <c r="I42" s="2">
        <v>0</v>
      </c>
      <c r="J42" s="2">
        <v>0</v>
      </c>
      <c r="K42" s="3">
        <v>1</v>
      </c>
    </row>
    <row r="43" spans="1:11" ht="12.75" customHeight="1">
      <c r="A43" s="54" t="s">
        <v>18</v>
      </c>
      <c r="B43" s="3">
        <v>0.9691484184914841</v>
      </c>
      <c r="C43" s="87">
        <v>19916</v>
      </c>
      <c r="D43" s="2">
        <v>5113</v>
      </c>
      <c r="E43" s="2">
        <v>5036</v>
      </c>
      <c r="F43" s="2">
        <v>4396</v>
      </c>
      <c r="G43" s="11" t="s">
        <v>135</v>
      </c>
      <c r="H43" s="87">
        <v>14545</v>
      </c>
      <c r="I43" s="2">
        <v>1660</v>
      </c>
      <c r="J43" s="2">
        <v>3711</v>
      </c>
      <c r="K43" s="3">
        <v>0.7303173327977506</v>
      </c>
    </row>
    <row r="44" spans="1:11" ht="12.75" customHeight="1">
      <c r="A44" s="54" t="s">
        <v>66</v>
      </c>
      <c r="B44" s="3">
        <v>0.6538461538461539</v>
      </c>
      <c r="C44" s="87">
        <v>17</v>
      </c>
      <c r="D44" s="2">
        <v>13</v>
      </c>
      <c r="E44" s="2">
        <v>1</v>
      </c>
      <c r="F44" s="2">
        <v>3</v>
      </c>
      <c r="G44" s="11" t="s">
        <v>135</v>
      </c>
      <c r="H44" s="87">
        <v>17</v>
      </c>
      <c r="I44" s="2">
        <v>0</v>
      </c>
      <c r="J44" s="2">
        <v>0</v>
      </c>
      <c r="K44" s="3">
        <v>1</v>
      </c>
    </row>
    <row r="45" spans="1:11" ht="12.75" customHeight="1">
      <c r="A45" s="54" t="s">
        <v>19</v>
      </c>
      <c r="B45" s="3">
        <v>0.7882623705408516</v>
      </c>
      <c r="C45" s="87">
        <v>685</v>
      </c>
      <c r="D45" s="2">
        <v>114</v>
      </c>
      <c r="E45" s="2">
        <v>186</v>
      </c>
      <c r="F45" s="2">
        <v>190</v>
      </c>
      <c r="G45" s="11" t="s">
        <v>135</v>
      </c>
      <c r="H45" s="87">
        <v>490</v>
      </c>
      <c r="I45" s="2">
        <v>83</v>
      </c>
      <c r="J45" s="2">
        <v>112</v>
      </c>
      <c r="K45" s="3">
        <v>0.7153284672</v>
      </c>
    </row>
    <row r="46" spans="1:11" ht="12.75" customHeight="1">
      <c r="A46" s="54" t="s">
        <v>51</v>
      </c>
      <c r="B46" s="3">
        <v>0.9606412094356835</v>
      </c>
      <c r="C46" s="87">
        <v>7371</v>
      </c>
      <c r="D46" s="2">
        <v>1703</v>
      </c>
      <c r="E46" s="2">
        <v>1930</v>
      </c>
      <c r="F46" s="2">
        <v>2098</v>
      </c>
      <c r="G46" s="11" t="s">
        <v>135</v>
      </c>
      <c r="H46" s="87">
        <v>5731</v>
      </c>
      <c r="I46" s="2">
        <v>573</v>
      </c>
      <c r="J46" s="2">
        <v>1067</v>
      </c>
      <c r="K46" s="3">
        <v>0.7775064441731109</v>
      </c>
    </row>
    <row r="47" spans="1:11" ht="12.75" customHeight="1">
      <c r="A47" s="54" t="s">
        <v>20</v>
      </c>
      <c r="B47" s="3">
        <v>0.9976008724100327</v>
      </c>
      <c r="C47" s="87">
        <v>4574</v>
      </c>
      <c r="D47" s="2">
        <v>2021</v>
      </c>
      <c r="E47" s="2">
        <v>1393</v>
      </c>
      <c r="F47" s="2">
        <v>785</v>
      </c>
      <c r="G47" s="11" t="s">
        <v>135</v>
      </c>
      <c r="H47" s="87">
        <v>4199</v>
      </c>
      <c r="I47" s="2">
        <v>171</v>
      </c>
      <c r="J47" s="2">
        <v>204</v>
      </c>
      <c r="K47" s="3">
        <v>0.9180148666375164</v>
      </c>
    </row>
    <row r="48" spans="1:11" ht="12.75" customHeight="1">
      <c r="A48" s="54" t="s">
        <v>110</v>
      </c>
      <c r="B48" s="3">
        <v>0.9142857142857143</v>
      </c>
      <c r="C48" s="87">
        <v>192</v>
      </c>
      <c r="D48" s="11" t="s">
        <v>135</v>
      </c>
      <c r="E48" s="11" t="s">
        <v>135</v>
      </c>
      <c r="F48" s="11" t="s">
        <v>135</v>
      </c>
      <c r="G48" s="11">
        <v>178</v>
      </c>
      <c r="H48" s="87">
        <v>178</v>
      </c>
      <c r="I48" s="11" t="s">
        <v>135</v>
      </c>
      <c r="J48" s="11" t="s">
        <v>155</v>
      </c>
      <c r="K48" s="3">
        <v>0.9270833333333334</v>
      </c>
    </row>
    <row r="49" spans="1:11" ht="12.75" customHeight="1">
      <c r="A49" s="54" t="s">
        <v>52</v>
      </c>
      <c r="B49" s="3">
        <v>0.9232456140350878</v>
      </c>
      <c r="C49" s="87">
        <v>842</v>
      </c>
      <c r="D49" s="2">
        <v>157</v>
      </c>
      <c r="E49" s="2">
        <v>176</v>
      </c>
      <c r="F49" s="2">
        <v>220</v>
      </c>
      <c r="G49" s="11" t="s">
        <v>135</v>
      </c>
      <c r="H49" s="87">
        <v>553</v>
      </c>
      <c r="I49" s="2">
        <v>89</v>
      </c>
      <c r="J49" s="2">
        <v>200</v>
      </c>
      <c r="K49" s="3">
        <v>0.6567695961995249</v>
      </c>
    </row>
    <row r="50" spans="1:11" ht="12.75" customHeight="1">
      <c r="A50" s="54" t="s">
        <v>127</v>
      </c>
      <c r="B50" s="3">
        <v>0.800520381613183</v>
      </c>
      <c r="C50" s="87">
        <v>923</v>
      </c>
      <c r="D50" s="2">
        <v>228</v>
      </c>
      <c r="E50" s="2">
        <v>334</v>
      </c>
      <c r="F50" s="2">
        <v>305</v>
      </c>
      <c r="G50" s="11" t="s">
        <v>135</v>
      </c>
      <c r="H50" s="87">
        <v>867</v>
      </c>
      <c r="I50" s="2">
        <v>20</v>
      </c>
      <c r="J50" s="2">
        <v>36</v>
      </c>
      <c r="K50" s="3">
        <v>0.9393282773564464</v>
      </c>
    </row>
    <row r="51" spans="1:11" ht="12.75" customHeight="1">
      <c r="A51" s="54" t="s">
        <v>22</v>
      </c>
      <c r="B51" s="3">
        <v>0.9976166155941437</v>
      </c>
      <c r="C51" s="87">
        <v>5860</v>
      </c>
      <c r="D51" s="2">
        <v>1233</v>
      </c>
      <c r="E51" s="2">
        <v>1961</v>
      </c>
      <c r="F51" s="2">
        <v>1932</v>
      </c>
      <c r="G51" s="11" t="s">
        <v>135</v>
      </c>
      <c r="H51" s="87">
        <v>5126</v>
      </c>
      <c r="I51" s="2">
        <v>435</v>
      </c>
      <c r="J51" s="2">
        <v>299</v>
      </c>
      <c r="K51" s="3">
        <v>0.8747440273037542</v>
      </c>
    </row>
    <row r="52" spans="1:11" ht="12.75" customHeight="1">
      <c r="A52" s="54" t="s">
        <v>53</v>
      </c>
      <c r="B52" s="3">
        <v>0.9788247750132345</v>
      </c>
      <c r="C52" s="87">
        <v>9245</v>
      </c>
      <c r="D52" s="2">
        <v>2755</v>
      </c>
      <c r="E52" s="2">
        <v>2555</v>
      </c>
      <c r="F52" s="2">
        <v>1912</v>
      </c>
      <c r="G52" s="11" t="s">
        <v>135</v>
      </c>
      <c r="H52" s="87">
        <v>7222</v>
      </c>
      <c r="I52" s="2">
        <v>724</v>
      </c>
      <c r="J52" s="2">
        <v>1299</v>
      </c>
      <c r="K52" s="3">
        <v>0.7811790156841536</v>
      </c>
    </row>
    <row r="53" spans="1:11" ht="12.75" customHeight="1">
      <c r="A53" s="54" t="s">
        <v>113</v>
      </c>
      <c r="B53" s="3">
        <v>0.04390243902439024</v>
      </c>
      <c r="C53" s="87">
        <v>9</v>
      </c>
      <c r="D53" s="2">
        <v>0</v>
      </c>
      <c r="E53" s="2">
        <v>2</v>
      </c>
      <c r="F53" s="2">
        <v>2</v>
      </c>
      <c r="G53" s="11" t="s">
        <v>135</v>
      </c>
      <c r="H53" s="87">
        <v>4</v>
      </c>
      <c r="I53" s="2">
        <v>2</v>
      </c>
      <c r="J53" s="2">
        <v>3</v>
      </c>
      <c r="K53" s="3">
        <v>0.4444444444444444</v>
      </c>
    </row>
    <row r="54" spans="1:11" ht="12.75" customHeight="1">
      <c r="A54" s="54" t="s">
        <v>67</v>
      </c>
      <c r="B54" s="3">
        <v>0.7649006622516556</v>
      </c>
      <c r="C54" s="87">
        <v>231</v>
      </c>
      <c r="D54" s="2">
        <v>82</v>
      </c>
      <c r="E54" s="2">
        <v>61</v>
      </c>
      <c r="F54" s="2">
        <v>51</v>
      </c>
      <c r="G54" s="11" t="s">
        <v>135</v>
      </c>
      <c r="H54" s="87">
        <v>194</v>
      </c>
      <c r="I54" s="2">
        <v>14</v>
      </c>
      <c r="J54" s="2">
        <v>23</v>
      </c>
      <c r="K54" s="3">
        <v>0.8398268398268398</v>
      </c>
    </row>
    <row r="55" spans="1:11" ht="12.75" customHeight="1">
      <c r="A55" s="54" t="s">
        <v>54</v>
      </c>
      <c r="B55" s="3">
        <v>1</v>
      </c>
      <c r="C55" s="87">
        <v>2441</v>
      </c>
      <c r="D55" s="2">
        <v>382</v>
      </c>
      <c r="E55" s="2">
        <v>669</v>
      </c>
      <c r="F55" s="2">
        <v>708</v>
      </c>
      <c r="G55" s="11" t="s">
        <v>135</v>
      </c>
      <c r="H55" s="87">
        <v>1759</v>
      </c>
      <c r="I55" s="2">
        <v>298</v>
      </c>
      <c r="J55" s="2">
        <v>384</v>
      </c>
      <c r="K55" s="3">
        <v>0.7206063088897993</v>
      </c>
    </row>
    <row r="56" spans="1:11" ht="12.75" customHeight="1">
      <c r="A56" s="54" t="s">
        <v>55</v>
      </c>
      <c r="B56" s="3">
        <v>0.20187659937446686</v>
      </c>
      <c r="C56" s="87">
        <v>710</v>
      </c>
      <c r="D56" s="2">
        <v>239</v>
      </c>
      <c r="E56" s="2">
        <v>158</v>
      </c>
      <c r="F56" s="2">
        <v>132</v>
      </c>
      <c r="G56" s="11" t="s">
        <v>135</v>
      </c>
      <c r="H56" s="87">
        <v>529</v>
      </c>
      <c r="I56" s="2">
        <v>40</v>
      </c>
      <c r="J56" s="2">
        <v>141</v>
      </c>
      <c r="K56" s="3">
        <v>0.7450704225352113</v>
      </c>
    </row>
    <row r="57" spans="1:11" ht="12.75" customHeight="1">
      <c r="A57" s="54" t="s">
        <v>23</v>
      </c>
      <c r="B57" s="3">
        <v>1</v>
      </c>
      <c r="C57" s="87">
        <v>3756</v>
      </c>
      <c r="D57" s="2">
        <v>984</v>
      </c>
      <c r="E57" s="2">
        <v>988</v>
      </c>
      <c r="F57" s="2">
        <v>810</v>
      </c>
      <c r="G57" s="11" t="s">
        <v>135</v>
      </c>
      <c r="H57" s="87">
        <v>2782</v>
      </c>
      <c r="I57" s="2">
        <v>322</v>
      </c>
      <c r="J57" s="2">
        <v>652</v>
      </c>
      <c r="K57" s="3">
        <v>0.740681576144835</v>
      </c>
    </row>
    <row r="58" spans="1:11" ht="12.75" customHeight="1">
      <c r="A58" s="54" t="s">
        <v>56</v>
      </c>
      <c r="B58" s="3">
        <v>1</v>
      </c>
      <c r="C58" s="87">
        <v>25</v>
      </c>
      <c r="D58" s="2">
        <v>22</v>
      </c>
      <c r="E58" s="2">
        <v>1</v>
      </c>
      <c r="F58" s="2">
        <v>0</v>
      </c>
      <c r="G58" s="11" t="s">
        <v>135</v>
      </c>
      <c r="H58" s="87">
        <v>23</v>
      </c>
      <c r="I58" s="2">
        <v>1</v>
      </c>
      <c r="J58" s="2">
        <v>1</v>
      </c>
      <c r="K58" s="3">
        <v>0.92</v>
      </c>
    </row>
    <row r="59" spans="1:11" ht="12.75" customHeight="1">
      <c r="A59" s="54" t="s">
        <v>57</v>
      </c>
      <c r="B59" s="3">
        <v>0.20570264765784113</v>
      </c>
      <c r="C59" s="87">
        <v>202</v>
      </c>
      <c r="D59" s="2">
        <v>58</v>
      </c>
      <c r="E59" s="2">
        <v>50</v>
      </c>
      <c r="F59" s="2">
        <v>42</v>
      </c>
      <c r="G59" s="11" t="s">
        <v>135</v>
      </c>
      <c r="H59" s="87">
        <v>150</v>
      </c>
      <c r="I59" s="2">
        <v>11</v>
      </c>
      <c r="J59" s="2">
        <v>41</v>
      </c>
      <c r="K59" s="3">
        <v>0.7425742574257426</v>
      </c>
    </row>
    <row r="60" spans="1:11" ht="12.75" customHeight="1">
      <c r="A60" s="54" t="s">
        <v>26</v>
      </c>
      <c r="B60" s="3">
        <v>0.9425901201602136</v>
      </c>
      <c r="C60" s="87">
        <v>1412</v>
      </c>
      <c r="D60" s="2">
        <v>706</v>
      </c>
      <c r="E60" s="2">
        <v>303</v>
      </c>
      <c r="F60" s="2">
        <v>195</v>
      </c>
      <c r="G60" s="11" t="s">
        <v>135</v>
      </c>
      <c r="H60" s="87">
        <v>1204</v>
      </c>
      <c r="I60" s="2">
        <v>77</v>
      </c>
      <c r="J60" s="2">
        <v>131</v>
      </c>
      <c r="K60" s="3">
        <v>0.8526912181303116</v>
      </c>
    </row>
    <row r="61" spans="1:11" ht="12.75" customHeight="1">
      <c r="A61" s="54" t="s">
        <v>58</v>
      </c>
      <c r="B61" s="3">
        <v>1</v>
      </c>
      <c r="C61" s="87">
        <v>683</v>
      </c>
      <c r="D61" s="2">
        <v>197</v>
      </c>
      <c r="E61" s="2">
        <v>136</v>
      </c>
      <c r="F61" s="2">
        <v>107</v>
      </c>
      <c r="G61" s="11" t="s">
        <v>135</v>
      </c>
      <c r="H61" s="87">
        <v>440</v>
      </c>
      <c r="I61" s="2">
        <v>62</v>
      </c>
      <c r="J61" s="2">
        <v>181</v>
      </c>
      <c r="K61" s="3">
        <v>0.6442166910688141</v>
      </c>
    </row>
    <row r="62" spans="1:11" ht="12.75" customHeight="1">
      <c r="A62" s="54" t="s">
        <v>68</v>
      </c>
      <c r="B62" s="3">
        <v>0.3717948717948718</v>
      </c>
      <c r="C62" s="87">
        <v>29</v>
      </c>
      <c r="D62" s="2">
        <v>4</v>
      </c>
      <c r="E62" s="2">
        <v>4</v>
      </c>
      <c r="F62" s="2">
        <v>9</v>
      </c>
      <c r="G62" s="11" t="s">
        <v>135</v>
      </c>
      <c r="H62" s="87">
        <v>17</v>
      </c>
      <c r="I62" s="2">
        <v>3</v>
      </c>
      <c r="J62" s="2">
        <v>9</v>
      </c>
      <c r="K62" s="3">
        <v>0.5862068965517241</v>
      </c>
    </row>
    <row r="63" spans="1:11" ht="12.75" customHeight="1">
      <c r="A63" s="54" t="s">
        <v>83</v>
      </c>
      <c r="B63" s="3">
        <v>1</v>
      </c>
      <c r="C63" s="87">
        <v>92</v>
      </c>
      <c r="D63" s="2">
        <v>79</v>
      </c>
      <c r="E63" s="2">
        <v>4</v>
      </c>
      <c r="F63" s="2">
        <v>3</v>
      </c>
      <c r="G63" s="11" t="s">
        <v>135</v>
      </c>
      <c r="H63" s="87">
        <v>86</v>
      </c>
      <c r="I63" s="2">
        <v>3</v>
      </c>
      <c r="J63" s="2">
        <v>3</v>
      </c>
      <c r="K63" s="3">
        <v>0.9347826086956522</v>
      </c>
    </row>
    <row r="64" spans="1:11" ht="12.75" customHeight="1">
      <c r="A64" s="54"/>
      <c r="B64" s="14"/>
      <c r="C64" s="87"/>
      <c r="D64" s="2"/>
      <c r="E64" s="2"/>
      <c r="F64" s="2"/>
      <c r="G64" s="2"/>
      <c r="H64" s="87"/>
      <c r="I64" s="2"/>
      <c r="J64" s="2"/>
      <c r="K64" s="3"/>
    </row>
    <row r="65" spans="1:11" ht="12.75" customHeight="1">
      <c r="A65" s="55" t="s">
        <v>27</v>
      </c>
      <c r="B65" s="48">
        <v>0.9267157986557667</v>
      </c>
      <c r="C65" s="29">
        <v>165732</v>
      </c>
      <c r="D65" s="4">
        <v>42317</v>
      </c>
      <c r="E65" s="4">
        <v>43390</v>
      </c>
      <c r="F65" s="4">
        <v>40966</v>
      </c>
      <c r="G65" s="4">
        <v>178</v>
      </c>
      <c r="H65" s="4">
        <v>126851</v>
      </c>
      <c r="I65" s="4">
        <v>14595</v>
      </c>
      <c r="J65" s="4">
        <v>24286</v>
      </c>
      <c r="K65" s="48">
        <v>0.7653983539690585</v>
      </c>
    </row>
    <row r="66" ht="12.75" customHeight="1">
      <c r="J66" s="49"/>
    </row>
    <row r="67" ht="12">
      <c r="A67" s="96" t="s">
        <v>99</v>
      </c>
    </row>
    <row r="68" ht="12">
      <c r="A68" s="96" t="s">
        <v>156</v>
      </c>
    </row>
    <row r="70" ht="12">
      <c r="A70" s="96" t="s">
        <v>154</v>
      </c>
    </row>
    <row r="80" ht="12">
      <c r="C80" s="70"/>
    </row>
  </sheetData>
  <sheetProtection/>
  <printOptions horizontalCentered="1"/>
  <pageMargins left="0.393700787401575" right="0.393700787401575" top="0.590551181102362" bottom="0.590551181102362" header="0.393700787401575" footer="0.393700787401575"/>
  <pageSetup fitToHeight="2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3.7109375" style="13" customWidth="1"/>
    <col min="2" max="10" width="8.28125" style="13" customWidth="1"/>
    <col min="11" max="16384" width="9.140625" style="13" customWidth="1"/>
  </cols>
  <sheetData>
    <row r="1" s="6" customFormat="1" ht="15" customHeight="1">
      <c r="A1" s="5" t="s">
        <v>133</v>
      </c>
    </row>
    <row r="2" s="6" customFormat="1" ht="15" customHeight="1">
      <c r="A2" s="5" t="s">
        <v>121</v>
      </c>
    </row>
    <row r="3" ht="15" customHeight="1">
      <c r="A3" s="12"/>
    </row>
    <row r="4" spans="1:10" s="9" customFormat="1" ht="36" customHeight="1">
      <c r="A4" s="80" t="s">
        <v>4</v>
      </c>
      <c r="B4" s="37" t="s">
        <v>102</v>
      </c>
      <c r="C4" s="37" t="s">
        <v>117</v>
      </c>
      <c r="D4" s="80" t="s">
        <v>28</v>
      </c>
      <c r="E4" s="80" t="s">
        <v>29</v>
      </c>
      <c r="F4" s="80" t="s">
        <v>30</v>
      </c>
      <c r="G4" s="80" t="s">
        <v>1</v>
      </c>
      <c r="H4" s="80" t="s">
        <v>31</v>
      </c>
      <c r="I4" s="80" t="s">
        <v>32</v>
      </c>
      <c r="J4" s="80" t="s">
        <v>6</v>
      </c>
    </row>
    <row r="5" spans="1:10" ht="12.75" customHeight="1">
      <c r="A5" s="14"/>
      <c r="B5" s="14"/>
      <c r="C5" s="68"/>
      <c r="D5" s="14"/>
      <c r="E5" s="68"/>
      <c r="F5" s="14"/>
      <c r="G5" s="68"/>
      <c r="H5" s="14"/>
      <c r="I5" s="68"/>
      <c r="J5" s="14"/>
    </row>
    <row r="6" spans="1:10" ht="12.75" customHeight="1">
      <c r="A6" s="42" t="s">
        <v>59</v>
      </c>
      <c r="B6" s="17">
        <v>1</v>
      </c>
      <c r="C6" s="33">
        <v>39</v>
      </c>
      <c r="D6" s="2">
        <v>11</v>
      </c>
      <c r="E6" s="33">
        <v>6</v>
      </c>
      <c r="F6" s="2">
        <v>7</v>
      </c>
      <c r="G6" s="33">
        <v>24</v>
      </c>
      <c r="H6" s="2">
        <v>1</v>
      </c>
      <c r="I6" s="33">
        <v>14</v>
      </c>
      <c r="J6" s="3">
        <v>0.6153846153846154</v>
      </c>
    </row>
    <row r="7" spans="1:10" ht="12.75" customHeight="1">
      <c r="A7" s="42" t="s">
        <v>33</v>
      </c>
      <c r="B7" s="17">
        <v>1</v>
      </c>
      <c r="C7" s="33">
        <v>17</v>
      </c>
      <c r="D7" s="2">
        <v>3</v>
      </c>
      <c r="E7" s="33">
        <v>2</v>
      </c>
      <c r="F7" s="2">
        <v>6</v>
      </c>
      <c r="G7" s="33">
        <v>11</v>
      </c>
      <c r="H7" s="2">
        <v>1</v>
      </c>
      <c r="I7" s="33">
        <v>5</v>
      </c>
      <c r="J7" s="3">
        <v>0.6470588235294118</v>
      </c>
    </row>
    <row r="8" spans="1:10" ht="12.75" customHeight="1">
      <c r="A8" s="42" t="s">
        <v>34</v>
      </c>
      <c r="B8" s="17">
        <v>1</v>
      </c>
      <c r="C8" s="33">
        <v>279</v>
      </c>
      <c r="D8" s="2">
        <v>107</v>
      </c>
      <c r="E8" s="33">
        <v>61</v>
      </c>
      <c r="F8" s="2">
        <v>44</v>
      </c>
      <c r="G8" s="33">
        <v>212</v>
      </c>
      <c r="H8" s="2">
        <v>18</v>
      </c>
      <c r="I8" s="33">
        <v>49</v>
      </c>
      <c r="J8" s="3">
        <v>0.7598566308243727</v>
      </c>
    </row>
    <row r="9" spans="1:10" ht="12.75" customHeight="1">
      <c r="A9" s="42" t="s">
        <v>114</v>
      </c>
      <c r="B9" s="17">
        <v>1</v>
      </c>
      <c r="C9" s="33">
        <v>657</v>
      </c>
      <c r="D9" s="2">
        <v>182</v>
      </c>
      <c r="E9" s="33">
        <v>199</v>
      </c>
      <c r="F9" s="2">
        <v>192</v>
      </c>
      <c r="G9" s="33">
        <v>573</v>
      </c>
      <c r="H9" s="2">
        <v>46</v>
      </c>
      <c r="I9" s="33">
        <v>38</v>
      </c>
      <c r="J9" s="3">
        <v>0.8721461187214612</v>
      </c>
    </row>
    <row r="10" spans="1:10" ht="12.75" customHeight="1">
      <c r="A10" s="42" t="s">
        <v>115</v>
      </c>
      <c r="B10" s="17">
        <v>1</v>
      </c>
      <c r="C10" s="33">
        <v>926</v>
      </c>
      <c r="D10" s="2">
        <v>256</v>
      </c>
      <c r="E10" s="33">
        <v>257</v>
      </c>
      <c r="F10" s="2">
        <v>279</v>
      </c>
      <c r="G10" s="33">
        <v>792</v>
      </c>
      <c r="H10" s="2">
        <v>75</v>
      </c>
      <c r="I10" s="33">
        <v>59</v>
      </c>
      <c r="J10" s="3">
        <v>0.8552915766738661</v>
      </c>
    </row>
    <row r="11" spans="1:10" ht="12.75" customHeight="1">
      <c r="A11" s="42" t="s">
        <v>35</v>
      </c>
      <c r="B11" s="17">
        <v>0.9772727272727273</v>
      </c>
      <c r="C11" s="33">
        <v>2236</v>
      </c>
      <c r="D11" s="2">
        <v>492</v>
      </c>
      <c r="E11" s="33">
        <v>587</v>
      </c>
      <c r="F11" s="2">
        <v>600</v>
      </c>
      <c r="G11" s="33">
        <v>1679</v>
      </c>
      <c r="H11" s="2">
        <v>208</v>
      </c>
      <c r="I11" s="33">
        <v>349</v>
      </c>
      <c r="J11" s="3">
        <v>0.7508944543828264</v>
      </c>
    </row>
    <row r="12" spans="1:10" ht="12.75" customHeight="1">
      <c r="A12" s="42" t="s">
        <v>36</v>
      </c>
      <c r="B12" s="17">
        <v>1</v>
      </c>
      <c r="C12" s="33">
        <v>197</v>
      </c>
      <c r="D12" s="2">
        <v>7</v>
      </c>
      <c r="E12" s="33">
        <v>34</v>
      </c>
      <c r="F12" s="2">
        <v>56</v>
      </c>
      <c r="G12" s="33">
        <v>97</v>
      </c>
      <c r="H12" s="2">
        <v>37</v>
      </c>
      <c r="I12" s="33">
        <v>63</v>
      </c>
      <c r="J12" s="3">
        <v>0.49238578680203043</v>
      </c>
    </row>
    <row r="13" spans="1:10" ht="12.75" customHeight="1">
      <c r="A13" s="42" t="s">
        <v>37</v>
      </c>
      <c r="B13" s="17">
        <v>0.9724919093851133</v>
      </c>
      <c r="C13" s="33">
        <v>2404</v>
      </c>
      <c r="D13" s="2">
        <v>782</v>
      </c>
      <c r="E13" s="33">
        <v>602</v>
      </c>
      <c r="F13" s="2">
        <v>506</v>
      </c>
      <c r="G13" s="33">
        <v>1890</v>
      </c>
      <c r="H13" s="2">
        <v>187</v>
      </c>
      <c r="I13" s="33">
        <v>327</v>
      </c>
      <c r="J13" s="3">
        <v>0.7861896838602329</v>
      </c>
    </row>
    <row r="14" spans="1:10" ht="12.75" customHeight="1">
      <c r="A14" s="42" t="s">
        <v>38</v>
      </c>
      <c r="B14" s="17">
        <v>1</v>
      </c>
      <c r="C14" s="33">
        <v>1</v>
      </c>
      <c r="D14" s="11" t="s">
        <v>152</v>
      </c>
      <c r="E14" s="11" t="s">
        <v>152</v>
      </c>
      <c r="F14" s="11" t="s">
        <v>152</v>
      </c>
      <c r="G14" s="11" t="s">
        <v>152</v>
      </c>
      <c r="H14" s="11" t="s">
        <v>152</v>
      </c>
      <c r="I14" s="11" t="s">
        <v>152</v>
      </c>
      <c r="J14" s="11" t="s">
        <v>152</v>
      </c>
    </row>
    <row r="15" spans="1:10" ht="12.75" customHeight="1">
      <c r="A15" s="42" t="s">
        <v>39</v>
      </c>
      <c r="B15" s="17">
        <v>1</v>
      </c>
      <c r="C15" s="33">
        <v>66</v>
      </c>
      <c r="D15" s="2">
        <v>42</v>
      </c>
      <c r="E15" s="33">
        <v>12</v>
      </c>
      <c r="F15" s="2">
        <v>8</v>
      </c>
      <c r="G15" s="33">
        <v>62</v>
      </c>
      <c r="H15" s="2">
        <v>0</v>
      </c>
      <c r="I15" s="33">
        <v>4</v>
      </c>
      <c r="J15" s="3">
        <v>0.9393939393939394</v>
      </c>
    </row>
    <row r="16" spans="1:10" ht="12.75" customHeight="1">
      <c r="A16" s="42" t="s">
        <v>9</v>
      </c>
      <c r="B16" s="17">
        <v>1</v>
      </c>
      <c r="C16" s="33">
        <v>461</v>
      </c>
      <c r="D16" s="2">
        <v>105</v>
      </c>
      <c r="E16" s="33">
        <v>134</v>
      </c>
      <c r="F16" s="2">
        <v>106</v>
      </c>
      <c r="G16" s="33">
        <v>345</v>
      </c>
      <c r="H16" s="2">
        <v>49</v>
      </c>
      <c r="I16" s="33">
        <v>67</v>
      </c>
      <c r="J16" s="3">
        <v>0.7483731019522777</v>
      </c>
    </row>
    <row r="17" spans="1:10" ht="12.75" customHeight="1">
      <c r="A17" s="42" t="s">
        <v>10</v>
      </c>
      <c r="B17" s="17">
        <v>1</v>
      </c>
      <c r="C17" s="33">
        <v>327</v>
      </c>
      <c r="D17" s="2">
        <v>50</v>
      </c>
      <c r="E17" s="33">
        <v>89</v>
      </c>
      <c r="F17" s="2">
        <v>97</v>
      </c>
      <c r="G17" s="33">
        <v>236</v>
      </c>
      <c r="H17" s="2">
        <v>39</v>
      </c>
      <c r="I17" s="33">
        <v>52</v>
      </c>
      <c r="J17" s="3">
        <v>0.7217125382262997</v>
      </c>
    </row>
    <row r="18" spans="1:10" ht="12.75" customHeight="1">
      <c r="A18" s="42" t="s">
        <v>40</v>
      </c>
      <c r="B18" s="17">
        <v>0.9864864864864865</v>
      </c>
      <c r="C18" s="33">
        <v>73</v>
      </c>
      <c r="D18" s="2">
        <v>33</v>
      </c>
      <c r="E18" s="33">
        <v>19</v>
      </c>
      <c r="F18" s="2">
        <v>16</v>
      </c>
      <c r="G18" s="33">
        <v>68</v>
      </c>
      <c r="H18" s="2">
        <v>4</v>
      </c>
      <c r="I18" s="33">
        <v>1</v>
      </c>
      <c r="J18" s="3">
        <v>0.9315068493150684</v>
      </c>
    </row>
    <row r="19" spans="1:10" ht="12.75" customHeight="1">
      <c r="A19" s="42" t="s">
        <v>41</v>
      </c>
      <c r="B19" s="17">
        <v>0.9876410531972059</v>
      </c>
      <c r="C19" s="33">
        <v>1838</v>
      </c>
      <c r="D19" s="2">
        <v>419</v>
      </c>
      <c r="E19" s="33">
        <v>582</v>
      </c>
      <c r="F19" s="2">
        <v>487</v>
      </c>
      <c r="G19" s="33">
        <v>1488</v>
      </c>
      <c r="H19" s="2">
        <v>127</v>
      </c>
      <c r="I19" s="33">
        <v>223</v>
      </c>
      <c r="J19" s="3">
        <v>0.809575625680087</v>
      </c>
    </row>
    <row r="20" spans="1:10" ht="12.75" customHeight="1">
      <c r="A20" s="42" t="s">
        <v>13</v>
      </c>
      <c r="B20" s="17">
        <v>0.9768451519536903</v>
      </c>
      <c r="C20" s="33">
        <v>675</v>
      </c>
      <c r="D20" s="2">
        <v>222</v>
      </c>
      <c r="E20" s="33">
        <v>170</v>
      </c>
      <c r="F20" s="2">
        <v>156</v>
      </c>
      <c r="G20" s="33">
        <v>548</v>
      </c>
      <c r="H20" s="2">
        <v>57</v>
      </c>
      <c r="I20" s="33">
        <v>70</v>
      </c>
      <c r="J20" s="3">
        <v>0.8118518518518518</v>
      </c>
    </row>
    <row r="21" spans="1:10" ht="12.75" customHeight="1">
      <c r="A21" s="42" t="s">
        <v>42</v>
      </c>
      <c r="B21" s="17">
        <v>1</v>
      </c>
      <c r="C21" s="33">
        <v>18</v>
      </c>
      <c r="D21" s="2">
        <v>10</v>
      </c>
      <c r="E21" s="33">
        <v>4</v>
      </c>
      <c r="F21" s="2">
        <v>3</v>
      </c>
      <c r="G21" s="33">
        <v>17</v>
      </c>
      <c r="H21" s="2">
        <v>0</v>
      </c>
      <c r="I21" s="33">
        <v>1</v>
      </c>
      <c r="J21" s="3">
        <v>0.9444444444444444</v>
      </c>
    </row>
    <row r="22" spans="1:10" ht="12.75" customHeight="1">
      <c r="A22" s="50" t="s">
        <v>116</v>
      </c>
      <c r="B22" s="17">
        <v>1</v>
      </c>
      <c r="C22" s="33">
        <v>18</v>
      </c>
      <c r="D22" s="2">
        <v>9</v>
      </c>
      <c r="E22" s="33">
        <v>6</v>
      </c>
      <c r="F22" s="2">
        <v>3</v>
      </c>
      <c r="G22" s="33">
        <v>18</v>
      </c>
      <c r="H22" s="2">
        <v>0</v>
      </c>
      <c r="I22" s="33">
        <v>0</v>
      </c>
      <c r="J22" s="3">
        <v>1</v>
      </c>
    </row>
    <row r="23" spans="1:10" ht="12.75" customHeight="1">
      <c r="A23" s="42" t="s">
        <v>43</v>
      </c>
      <c r="B23" s="17">
        <v>1</v>
      </c>
      <c r="C23" s="33">
        <v>818</v>
      </c>
      <c r="D23" s="2">
        <v>183</v>
      </c>
      <c r="E23" s="33">
        <v>290</v>
      </c>
      <c r="F23" s="2">
        <v>224</v>
      </c>
      <c r="G23" s="33">
        <v>697</v>
      </c>
      <c r="H23" s="2">
        <v>63</v>
      </c>
      <c r="I23" s="33">
        <v>58</v>
      </c>
      <c r="J23" s="3">
        <v>0.8520782396088019</v>
      </c>
    </row>
    <row r="24" spans="1:10" ht="12.75" customHeight="1">
      <c r="A24" s="42" t="s">
        <v>14</v>
      </c>
      <c r="B24" s="17">
        <v>0.99375</v>
      </c>
      <c r="C24" s="33">
        <v>159</v>
      </c>
      <c r="D24" s="2">
        <v>65</v>
      </c>
      <c r="E24" s="33">
        <v>39</v>
      </c>
      <c r="F24" s="2">
        <v>27</v>
      </c>
      <c r="G24" s="33">
        <v>131</v>
      </c>
      <c r="H24" s="2">
        <v>12</v>
      </c>
      <c r="I24" s="33">
        <v>16</v>
      </c>
      <c r="J24" s="3">
        <v>0.8238993710691824</v>
      </c>
    </row>
    <row r="25" spans="1:10" ht="12.75" customHeight="1">
      <c r="A25" s="42" t="s">
        <v>44</v>
      </c>
      <c r="B25" s="17">
        <v>1</v>
      </c>
      <c r="C25" s="33">
        <v>903</v>
      </c>
      <c r="D25" s="2">
        <v>344</v>
      </c>
      <c r="E25" s="33">
        <v>301</v>
      </c>
      <c r="F25" s="2">
        <v>178</v>
      </c>
      <c r="G25" s="33">
        <v>823</v>
      </c>
      <c r="H25" s="2">
        <v>31</v>
      </c>
      <c r="I25" s="33">
        <v>49</v>
      </c>
      <c r="J25" s="3">
        <v>0.9114064230343301</v>
      </c>
    </row>
    <row r="26" spans="1:10" ht="12.75" customHeight="1">
      <c r="A26" s="42" t="s">
        <v>45</v>
      </c>
      <c r="B26" s="17">
        <v>0.9958471760797342</v>
      </c>
      <c r="C26" s="33">
        <v>1199</v>
      </c>
      <c r="D26" s="2">
        <v>317</v>
      </c>
      <c r="E26" s="33">
        <v>371</v>
      </c>
      <c r="F26" s="2">
        <v>350</v>
      </c>
      <c r="G26" s="33">
        <v>1038</v>
      </c>
      <c r="H26" s="2">
        <v>90</v>
      </c>
      <c r="I26" s="33">
        <v>71</v>
      </c>
      <c r="J26" s="3">
        <v>0.8657214345287739</v>
      </c>
    </row>
    <row r="27" spans="1:10" ht="12.75" customHeight="1">
      <c r="A27" s="42" t="s">
        <v>47</v>
      </c>
      <c r="B27" s="17">
        <v>1</v>
      </c>
      <c r="C27" s="33">
        <v>33</v>
      </c>
      <c r="D27" s="2">
        <v>4</v>
      </c>
      <c r="E27" s="33">
        <v>7</v>
      </c>
      <c r="F27" s="2">
        <v>17</v>
      </c>
      <c r="G27" s="33">
        <v>28</v>
      </c>
      <c r="H27" s="2">
        <v>2</v>
      </c>
      <c r="I27" s="33">
        <v>3</v>
      </c>
      <c r="J27" s="3">
        <v>0.8484848484848485</v>
      </c>
    </row>
    <row r="28" spans="1:10" ht="12.75" customHeight="1">
      <c r="A28" s="42" t="s">
        <v>49</v>
      </c>
      <c r="B28" s="17">
        <v>1</v>
      </c>
      <c r="C28" s="33">
        <v>53</v>
      </c>
      <c r="D28" s="2">
        <v>13</v>
      </c>
      <c r="E28" s="33">
        <v>17</v>
      </c>
      <c r="F28" s="2">
        <v>12</v>
      </c>
      <c r="G28" s="33">
        <v>42</v>
      </c>
      <c r="H28" s="2">
        <v>3</v>
      </c>
      <c r="I28" s="33">
        <v>8</v>
      </c>
      <c r="J28" s="3">
        <v>0.7924528301886793</v>
      </c>
    </row>
    <row r="29" spans="1:10" ht="12.75" customHeight="1">
      <c r="A29" s="42" t="s">
        <v>16</v>
      </c>
      <c r="B29" s="17">
        <v>0.8823529411764706</v>
      </c>
      <c r="C29" s="33">
        <v>30</v>
      </c>
      <c r="D29" s="2">
        <v>12</v>
      </c>
      <c r="E29" s="33">
        <v>8</v>
      </c>
      <c r="F29" s="2">
        <v>5</v>
      </c>
      <c r="G29" s="33">
        <v>25</v>
      </c>
      <c r="H29" s="2">
        <v>2</v>
      </c>
      <c r="I29" s="33">
        <v>3</v>
      </c>
      <c r="J29" s="3">
        <v>0.8333333333333334</v>
      </c>
    </row>
    <row r="30" spans="1:10" ht="12.75" customHeight="1">
      <c r="A30" s="42" t="s">
        <v>50</v>
      </c>
      <c r="B30" s="17">
        <v>1</v>
      </c>
      <c r="C30" s="33">
        <v>43</v>
      </c>
      <c r="D30" s="2">
        <v>23</v>
      </c>
      <c r="E30" s="33">
        <v>13</v>
      </c>
      <c r="F30" s="2">
        <v>4</v>
      </c>
      <c r="G30" s="33">
        <v>40</v>
      </c>
      <c r="H30" s="2">
        <v>3</v>
      </c>
      <c r="I30" s="33">
        <v>0</v>
      </c>
      <c r="J30" s="3">
        <v>0.9302325581395349</v>
      </c>
    </row>
    <row r="31" spans="1:10" ht="12.75" customHeight="1">
      <c r="A31" s="42" t="s">
        <v>87</v>
      </c>
      <c r="B31" s="17">
        <v>1</v>
      </c>
      <c r="C31" s="33">
        <v>14</v>
      </c>
      <c r="D31" s="30">
        <v>14</v>
      </c>
      <c r="E31" s="30">
        <v>0</v>
      </c>
      <c r="F31" s="11">
        <v>0</v>
      </c>
      <c r="G31" s="33">
        <v>14</v>
      </c>
      <c r="H31" s="30">
        <v>0</v>
      </c>
      <c r="I31" s="30">
        <v>0</v>
      </c>
      <c r="J31" s="3">
        <v>1</v>
      </c>
    </row>
    <row r="32" spans="1:10" ht="12.75" customHeight="1">
      <c r="A32" s="42" t="s">
        <v>88</v>
      </c>
      <c r="B32" s="17">
        <v>1</v>
      </c>
      <c r="C32" s="33">
        <v>1</v>
      </c>
      <c r="D32" s="11" t="s">
        <v>152</v>
      </c>
      <c r="E32" s="11" t="s">
        <v>152</v>
      </c>
      <c r="F32" s="11" t="s">
        <v>152</v>
      </c>
      <c r="G32" s="11" t="s">
        <v>152</v>
      </c>
      <c r="H32" s="11" t="s">
        <v>152</v>
      </c>
      <c r="I32" s="11" t="s">
        <v>152</v>
      </c>
      <c r="J32" s="11" t="s">
        <v>152</v>
      </c>
    </row>
    <row r="33" spans="1:10" ht="12.75" customHeight="1">
      <c r="A33" s="42" t="s">
        <v>18</v>
      </c>
      <c r="B33" s="17">
        <v>0.9857972885732731</v>
      </c>
      <c r="C33" s="33">
        <v>3054</v>
      </c>
      <c r="D33" s="2">
        <v>687</v>
      </c>
      <c r="E33" s="33">
        <v>632</v>
      </c>
      <c r="F33" s="2">
        <v>702</v>
      </c>
      <c r="G33" s="33">
        <v>2021</v>
      </c>
      <c r="H33" s="2">
        <v>310</v>
      </c>
      <c r="I33" s="33">
        <v>723</v>
      </c>
      <c r="J33" s="3">
        <v>0.6617550753110675</v>
      </c>
    </row>
    <row r="34" spans="1:10" ht="12.75" customHeight="1">
      <c r="A34" s="42" t="s">
        <v>19</v>
      </c>
      <c r="B34" s="17">
        <v>1</v>
      </c>
      <c r="C34" s="33">
        <v>2</v>
      </c>
      <c r="D34" s="11" t="s">
        <v>152</v>
      </c>
      <c r="E34" s="11" t="s">
        <v>152</v>
      </c>
      <c r="F34" s="11" t="s">
        <v>152</v>
      </c>
      <c r="G34" s="11" t="s">
        <v>152</v>
      </c>
      <c r="H34" s="11" t="s">
        <v>152</v>
      </c>
      <c r="I34" s="11" t="s">
        <v>152</v>
      </c>
      <c r="J34" s="11" t="s">
        <v>152</v>
      </c>
    </row>
    <row r="35" spans="1:10" ht="12.75" customHeight="1">
      <c r="A35" s="42" t="s">
        <v>51</v>
      </c>
      <c r="B35" s="17">
        <v>0.9887640449438202</v>
      </c>
      <c r="C35" s="33">
        <v>792</v>
      </c>
      <c r="D35" s="2">
        <v>246</v>
      </c>
      <c r="E35" s="33">
        <v>236</v>
      </c>
      <c r="F35" s="2">
        <v>198</v>
      </c>
      <c r="G35" s="33">
        <v>680</v>
      </c>
      <c r="H35" s="2">
        <v>58</v>
      </c>
      <c r="I35" s="33">
        <v>54</v>
      </c>
      <c r="J35" s="3">
        <v>0.8585858585858586</v>
      </c>
    </row>
    <row r="36" spans="1:10" ht="12.75" customHeight="1">
      <c r="A36" s="42" t="s">
        <v>20</v>
      </c>
      <c r="B36" s="17">
        <v>1</v>
      </c>
      <c r="C36" s="33">
        <v>1299</v>
      </c>
      <c r="D36" s="2">
        <v>786</v>
      </c>
      <c r="E36" s="33">
        <v>355</v>
      </c>
      <c r="F36" s="2">
        <v>111</v>
      </c>
      <c r="G36" s="33">
        <v>1252</v>
      </c>
      <c r="H36" s="2">
        <v>18</v>
      </c>
      <c r="I36" s="33">
        <v>29</v>
      </c>
      <c r="J36" s="3">
        <v>0.9638183217859893</v>
      </c>
    </row>
    <row r="37" spans="1:10" ht="12.75" customHeight="1">
      <c r="A37" s="42" t="s">
        <v>22</v>
      </c>
      <c r="B37" s="17">
        <v>1</v>
      </c>
      <c r="C37" s="33">
        <v>112</v>
      </c>
      <c r="D37" s="2">
        <v>19</v>
      </c>
      <c r="E37" s="33">
        <v>19</v>
      </c>
      <c r="F37" s="2">
        <v>18</v>
      </c>
      <c r="G37" s="33">
        <v>56</v>
      </c>
      <c r="H37" s="2">
        <v>13</v>
      </c>
      <c r="I37" s="33">
        <v>43</v>
      </c>
      <c r="J37" s="3">
        <v>0.5</v>
      </c>
    </row>
    <row r="38" spans="1:10" ht="12.75" customHeight="1">
      <c r="A38" s="42" t="s">
        <v>53</v>
      </c>
      <c r="B38" s="17">
        <v>0.9948776323278316</v>
      </c>
      <c r="C38" s="33">
        <v>1748</v>
      </c>
      <c r="D38" s="2">
        <v>619</v>
      </c>
      <c r="E38" s="33">
        <v>398</v>
      </c>
      <c r="F38" s="2">
        <v>368</v>
      </c>
      <c r="G38" s="33">
        <v>1385</v>
      </c>
      <c r="H38" s="2">
        <v>127</v>
      </c>
      <c r="I38" s="33">
        <v>236</v>
      </c>
      <c r="J38" s="3">
        <v>0.7923340961098398</v>
      </c>
    </row>
    <row r="39" spans="1:10" ht="12.75" customHeight="1">
      <c r="A39" s="42" t="s">
        <v>54</v>
      </c>
      <c r="B39" s="17">
        <v>1</v>
      </c>
      <c r="C39" s="33">
        <v>111</v>
      </c>
      <c r="D39" s="2">
        <v>14</v>
      </c>
      <c r="E39" s="33">
        <v>14</v>
      </c>
      <c r="F39" s="2">
        <v>27</v>
      </c>
      <c r="G39" s="33">
        <v>55</v>
      </c>
      <c r="H39" s="2">
        <v>11</v>
      </c>
      <c r="I39" s="33">
        <v>45</v>
      </c>
      <c r="J39" s="3">
        <v>0.4954954954954955</v>
      </c>
    </row>
    <row r="40" spans="1:10" ht="12.75" customHeight="1">
      <c r="A40" s="42" t="s">
        <v>23</v>
      </c>
      <c r="B40" s="17">
        <v>1</v>
      </c>
      <c r="C40" s="33">
        <v>266</v>
      </c>
      <c r="D40" s="2">
        <v>91</v>
      </c>
      <c r="E40" s="33">
        <v>81</v>
      </c>
      <c r="F40" s="2">
        <v>54</v>
      </c>
      <c r="G40" s="33">
        <v>226</v>
      </c>
      <c r="H40" s="2">
        <v>13</v>
      </c>
      <c r="I40" s="33">
        <v>27</v>
      </c>
      <c r="J40" s="3">
        <v>0.849624060150376</v>
      </c>
    </row>
    <row r="41" spans="1:10" ht="12.75" customHeight="1">
      <c r="A41" s="42" t="s">
        <v>26</v>
      </c>
      <c r="B41" s="17">
        <v>0.9008620689655172</v>
      </c>
      <c r="C41" s="33">
        <v>209</v>
      </c>
      <c r="D41" s="2">
        <v>63</v>
      </c>
      <c r="E41" s="33">
        <v>67</v>
      </c>
      <c r="F41" s="2">
        <v>43</v>
      </c>
      <c r="G41" s="33">
        <v>173</v>
      </c>
      <c r="H41" s="2">
        <v>18</v>
      </c>
      <c r="I41" s="33">
        <v>18</v>
      </c>
      <c r="J41" s="3">
        <v>0.8277511961722488</v>
      </c>
    </row>
    <row r="42" spans="1:10" ht="12.75" customHeight="1">
      <c r="A42" s="42" t="s">
        <v>58</v>
      </c>
      <c r="B42" s="17">
        <v>1</v>
      </c>
      <c r="C42" s="33">
        <v>81</v>
      </c>
      <c r="D42" s="2">
        <v>35</v>
      </c>
      <c r="E42" s="33">
        <v>9</v>
      </c>
      <c r="F42" s="2">
        <v>16</v>
      </c>
      <c r="G42" s="33">
        <v>60</v>
      </c>
      <c r="H42" s="2">
        <v>5</v>
      </c>
      <c r="I42" s="33">
        <v>16</v>
      </c>
      <c r="J42" s="3">
        <v>0.7407407407407407</v>
      </c>
    </row>
    <row r="43" spans="1:10" ht="12.75" customHeight="1">
      <c r="A43" s="42"/>
      <c r="B43" s="17"/>
      <c r="C43" s="68"/>
      <c r="D43" s="14"/>
      <c r="E43" s="68"/>
      <c r="F43" s="14"/>
      <c r="G43" s="68"/>
      <c r="H43" s="14"/>
      <c r="I43" s="68"/>
      <c r="J43" s="3"/>
    </row>
    <row r="44" spans="1:10" ht="12.75" customHeight="1">
      <c r="A44" s="44" t="s">
        <v>27</v>
      </c>
      <c r="B44" s="34">
        <v>0.9880919024936957</v>
      </c>
      <c r="C44" s="4">
        <v>21159</v>
      </c>
      <c r="D44" s="4">
        <v>6267</v>
      </c>
      <c r="E44" s="4">
        <v>5621</v>
      </c>
      <c r="F44" s="4">
        <v>4920</v>
      </c>
      <c r="G44" s="4">
        <v>16808</v>
      </c>
      <c r="H44" s="4">
        <v>1629</v>
      </c>
      <c r="I44" s="16">
        <v>2722</v>
      </c>
      <c r="J44" s="48">
        <v>0.794366463443452</v>
      </c>
    </row>
    <row r="45" ht="12.75" customHeight="1"/>
    <row r="46" ht="12">
      <c r="A46" s="96" t="s">
        <v>154</v>
      </c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8.140625" style="13" customWidth="1"/>
    <col min="2" max="7" width="9.7109375" style="13" customWidth="1"/>
    <col min="8" max="9" width="9.7109375" style="71" customWidth="1"/>
    <col min="10" max="16384" width="9.140625" style="13" customWidth="1"/>
  </cols>
  <sheetData>
    <row r="1" spans="1:9" s="6" customFormat="1" ht="15">
      <c r="A1" s="5" t="s">
        <v>134</v>
      </c>
      <c r="H1" s="72"/>
      <c r="I1" s="72"/>
    </row>
    <row r="2" spans="1:9" s="6" customFormat="1" ht="15">
      <c r="A2" s="5" t="s">
        <v>121</v>
      </c>
      <c r="H2" s="72"/>
      <c r="I2" s="72"/>
    </row>
    <row r="3" ht="12">
      <c r="A3" s="12"/>
    </row>
    <row r="4" spans="1:8" s="9" customFormat="1" ht="36" customHeight="1">
      <c r="A4" s="74" t="s">
        <v>4</v>
      </c>
      <c r="B4" s="73" t="s">
        <v>102</v>
      </c>
      <c r="C4" s="73" t="s">
        <v>117</v>
      </c>
      <c r="D4" s="73" t="s">
        <v>103</v>
      </c>
      <c r="E4" s="73" t="s">
        <v>104</v>
      </c>
      <c r="F4" s="73" t="s">
        <v>105</v>
      </c>
      <c r="G4" s="73" t="s">
        <v>32</v>
      </c>
      <c r="H4" s="79" t="s">
        <v>6</v>
      </c>
    </row>
    <row r="5" spans="1:9" ht="11.25" customHeight="1">
      <c r="A5" s="38"/>
      <c r="B5" s="38"/>
      <c r="C5" s="38"/>
      <c r="D5" s="39"/>
      <c r="E5" s="38"/>
      <c r="F5" s="40"/>
      <c r="G5" s="38"/>
      <c r="H5" s="41"/>
      <c r="I5" s="13"/>
    </row>
    <row r="6" spans="1:9" ht="13.5" customHeight="1">
      <c r="A6" s="42" t="s">
        <v>106</v>
      </c>
      <c r="B6" s="35">
        <v>1</v>
      </c>
      <c r="C6" s="11">
        <v>36</v>
      </c>
      <c r="D6" s="11">
        <v>12</v>
      </c>
      <c r="E6" s="11">
        <v>17</v>
      </c>
      <c r="F6" s="11">
        <v>29</v>
      </c>
      <c r="G6" s="11">
        <v>7</v>
      </c>
      <c r="H6" s="17">
        <f>F6/C6</f>
        <v>0.8055555555555556</v>
      </c>
      <c r="I6" s="13"/>
    </row>
    <row r="7" spans="1:9" ht="13.5" customHeight="1">
      <c r="A7" s="42" t="s">
        <v>24</v>
      </c>
      <c r="B7" s="35">
        <v>0.971</v>
      </c>
      <c r="C7" s="11">
        <v>134</v>
      </c>
      <c r="D7" s="11">
        <v>57</v>
      </c>
      <c r="E7" s="11">
        <v>50</v>
      </c>
      <c r="F7" s="11">
        <v>107</v>
      </c>
      <c r="G7" s="11">
        <v>27</v>
      </c>
      <c r="H7" s="17">
        <f>F7/C7</f>
        <v>0.7985074626865671</v>
      </c>
      <c r="I7" s="13"/>
    </row>
    <row r="8" spans="1:9" ht="13.5" customHeight="1">
      <c r="A8" s="43"/>
      <c r="B8" s="23"/>
      <c r="C8" s="23"/>
      <c r="D8" s="22"/>
      <c r="E8" s="23"/>
      <c r="F8" s="22"/>
      <c r="G8" s="23"/>
      <c r="H8" s="17"/>
      <c r="I8" s="13"/>
    </row>
    <row r="9" spans="1:9" ht="13.5" customHeight="1">
      <c r="A9" s="44" t="s">
        <v>27</v>
      </c>
      <c r="B9" s="36">
        <v>0.977</v>
      </c>
      <c r="C9" s="16">
        <v>170</v>
      </c>
      <c r="D9" s="16">
        <v>69</v>
      </c>
      <c r="E9" s="16">
        <v>67</v>
      </c>
      <c r="F9" s="16">
        <v>136</v>
      </c>
      <c r="G9" s="16">
        <v>34</v>
      </c>
      <c r="H9" s="34">
        <f>F9/C9</f>
        <v>0.8</v>
      </c>
      <c r="I9" s="13"/>
    </row>
    <row r="10" ht="15.75" customHeight="1"/>
    <row r="11" spans="3:10" ht="15.75" customHeight="1">
      <c r="C11" s="49"/>
      <c r="D11" s="49"/>
      <c r="E11" s="49"/>
      <c r="F11" s="49"/>
      <c r="G11" s="49"/>
      <c r="H11" s="13"/>
      <c r="J11" s="71"/>
    </row>
    <row r="12" spans="1:9" s="6" customFormat="1" ht="15">
      <c r="A12" s="5" t="s">
        <v>137</v>
      </c>
      <c r="I12" s="72"/>
    </row>
    <row r="13" spans="1:9" s="6" customFormat="1" ht="15">
      <c r="A13" s="5" t="s">
        <v>121</v>
      </c>
      <c r="I13" s="72"/>
    </row>
    <row r="14" ht="12">
      <c r="H14" s="13"/>
    </row>
    <row r="15" spans="1:9" ht="36" customHeight="1">
      <c r="A15" s="74" t="s">
        <v>4</v>
      </c>
      <c r="B15" s="73" t="s">
        <v>102</v>
      </c>
      <c r="C15" s="73" t="s">
        <v>117</v>
      </c>
      <c r="D15" s="73" t="s">
        <v>28</v>
      </c>
      <c r="E15" s="73" t="s">
        <v>29</v>
      </c>
      <c r="F15" s="73" t="s">
        <v>30</v>
      </c>
      <c r="G15" s="73" t="s">
        <v>105</v>
      </c>
      <c r="H15" s="73" t="s">
        <v>32</v>
      </c>
      <c r="I15" s="79" t="s">
        <v>6</v>
      </c>
    </row>
    <row r="16" spans="1:9" ht="12">
      <c r="A16" s="46"/>
      <c r="B16" s="38"/>
      <c r="C16" s="38"/>
      <c r="D16" s="39"/>
      <c r="E16" s="38"/>
      <c r="F16" s="40"/>
      <c r="G16" s="38"/>
      <c r="H16" s="38"/>
      <c r="I16" s="41"/>
    </row>
    <row r="17" spans="1:9" ht="12">
      <c r="A17" s="54" t="s">
        <v>107</v>
      </c>
      <c r="B17" s="3">
        <f>44/45</f>
        <v>0.9777777777777777</v>
      </c>
      <c r="C17" s="11">
        <v>44</v>
      </c>
      <c r="D17" s="11">
        <v>28</v>
      </c>
      <c r="E17" s="11">
        <v>12</v>
      </c>
      <c r="F17" s="11">
        <v>3</v>
      </c>
      <c r="G17" s="11">
        <v>43</v>
      </c>
      <c r="H17" s="11">
        <v>1</v>
      </c>
      <c r="I17" s="17">
        <f>G17/C17</f>
        <v>0.9772727272727273</v>
      </c>
    </row>
    <row r="18" spans="1:9" ht="12">
      <c r="A18" s="54" t="s">
        <v>108</v>
      </c>
      <c r="B18" s="3">
        <f>102/149</f>
        <v>0.6845637583892618</v>
      </c>
      <c r="C18" s="11">
        <v>102</v>
      </c>
      <c r="D18" s="11">
        <v>33</v>
      </c>
      <c r="E18" s="11">
        <v>35</v>
      </c>
      <c r="F18" s="11">
        <v>29</v>
      </c>
      <c r="G18" s="11">
        <v>97</v>
      </c>
      <c r="H18" s="11">
        <v>5</v>
      </c>
      <c r="I18" s="17">
        <f>G18/C18</f>
        <v>0.9509803921568627</v>
      </c>
    </row>
    <row r="19" spans="1:9" ht="12">
      <c r="A19" s="94"/>
      <c r="B19" s="3"/>
      <c r="C19" s="23"/>
      <c r="D19" s="22"/>
      <c r="E19" s="23"/>
      <c r="F19" s="22"/>
      <c r="G19" s="23"/>
      <c r="H19" s="23"/>
      <c r="I19" s="17"/>
    </row>
    <row r="20" spans="1:9" ht="12">
      <c r="A20" s="55" t="s">
        <v>27</v>
      </c>
      <c r="B20" s="48">
        <f>146/194</f>
        <v>0.7525773195876289</v>
      </c>
      <c r="C20" s="16">
        <v>146</v>
      </c>
      <c r="D20" s="16">
        <v>61</v>
      </c>
      <c r="E20" s="16">
        <v>47</v>
      </c>
      <c r="F20" s="16">
        <v>32</v>
      </c>
      <c r="G20" s="16">
        <v>140</v>
      </c>
      <c r="H20" s="16">
        <v>6</v>
      </c>
      <c r="I20" s="34">
        <f>G20/C20</f>
        <v>0.958904109589041</v>
      </c>
    </row>
    <row r="21" spans="8:10" ht="12">
      <c r="H21" s="13"/>
      <c r="J21" s="71"/>
    </row>
    <row r="23" spans="3:8" ht="12">
      <c r="C23" s="49"/>
      <c r="D23" s="49"/>
      <c r="E23" s="49"/>
      <c r="F23" s="49"/>
      <c r="G23" s="49"/>
      <c r="H23" s="49"/>
    </row>
    <row r="24" ht="12">
      <c r="D24" s="68"/>
    </row>
    <row r="25" ht="12">
      <c r="D25" s="68"/>
    </row>
    <row r="26" ht="12">
      <c r="D26" s="68"/>
    </row>
    <row r="27" ht="12">
      <c r="D27" s="68"/>
    </row>
    <row r="28" ht="12">
      <c r="D28" s="68"/>
    </row>
    <row r="29" ht="12">
      <c r="D29" s="68"/>
    </row>
    <row r="30" ht="12">
      <c r="D30" s="68"/>
    </row>
    <row r="31" ht="12">
      <c r="D31" s="18"/>
    </row>
    <row r="32" ht="12">
      <c r="D32" s="18"/>
    </row>
    <row r="33" ht="12">
      <c r="D33" s="18"/>
    </row>
    <row r="34" ht="12">
      <c r="D34" s="18"/>
    </row>
  </sheetData>
  <sheetProtection/>
  <printOptions horizontalCentered="1"/>
  <pageMargins left="0.393700787401575" right="0.393700787401575" top="0.590551181102362" bottom="0.590551181102362" header="0.393700787401575" footer="0.39370078740157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stephent</dc:creator>
  <cp:keywords/>
  <dc:description/>
  <cp:lastModifiedBy>tho00209</cp:lastModifiedBy>
  <cp:lastPrinted>2011-08-03T14:05:43Z</cp:lastPrinted>
  <dcterms:created xsi:type="dcterms:W3CDTF">2006-08-02T08:47:53Z</dcterms:created>
  <dcterms:modified xsi:type="dcterms:W3CDTF">2011-08-03T15:19:58Z</dcterms:modified>
  <cp:category/>
  <cp:version/>
  <cp:contentType/>
  <cp:contentStatus/>
</cp:coreProperties>
</file>