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9320" windowHeight="8070" tabRatio="795" activeTab="0"/>
  </bookViews>
  <sheets>
    <sheet name="Explanatory Key" sheetId="1" r:id="rId1"/>
    <sheet name="HN1" sheetId="2" r:id="rId2"/>
    <sheet name="HN2" sheetId="3" r:id="rId3"/>
    <sheet name="HN3" sheetId="4" r:id="rId4"/>
    <sheet name="HN4" sheetId="5" r:id="rId5"/>
    <sheet name="HN5a" sheetId="6" r:id="rId6"/>
    <sheet name="HN5b" sheetId="7" r:id="rId7"/>
    <sheet name="HN5c" sheetId="8" r:id="rId8"/>
    <sheet name="HN6" sheetId="9" r:id="rId9"/>
    <sheet name="HN7" sheetId="10" r:id="rId10"/>
    <sheet name="HN8" sheetId="11" r:id="rId11"/>
    <sheet name="HN9" sheetId="12" r:id="rId12"/>
    <sheet name="HN10" sheetId="13" r:id="rId13"/>
    <sheet name="HN11" sheetId="14" r:id="rId14"/>
    <sheet name="HN12" sheetId="15" r:id="rId15"/>
    <sheet name="HN13" sheetId="16" r:id="rId16"/>
    <sheet name="HN14" sheetId="17" r:id="rId17"/>
    <sheet name="HN15" sheetId="18" r:id="rId18"/>
    <sheet name="HN16" sheetId="19" r:id="rId19"/>
    <sheet name="HN17" sheetId="20" r:id="rId20"/>
    <sheet name="HN18" sheetId="21" r:id="rId21"/>
  </sheets>
  <definedNames/>
  <calcPr fullCalcOnLoad="1"/>
</workbook>
</file>

<file path=xl/sharedStrings.xml><?xml version="1.0" encoding="utf-8"?>
<sst xmlns="http://schemas.openxmlformats.org/spreadsheetml/2006/main" count="1021" uniqueCount="410">
  <si>
    <t>ENTRIES</t>
  </si>
  <si>
    <t>PERCENT</t>
  </si>
  <si>
    <t xml:space="preserve"> CHANGE</t>
  </si>
  <si>
    <t>CENTRE TYPE</t>
  </si>
  <si>
    <t xml:space="preserve"> 2006/2007</t>
  </si>
  <si>
    <t>FE College</t>
  </si>
  <si>
    <t>Other</t>
  </si>
  <si>
    <t>Total</t>
  </si>
  <si>
    <t>AWARDS</t>
  </si>
  <si>
    <t xml:space="preserve">% of awards with merit </t>
  </si>
  <si>
    <t>TABLE HN2: TREND IN HIGHER NATIONAL UNIT ENTRIES BY SUPERCLASS, 2003 TO 2007</t>
  </si>
  <si>
    <t>ENTRIES BY SUPERCLASS</t>
  </si>
  <si>
    <t>SUPERCLASS</t>
  </si>
  <si>
    <t>A   Business/Management/Office Studies</t>
  </si>
  <si>
    <t>B   Sales Marketing and Distribution</t>
  </si>
  <si>
    <t>C   Information Technology and Information</t>
  </si>
  <si>
    <t>D   Humanities (History/Archaeology/</t>
  </si>
  <si>
    <t xml:space="preserve">          Religious Studies/Philosophy)</t>
  </si>
  <si>
    <t>E   Politics/Economics/Law/Social Science</t>
  </si>
  <si>
    <t>F   Area Studies/Cultural Studies/Languages/Literature</t>
  </si>
  <si>
    <t>G   Education/Training/Teaching</t>
  </si>
  <si>
    <t>H   Family Care/Personal Development/</t>
  </si>
  <si>
    <t xml:space="preserve">          Personal Care and Appearance</t>
  </si>
  <si>
    <t>J   Arts and Crafts</t>
  </si>
  <si>
    <t>K   Authorship/Photography/Publishing/Media</t>
  </si>
  <si>
    <t>L   Performing Arts</t>
  </si>
  <si>
    <t>M   Sports Games and Recreation</t>
  </si>
  <si>
    <t>N   Catering/Food Services/Leisure Services/Tourism</t>
  </si>
  <si>
    <t>P   Health Care/Medicine/Health and Safety</t>
  </si>
  <si>
    <t>Q   Environment Protection/Energy/Cleansing/Security</t>
  </si>
  <si>
    <t>R   Sciences and Mathematics</t>
  </si>
  <si>
    <t>S   Agriculture Horticulture and Animal Care</t>
  </si>
  <si>
    <t>T   Construction and Property (Built Environment)</t>
  </si>
  <si>
    <t>V   Services to Industry</t>
  </si>
  <si>
    <t>W   Manufacturing/Production Work</t>
  </si>
  <si>
    <t>X   Engineering</t>
  </si>
  <si>
    <t>Y   Oil/Mining/Plastics/Chemicals</t>
  </si>
  <si>
    <t>Z   Transport Services</t>
  </si>
  <si>
    <t xml:space="preserve">     Unknown (unable to classify) </t>
  </si>
  <si>
    <t>-</t>
  </si>
  <si>
    <t>All Superclasses</t>
  </si>
  <si>
    <t>HN-Uia (Graded Units)</t>
  </si>
  <si>
    <t xml:space="preserve"> -</t>
  </si>
  <si>
    <t>TABLE HN3a: HIGHER NATIONAL UNIT ENTRIES AND CANDIDATES, 2007</t>
  </si>
  <si>
    <t>ENTRIES BY AGE AND GENDER, FURTHER EDUCATION CANDIDATES</t>
  </si>
  <si>
    <t>&lt;20</t>
  </si>
  <si>
    <t>20-24</t>
  </si>
  <si>
    <t>25-29</t>
  </si>
  <si>
    <t>30+</t>
  </si>
  <si>
    <t>TOTAL</t>
  </si>
  <si>
    <t>Male</t>
  </si>
  <si>
    <t>Female</t>
  </si>
  <si>
    <t>-as percentages</t>
  </si>
  <si>
    <t>TABLE HN3b: HIGHER NATIONAL UNIT ENTRIES AND CANDIDATES, 2007</t>
  </si>
  <si>
    <t>ENTRIES BY AGE AND GENDER, ALL CENTRES</t>
  </si>
  <si>
    <t>TABLE HN3c: HIGHER NATIONAL UNIT ENTRIES AND CANDIDATES, 2007</t>
  </si>
  <si>
    <t>CANDIDATES BY AGE AND GENDER, ALL CENTRES</t>
  </si>
  <si>
    <t>TABLE HN3d: HIGHER NATIONAL UNIT ENTRIES AND CANDIDATES, 2007</t>
  </si>
  <si>
    <t>ENTRIES PER CANDIDATE BY AGE AND GENDER, ALL CENTRES</t>
  </si>
  <si>
    <t>TABLE HN4: HIGHER NATIONAL UNIT ENTRIES BY SUPERCLASS, AGE AND GENDER, 2006</t>
  </si>
  <si>
    <t>TABLE HN4: HIGHER NATIONAL UNIT ENTRIES BY SUPERCLASS, AGE AND GENDER, 2007</t>
  </si>
  <si>
    <t>BY SUPERCLASS, AGE AND GENDER, PERCENTAGES</t>
  </si>
  <si>
    <t>ALL</t>
  </si>
  <si>
    <t>MALE</t>
  </si>
  <si>
    <t>FEMALE</t>
  </si>
  <si>
    <t xml:space="preserve">           AGE GROUP</t>
  </si>
  <si>
    <t>TABLE HN5a: HIGHER NATIONAL UNIT ENTRIES BY GENDER AND TITLE, 2007</t>
  </si>
  <si>
    <t>TOP 50 UNITS, ALL CANDIDATES</t>
  </si>
  <si>
    <t>TITLE</t>
  </si>
  <si>
    <t>Information Technology: Applications Software 1</t>
  </si>
  <si>
    <t>Communication: Analysing and Presenting Complex Communication</t>
  </si>
  <si>
    <t>Business Law: An Introduction</t>
  </si>
  <si>
    <t>Economic Issues: An Introduction</t>
  </si>
  <si>
    <t>Communication: Presenting Complex Communication for Vocational Purposes</t>
  </si>
  <si>
    <t>Managing People and Organisations</t>
  </si>
  <si>
    <t>Marketing: An Introduction</t>
  </si>
  <si>
    <t>Business Accounting</t>
  </si>
  <si>
    <t>Using Software Application Packages</t>
  </si>
  <si>
    <t>Creating a Culture of Customer Care</t>
  </si>
  <si>
    <t>Preparing Financial Forecasts</t>
  </si>
  <si>
    <t>Information Technology Applications 1</t>
  </si>
  <si>
    <t>Economics 2: The World Economy</t>
  </si>
  <si>
    <t>Economics 1: Micro and Macro Theory and Application</t>
  </si>
  <si>
    <t>Business Contractual Relationships</t>
  </si>
  <si>
    <t>Workplace Experience</t>
  </si>
  <si>
    <t>Developing Skills for Personal Effectiveness</t>
  </si>
  <si>
    <t>Using Financial Accounting Software</t>
  </si>
  <si>
    <t>Statistics for Business</t>
  </si>
  <si>
    <t>Business Culture and Strategy</t>
  </si>
  <si>
    <t>Information and Communication Technology in Business</t>
  </si>
  <si>
    <t>Engineering Project</t>
  </si>
  <si>
    <t>IT in Business - Spreadsheets</t>
  </si>
  <si>
    <t>Communication: Practical Skills</t>
  </si>
  <si>
    <t>Office Technologies</t>
  </si>
  <si>
    <t>Behavioural Skills for Business</t>
  </si>
  <si>
    <t>Computer Operating Systems 1</t>
  </si>
  <si>
    <t>Fundamentals of Quality Assurance</t>
  </si>
  <si>
    <t>Psychology for Social Care Practice</t>
  </si>
  <si>
    <t>Personal Development Planning</t>
  </si>
  <si>
    <t>Social Care Theory for Practice</t>
  </si>
  <si>
    <t>Social Policy and its Application to Social Services Provision</t>
  </si>
  <si>
    <t>Computer Architecture 1</t>
  </si>
  <si>
    <t>Computing: Planning</t>
  </si>
  <si>
    <t>Recording Financial Information</t>
  </si>
  <si>
    <t>Sociology for Social Care Practice</t>
  </si>
  <si>
    <t>Office Administration</t>
  </si>
  <si>
    <t>Social Care: Graded Unit 1</t>
  </si>
  <si>
    <t>Early Education and Childcare: Graded Unit 1</t>
  </si>
  <si>
    <t>Protection of Individuals from Possible Harm and Abuse</t>
  </si>
  <si>
    <t>Working in an Early Education and Childcare Setting</t>
  </si>
  <si>
    <t>Introduction to Managing the Human Resource</t>
  </si>
  <si>
    <t>Curriculum and Assessment in an Early Education and Childcare Setting</t>
  </si>
  <si>
    <t>IT in Business - Databases</t>
  </si>
  <si>
    <t>Theoretical Approaches to Development and Learning</t>
  </si>
  <si>
    <t>Working within a Project Team</t>
  </si>
  <si>
    <t>Children and Young People's Rights: Provision, Protection and Participation</t>
  </si>
  <si>
    <t>Promoting Language, Literacy and Numeracy in Early Education and Childcare</t>
  </si>
  <si>
    <t>Recording Financial Transactions</t>
  </si>
  <si>
    <t>Business: Graded Unit 1</t>
  </si>
  <si>
    <t>All HN Unit entries</t>
  </si>
  <si>
    <t>TABLE HN5b: HIGHER NATIONAL UNIT ENTRIES BY GENDER AND TITLE, 2007</t>
  </si>
  <si>
    <t>TOP 50 UNITS, MALE CANDIDATES</t>
  </si>
  <si>
    <t>Computing: Graded Unit 1</t>
  </si>
  <si>
    <t>Computer Aided Draughting</t>
  </si>
  <si>
    <t>Working in the Creative Industries</t>
  </si>
  <si>
    <t>First Aid for Sport</t>
  </si>
  <si>
    <t>Mathematics for Engineering</t>
  </si>
  <si>
    <t>Computer Hardware: Hardware Installation and Maintenance</t>
  </si>
  <si>
    <t>Creative Industries Infrastructure</t>
  </si>
  <si>
    <t>Professional Issues in Computing</t>
  </si>
  <si>
    <t>Systems Development: Introduction</t>
  </si>
  <si>
    <t>Information Technology: Applications Software 2</t>
  </si>
  <si>
    <t>Multi User Operating Systems</t>
  </si>
  <si>
    <t>Introductory Mathematics for Engineering</t>
  </si>
  <si>
    <t>International Marketing: An Introduction</t>
  </si>
  <si>
    <t>SQL: Introduction</t>
  </si>
  <si>
    <t>Project Management 1</t>
  </si>
  <si>
    <t>Software Development: Structured Programming</t>
  </si>
  <si>
    <t>Sports Coaching Theory and Practice</t>
  </si>
  <si>
    <t>Project Management</t>
  </si>
  <si>
    <t>Development of Sport</t>
  </si>
  <si>
    <t>Digital Audio Workstations 1</t>
  </si>
  <si>
    <t>Anatomy, Physiology and Energy Systems</t>
  </si>
  <si>
    <t>All male entries</t>
  </si>
  <si>
    <t>TABLE HN5c: HIGHER NATIONAL UNIT ENTRIES BY GENDER AND TITLE, 2007</t>
  </si>
  <si>
    <t>TOP 50 UNITS, FEMALE CANDIDATES</t>
  </si>
  <si>
    <t>Understanding and Supporting Children's Behaviour</t>
  </si>
  <si>
    <t>Children and Young People with Additional Support Needs</t>
  </si>
  <si>
    <t>Anatomy and Physiology of the Human Body</t>
  </si>
  <si>
    <t>IT in Business - Word Processing and Presentation Applications</t>
  </si>
  <si>
    <t>Administration and Information Technology: Graded Unit 1</t>
  </si>
  <si>
    <t>Developing the Individual within a Team</t>
  </si>
  <si>
    <t>Contemporary Issues for Children and Families</t>
  </si>
  <si>
    <t>Principles and Practice of Selling</t>
  </si>
  <si>
    <t>Working with Children 3-5 Years</t>
  </si>
  <si>
    <t>All female entries</t>
  </si>
  <si>
    <t>not to be printed</t>
  </si>
  <si>
    <t>TABLE HN6: HIGHER NATIONAL UNIT ENTRIES AND RESULTS BY SUPERCLASS, 2007</t>
  </si>
  <si>
    <t>by superclass and mode</t>
  </si>
  <si>
    <t>RESULTS BY SUPERCLASS, ALL CANDIDATES, PERCENTAGES</t>
  </si>
  <si>
    <t>all</t>
  </si>
  <si>
    <t>not yet</t>
  </si>
  <si>
    <t>NOT YET</t>
  </si>
  <si>
    <t>superclass</t>
  </si>
  <si>
    <t>entries</t>
  </si>
  <si>
    <t>merit</t>
  </si>
  <si>
    <t>pass</t>
  </si>
  <si>
    <t>Fail</t>
  </si>
  <si>
    <t>WITHDRAWN</t>
  </si>
  <si>
    <t>known</t>
  </si>
  <si>
    <t>MERIT</t>
  </si>
  <si>
    <t>PASS</t>
  </si>
  <si>
    <t>FAIL</t>
  </si>
  <si>
    <t>KNOWN</t>
  </si>
  <si>
    <t xml:space="preserve">     All Superclasses</t>
  </si>
  <si>
    <t>A</t>
  </si>
  <si>
    <t>B</t>
  </si>
  <si>
    <t>C</t>
  </si>
  <si>
    <t>F</t>
  </si>
  <si>
    <t>HN-Uia(group award graded units)</t>
  </si>
  <si>
    <t>HN-Uia(Graded Units)</t>
  </si>
  <si>
    <t>Note: Entry result as of 29/1/2008</t>
  </si>
  <si>
    <t>TABLE HN7: CANDIDATES ENTERED FOR HIGHER NATIONAL UNITS, 2007</t>
  </si>
  <si>
    <t>CANDIDATES BY NUMBER OF UNITS, AGE AND GENDER</t>
  </si>
  <si>
    <t>NUMBER OF</t>
  </si>
  <si>
    <t>CANDIDATES</t>
  </si>
  <si>
    <t>UNITS</t>
  </si>
  <si>
    <t>10-14</t>
  </si>
  <si>
    <t>15-19</t>
  </si>
  <si>
    <t>20+</t>
  </si>
  <si>
    <t>Total candidates</t>
  </si>
  <si>
    <t>Total Units</t>
  </si>
  <si>
    <t>Units per candidate</t>
  </si>
  <si>
    <t>ENTRIES BY CENTRE TYPE</t>
  </si>
  <si>
    <t>2004</t>
  </si>
  <si>
    <t>2005</t>
  </si>
  <si>
    <t>AWARDS BY CENTRE TYPE</t>
  </si>
  <si>
    <t>ENTRIES BY AGE AND GENDER</t>
  </si>
  <si>
    <t>- as percentages</t>
  </si>
  <si>
    <t>AWARDS BY AGE AND GENDER</t>
  </si>
  <si>
    <t>TABLE HN10: HIGHER NATIONAL CERTIFICATE ENTRIES,  2007</t>
  </si>
  <si>
    <t>TOP 50 HNCS</t>
  </si>
  <si>
    <t>GROUP AWARD TITLE</t>
  </si>
  <si>
    <t>Social Care</t>
  </si>
  <si>
    <t>Early Education and Childcare</t>
  </si>
  <si>
    <t>Administration and Information Technology</t>
  </si>
  <si>
    <t>Computing</t>
  </si>
  <si>
    <t>Business</t>
  </si>
  <si>
    <t>Accounting</t>
  </si>
  <si>
    <t>Health Care</t>
  </si>
  <si>
    <t>Social Sciences</t>
  </si>
  <si>
    <t>Sports Coaching with Development of Sport</t>
  </si>
  <si>
    <t>Beauty Therapy</t>
  </si>
  <si>
    <t>Engineering: Electrical</t>
  </si>
  <si>
    <t>Sound Production</t>
  </si>
  <si>
    <t>Multimedia Computing: Web Development</t>
  </si>
  <si>
    <t>Applied Sciences</t>
  </si>
  <si>
    <t>Engineering: Mechanical</t>
  </si>
  <si>
    <t>Construction</t>
  </si>
  <si>
    <t>Acting and Performance</t>
  </si>
  <si>
    <t>Engineering</t>
  </si>
  <si>
    <t>Music</t>
  </si>
  <si>
    <t>Mechanical Engineering</t>
  </si>
  <si>
    <t>Computer Aided Draughting and Design</t>
  </si>
  <si>
    <t>Legal Services</t>
  </si>
  <si>
    <t>Working with Communities</t>
  </si>
  <si>
    <t>Fitness, Health and Exercise</t>
  </si>
  <si>
    <t>Electrical Engineering</t>
  </si>
  <si>
    <t>Travel</t>
  </si>
  <si>
    <t>Complementary Therapies</t>
  </si>
  <si>
    <t>Construction Management</t>
  </si>
  <si>
    <t>Counselling</t>
  </si>
  <si>
    <t>Professional Cookery</t>
  </si>
  <si>
    <t>Engineering: Electronics</t>
  </si>
  <si>
    <t>Animal Care</t>
  </si>
  <si>
    <t>Civil Engineering</t>
  </si>
  <si>
    <t>Hospitality</t>
  </si>
  <si>
    <t>Art and Design</t>
  </si>
  <si>
    <t>Fashion Make-up</t>
  </si>
  <si>
    <t>Tourism</t>
  </si>
  <si>
    <t>Engineering: Mechatronics</t>
  </si>
  <si>
    <t>Architectural Technology</t>
  </si>
  <si>
    <t>Fine Art</t>
  </si>
  <si>
    <t>Computer Networking</t>
  </si>
  <si>
    <t>Interactive Multimedia Creation</t>
  </si>
  <si>
    <t>Information Technology</t>
  </si>
  <si>
    <t>Management</t>
  </si>
  <si>
    <t>Communication with Media</t>
  </si>
  <si>
    <t>Business Administration</t>
  </si>
  <si>
    <t>Computer and Network Support</t>
  </si>
  <si>
    <t>Engineering: Practice</t>
  </si>
  <si>
    <t>Countryside Management</t>
  </si>
  <si>
    <t>Electronics</t>
  </si>
  <si>
    <t>Total HNC entries</t>
  </si>
  <si>
    <t>TABLE HN11: HIGHER NATIONAL CERTIFICATE AWARDS,  2007</t>
  </si>
  <si>
    <t>Social Care (Incorporating SVQ at Level 3)</t>
  </si>
  <si>
    <t>Administration and Information Management</t>
  </si>
  <si>
    <t>Child Care and Education</t>
  </si>
  <si>
    <t>Hairdressing</t>
  </si>
  <si>
    <t>Supporting Learning Needs</t>
  </si>
  <si>
    <t>Engineering: Aeronautical</t>
  </si>
  <si>
    <t>Photography</t>
  </si>
  <si>
    <t>Engineering: Manufacturing Systems</t>
  </si>
  <si>
    <t>Total HNC awards</t>
  </si>
  <si>
    <t>2006/2007</t>
  </si>
  <si>
    <t>TABLE HN13: HIGHER NATIONAL DIPLOMA ENTRIES AND AWARDS BY AGE AND GENDER, 2007</t>
  </si>
  <si>
    <t>TABLE HN14: HIGHER NATIONAL DIPLOMA ENTRIES, 2007</t>
  </si>
  <si>
    <t>TOP 50 HNDS</t>
  </si>
  <si>
    <t>Computing: Technical Support</t>
  </si>
  <si>
    <t>Global Trade and Business</t>
  </si>
  <si>
    <t>Computing: Software Development</t>
  </si>
  <si>
    <t>Financial Services</t>
  </si>
  <si>
    <t>Business with Human Resource Management</t>
  </si>
  <si>
    <t>Travel and Tourism</t>
  </si>
  <si>
    <t>Hospitality Management</t>
  </si>
  <si>
    <t>Nautical Science</t>
  </si>
  <si>
    <t>Visual Communication</t>
  </si>
  <si>
    <t>Business with Marketing</t>
  </si>
  <si>
    <t>Business with Information Technology</t>
  </si>
  <si>
    <t>Creative Industries: Television</t>
  </si>
  <si>
    <t>Business with Accounting</t>
  </si>
  <si>
    <t>Events Management</t>
  </si>
  <si>
    <t>Stitched Textiles and Fashion Design</t>
  </si>
  <si>
    <t>Fitness Health and Exercise</t>
  </si>
  <si>
    <t>Computer Networking and Internet Technology</t>
  </si>
  <si>
    <t>3D Design</t>
  </si>
  <si>
    <t>Musical Theatre</t>
  </si>
  <si>
    <t>Supply Chain Management - Non Manufacturing</t>
  </si>
  <si>
    <t>Sports Therapy</t>
  </si>
  <si>
    <t>Advertising and Public Relations</t>
  </si>
  <si>
    <t>Professional Photography and Imaging</t>
  </si>
  <si>
    <t>Interior Design</t>
  </si>
  <si>
    <t>Marketing</t>
  </si>
  <si>
    <t>3D Computer Animation</t>
  </si>
  <si>
    <t>Total HND entries</t>
  </si>
  <si>
    <t>TABLE HN15: HIGHER NATIONAL DIPLOMA AWARDS, 2007</t>
  </si>
  <si>
    <t>Sports Coaching with Sports Development</t>
  </si>
  <si>
    <t>Graphic Design</t>
  </si>
  <si>
    <t>Television Operations and Production</t>
  </si>
  <si>
    <t>Travel with Tourism</t>
  </si>
  <si>
    <t>Music and Audio Technology</t>
  </si>
  <si>
    <t>Supporting and Managing Learning Needs</t>
  </si>
  <si>
    <t>Agriculture</t>
  </si>
  <si>
    <t>Quantity Surveying</t>
  </si>
  <si>
    <t>Multimedia Design and Production</t>
  </si>
  <si>
    <t>Total HND awards</t>
  </si>
  <si>
    <t>ENTRIES BY CENTRE TYPE AND QUALIFICATION</t>
  </si>
  <si>
    <t>QUALIFICATION</t>
  </si>
  <si>
    <t>Certificate</t>
  </si>
  <si>
    <t>Advanced Certificate</t>
  </si>
  <si>
    <t>Diploma</t>
  </si>
  <si>
    <t>Advanced Diploma</t>
  </si>
  <si>
    <t>All HN PDAs</t>
  </si>
  <si>
    <t>AWARDS BY CENTRE TYPE AND QUALIFICATION</t>
  </si>
  <si>
    <t>2003</t>
  </si>
  <si>
    <t>TABLE HN17: PROFESSIONAL DEVELOPMENT AWARD (PDA) ENTRIES, 2007</t>
  </si>
  <si>
    <t>ALL HN PDA ENTRIES</t>
  </si>
  <si>
    <t>COURSE TITLE</t>
  </si>
  <si>
    <t>Introduction to Adult Literacies Learning (Stage 1 of National Training Framework of Qualifications in Adult Literacies)</t>
  </si>
  <si>
    <t>Early Education and Childcare (SCQF level 8)</t>
  </si>
  <si>
    <t>Crew Management</t>
  </si>
  <si>
    <t>Introduction to Teaching in Further Education</t>
  </si>
  <si>
    <t>Childcare and Education</t>
  </si>
  <si>
    <t>Training and Development</t>
  </si>
  <si>
    <t>Police Cadets</t>
  </si>
  <si>
    <t>Care Services Management (SCQF Level 8)</t>
  </si>
  <si>
    <t>Desktop Support</t>
  </si>
  <si>
    <t>Computer Support</t>
  </si>
  <si>
    <t>Office Applications (Microsoft Office)</t>
  </si>
  <si>
    <t>Motor Vehicle Body Repair and Refinishing</t>
  </si>
  <si>
    <t>Music Tuition</t>
  </si>
  <si>
    <t>Legal Studies</t>
  </si>
  <si>
    <t>Office Management and Information Technology</t>
  </si>
  <si>
    <t>Debt Recovery</t>
  </si>
  <si>
    <t>Conveyancing</t>
  </si>
  <si>
    <t>Construction Co-ordination</t>
  </si>
  <si>
    <t>All HN PDA Certificate entries</t>
  </si>
  <si>
    <t>Carpentry and Joinery</t>
  </si>
  <si>
    <t>Teaching in Further Education</t>
  </si>
  <si>
    <t>Painting and Decorating</t>
  </si>
  <si>
    <t>Brickwork</t>
  </si>
  <si>
    <t>Construction Practice</t>
  </si>
  <si>
    <t>Plasterwork</t>
  </si>
  <si>
    <t>Personal Computer Installation and Maintenance</t>
  </si>
  <si>
    <t>Stonemasonry</t>
  </si>
  <si>
    <t>Systems Administration</t>
  </si>
  <si>
    <t>Massage</t>
  </si>
  <si>
    <t>Police Call Handling</t>
  </si>
  <si>
    <t>Roof Slating, Tiling and Cement Work</t>
  </si>
  <si>
    <t>Reflexology</t>
  </si>
  <si>
    <t>Medical Administration</t>
  </si>
  <si>
    <t>Engineering Practice: Manufacture and Engineering Support</t>
  </si>
  <si>
    <t>Supervising and Managing Personal Social Services</t>
  </si>
  <si>
    <t>Technology for Administrators</t>
  </si>
  <si>
    <t>Shopfitting</t>
  </si>
  <si>
    <t>Machine Woodworking</t>
  </si>
  <si>
    <t>All HN PDA Advanced Certificate entries</t>
  </si>
  <si>
    <t>Crime and Intelligence Analysis</t>
  </si>
  <si>
    <t>Women's Studies</t>
  </si>
  <si>
    <t>Community Safety and Crime Reduction</t>
  </si>
  <si>
    <t>ESOL Literacies: Teaching Adults Reading, Writing and Numeracy</t>
  </si>
  <si>
    <t>Applications of ICT in Libraries</t>
  </si>
  <si>
    <t>e-Assessment</t>
  </si>
  <si>
    <t>Energy Auditing</t>
  </si>
  <si>
    <t>Road Policing Operations</t>
  </si>
  <si>
    <t>Gaelic Media</t>
  </si>
  <si>
    <t>All HN PDA Diploma entries</t>
  </si>
  <si>
    <t>Teaching in Further Education: An Introduction</t>
  </si>
  <si>
    <t>Illustrative Photography</t>
  </si>
  <si>
    <t>Interactive Graphic Design</t>
  </si>
  <si>
    <t>Music Industry Management and Marketing</t>
  </si>
  <si>
    <t>Network Technology</t>
  </si>
  <si>
    <t>Quality Improvement</t>
  </si>
  <si>
    <t>Spatial and Interior Architectural Design</t>
  </si>
  <si>
    <t>Children's Reporter Practice</t>
  </si>
  <si>
    <t>All HN PDA Advanced Diploma entries</t>
  </si>
  <si>
    <t>ALL HN PDA entries</t>
  </si>
  <si>
    <t>TABLE HN18: PROFESSIONAL DEVELOPMENT AWARD (PDA) AWARDS, 2007</t>
  </si>
  <si>
    <t>ALL HN PDA AWARDS</t>
  </si>
  <si>
    <t>Advice and Guidance: Providing Inclusive Support to Young People Facing Transition</t>
  </si>
  <si>
    <t>Motor Vehicle Systems Diagnostics</t>
  </si>
  <si>
    <t>Online Learning</t>
  </si>
  <si>
    <t>Sports Groundstaff: Football</t>
  </si>
  <si>
    <t>All HN PDA Certificate awards</t>
  </si>
  <si>
    <t>Golf Facility Management</t>
  </si>
  <si>
    <t>Networking (Microsoft Windows 2000)</t>
  </si>
  <si>
    <t>All HN PDA Advanced Certificate awards</t>
  </si>
  <si>
    <t>All HN PDA Diploma awards</t>
  </si>
  <si>
    <t>All HN PDA Advanced Diploma awards</t>
  </si>
  <si>
    <t>All HN PDA awards</t>
  </si>
  <si>
    <t>Percentages are independently rounded and so may not always add exactly to 100%.</t>
  </si>
  <si>
    <t>Symbol</t>
  </si>
  <si>
    <t>Meaning</t>
  </si>
  <si>
    <t xml:space="preserve"> - </t>
  </si>
  <si>
    <t xml:space="preserve">                         </t>
  </si>
  <si>
    <t>TABLE HN1: TREND IN HIGHER NATIONAL UNIT ENTRIES AND AWARDS, 2003 TO 2007</t>
  </si>
  <si>
    <t>TABLE HN8: TREND IN HIGHER NATIONAL CERTIFICATE ENTRIES AND AWARDS, 2003 TO 2007</t>
  </si>
  <si>
    <t>TABLE HN9: HIGHER NATIONAL CERTIFICATE ENTRIES AND AWARDS BY AGE AND GENDER, 2007</t>
  </si>
  <si>
    <t xml:space="preserve">                           </t>
  </si>
  <si>
    <t>TABLE HN12: TREND IN HIGHER NATIONAL DIPLOMA ENTRIES AND AWARDS, 2003 to 2007</t>
  </si>
  <si>
    <t xml:space="preserve">                          </t>
  </si>
  <si>
    <t>TABLE HN16: TREND IN PROFESSIONAL DEVELOPMENT AWARDS (PDA), ENTRIES AND AWARDS, 2003 TO 2007</t>
  </si>
  <si>
    <t>No Entries (HN2)</t>
  </si>
  <si>
    <t>Not Applicable (HN16)</t>
  </si>
  <si>
    <t>Less Than 0.5% (HN8 &amp; HN12)</t>
  </si>
  <si>
    <t xml:space="preserve">Higher National (HN) Units can be taken as stand-alone Units, or built up into Group Awards, such as Higher National Certificate (HNC), Higher National Diploma (HND) or Professional Development Awards (PDA). </t>
  </si>
  <si>
    <t xml:space="preserve">HNC is at level 7 on the Scottish Credit and Qualifications Framework. </t>
  </si>
  <si>
    <t xml:space="preserve">HND is at level 8 on the Scottish Credit and Qualifications Framework. </t>
  </si>
  <si>
    <t>‘Awards’ are awards certificated within a year (eg 1/8/06 – 31/7/07), ie the certificate is actually awarded within that time period.</t>
  </si>
  <si>
    <t>‘Entries’ are the entries processed within a year (eg 1/8/06 – 31/7/07), ie the first time SQA obtains information about a student’s entry into a particular qualification from a centre.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</si>
</sst>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00"/>
    <numFmt numFmtId="167" formatCode="_-* #,##0.0_-;\-* #,##0.0_-;_-* &quot;-&quot;??_-;_-@_-"/>
    <numFmt numFmtId="168" formatCode="#,##0.0"/>
  </numFmts>
  <fonts count="5">
    <font>
      <sz val="10"/>
      <name val="Arial"/>
      <family val="0"/>
    </font>
    <font>
      <sz val="11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23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0" fontId="0" fillId="0" borderId="0" xfId="23" applyFont="1" applyBorder="1" applyAlignment="1">
      <alignment horizontal="right"/>
      <protection/>
    </xf>
    <xf numFmtId="0" fontId="0" fillId="0" borderId="2" xfId="23" applyFont="1" applyBorder="1" applyAlignment="1">
      <alignment horizontal="right" wrapText="1"/>
      <protection/>
    </xf>
    <xf numFmtId="0" fontId="0" fillId="0" borderId="2" xfId="0" applyFont="1" applyBorder="1" applyAlignment="1">
      <alignment/>
    </xf>
    <xf numFmtId="164" fontId="0" fillId="0" borderId="0" xfId="15" applyNumberFormat="1" applyFont="1" applyBorder="1" applyAlignment="1">
      <alignment/>
    </xf>
    <xf numFmtId="3" fontId="0" fillId="2" borderId="3" xfId="0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9" fontId="0" fillId="0" borderId="0" xfId="28" applyFon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4" fontId="0" fillId="0" borderId="2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24" applyFont="1" applyBorder="1">
      <alignment/>
      <protection/>
    </xf>
    <xf numFmtId="9" fontId="0" fillId="0" borderId="0" xfId="28" applyNumberFormat="1" applyFont="1" applyBorder="1" applyAlignment="1">
      <alignment/>
    </xf>
    <xf numFmtId="0" fontId="0" fillId="2" borderId="3" xfId="24" applyFont="1" applyFill="1" applyBorder="1">
      <alignment/>
      <protection/>
    </xf>
    <xf numFmtId="0" fontId="0" fillId="0" borderId="1" xfId="24" applyFont="1" applyBorder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0" borderId="0" xfId="28" applyFont="1" applyAlignment="1">
      <alignment horizontal="right"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167" fontId="0" fillId="0" borderId="0" xfId="15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0" fillId="2" borderId="3" xfId="0" applyFont="1" applyFill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2" xfId="0" applyFont="1" applyBorder="1" applyAlignment="1" quotePrefix="1">
      <alignment/>
    </xf>
    <xf numFmtId="9" fontId="0" fillId="0" borderId="2" xfId="28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9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0" borderId="0" xfId="22" applyFont="1" applyAlignment="1">
      <alignment horizontal="left"/>
      <protection/>
    </xf>
    <xf numFmtId="3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3" fontId="0" fillId="0" borderId="0" xfId="22" applyNumberFormat="1" applyFont="1" applyBorder="1">
      <alignment/>
      <protection/>
    </xf>
    <xf numFmtId="0" fontId="0" fillId="0" borderId="1" xfId="22" applyFont="1" applyBorder="1">
      <alignment/>
      <protection/>
    </xf>
    <xf numFmtId="3" fontId="0" fillId="0" borderId="1" xfId="22" applyNumberFormat="1" applyFont="1" applyBorder="1">
      <alignment/>
      <protection/>
    </xf>
    <xf numFmtId="0" fontId="0" fillId="0" borderId="2" xfId="22" applyFont="1" applyBorder="1" applyAlignment="1">
      <alignment vertical="center"/>
      <protection/>
    </xf>
    <xf numFmtId="3" fontId="0" fillId="0" borderId="2" xfId="22" applyNumberFormat="1" applyFont="1" applyBorder="1" applyAlignment="1">
      <alignment horizontal="right" vertical="center"/>
      <protection/>
    </xf>
    <xf numFmtId="0" fontId="0" fillId="0" borderId="0" xfId="19" applyFont="1">
      <alignment/>
      <protection/>
    </xf>
    <xf numFmtId="0" fontId="0" fillId="0" borderId="0" xfId="26" applyFont="1">
      <alignment/>
      <protection/>
    </xf>
    <xf numFmtId="0" fontId="0" fillId="0" borderId="0" xfId="20" applyFont="1">
      <alignment/>
      <protection/>
    </xf>
    <xf numFmtId="0" fontId="0" fillId="0" borderId="0" xfId="0" applyFont="1" applyAlignment="1">
      <alignment horizontal="right"/>
    </xf>
    <xf numFmtId="3" fontId="0" fillId="0" borderId="0" xfId="21" applyNumberFormat="1" applyFont="1">
      <alignment/>
      <protection/>
    </xf>
    <xf numFmtId="3" fontId="0" fillId="0" borderId="0" xfId="15" applyNumberFormat="1" applyFont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3" xfId="21" applyNumberFormat="1" applyFont="1" applyBorder="1">
      <alignment/>
      <protection/>
    </xf>
    <xf numFmtId="9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4" fillId="0" borderId="0" xfId="0" applyFont="1" applyAlignment="1">
      <alignment/>
    </xf>
    <xf numFmtId="49" fontId="0" fillId="0" borderId="2" xfId="0" applyNumberFormat="1" applyFont="1" applyBorder="1" applyAlignment="1">
      <alignment horizontal="right"/>
    </xf>
    <xf numFmtId="3" fontId="0" fillId="0" borderId="1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0" fontId="0" fillId="0" borderId="2" xfId="23" applyNumberFormat="1" applyFont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2" xfId="23" applyFont="1" applyFill="1" applyBorder="1" applyAlignment="1">
      <alignment horizontal="right" wrapText="1"/>
      <protection/>
    </xf>
    <xf numFmtId="164" fontId="0" fillId="0" borderId="0" xfId="0" applyNumberFormat="1" applyFont="1" applyBorder="1" applyAlignment="1">
      <alignment/>
    </xf>
    <xf numFmtId="164" fontId="0" fillId="0" borderId="0" xfId="15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5" fontId="0" fillId="2" borderId="3" xfId="0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/>
    </xf>
    <xf numFmtId="9" fontId="0" fillId="0" borderId="0" xfId="28" applyFont="1" applyBorder="1" applyAlignment="1">
      <alignment horizontal="right"/>
    </xf>
    <xf numFmtId="1" fontId="0" fillId="0" borderId="0" xfId="22" applyNumberFormat="1" applyFont="1">
      <alignment/>
      <protection/>
    </xf>
    <xf numFmtId="0" fontId="0" fillId="0" borderId="0" xfId="25" applyFont="1">
      <alignment/>
      <protection/>
    </xf>
    <xf numFmtId="1" fontId="0" fillId="0" borderId="0" xfId="22" applyNumberFormat="1" applyFont="1" applyBorder="1">
      <alignment/>
      <protection/>
    </xf>
    <xf numFmtId="3" fontId="0" fillId="0" borderId="3" xfId="22" applyNumberFormat="1" applyFont="1" applyBorder="1" applyAlignment="1">
      <alignment horizontal="right"/>
      <protection/>
    </xf>
    <xf numFmtId="1" fontId="0" fillId="0" borderId="3" xfId="22" applyNumberFormat="1" applyFont="1" applyBorder="1" applyAlignment="1">
      <alignment horizontal="right"/>
      <protection/>
    </xf>
    <xf numFmtId="1" fontId="0" fillId="0" borderId="0" xfId="0" applyNumberFormat="1" applyFont="1" applyAlignment="1">
      <alignment/>
    </xf>
    <xf numFmtId="0" fontId="0" fillId="0" borderId="3" xfId="22" applyFont="1" applyBorder="1">
      <alignment/>
      <protection/>
    </xf>
    <xf numFmtId="3" fontId="0" fillId="0" borderId="2" xfId="22" applyNumberFormat="1" applyFont="1" applyBorder="1" applyAlignment="1">
      <alignment horizontal="right"/>
      <protection/>
    </xf>
    <xf numFmtId="1" fontId="0" fillId="0" borderId="2" xfId="22" applyNumberFormat="1" applyFont="1" applyBorder="1" applyAlignment="1">
      <alignment horizontal="right"/>
      <protection/>
    </xf>
    <xf numFmtId="2" fontId="0" fillId="0" borderId="0" xfId="0" applyNumberFormat="1" applyFont="1" applyAlignment="1">
      <alignment/>
    </xf>
    <xf numFmtId="0" fontId="0" fillId="0" borderId="2" xfId="22" applyFont="1" applyBorder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Border="1" applyAlignment="1">
      <alignment horizontal="right"/>
    </xf>
    <xf numFmtId="1" fontId="0" fillId="0" borderId="1" xfId="22" applyNumberFormat="1" applyFont="1" applyBorder="1" applyAlignment="1">
      <alignment horizontal="right"/>
      <protection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0" borderId="1" xfId="22" applyNumberFormat="1" applyFont="1" applyBorder="1" applyAlignment="1">
      <alignment horizontal="left"/>
      <protection/>
    </xf>
    <xf numFmtId="0" fontId="0" fillId="0" borderId="1" xfId="22" applyFont="1" applyBorder="1" applyAlignment="1">
      <alignment horizontal="right"/>
      <protection/>
    </xf>
    <xf numFmtId="0" fontId="0" fillId="0" borderId="1" xfId="25" applyFont="1" applyBorder="1">
      <alignment/>
      <protection/>
    </xf>
    <xf numFmtId="1" fontId="0" fillId="0" borderId="0" xfId="28" applyNumberFormat="1" applyFont="1" applyBorder="1" applyAlignment="1">
      <alignment/>
    </xf>
    <xf numFmtId="0" fontId="0" fillId="0" borderId="0" xfId="23" applyFont="1" applyBorder="1" applyAlignment="1">
      <alignment horizontal="center"/>
      <protection/>
    </xf>
    <xf numFmtId="1" fontId="0" fillId="0" borderId="2" xfId="23" applyNumberFormat="1" applyFont="1" applyBorder="1" applyAlignment="1">
      <alignment horizontal="right" wrapText="1"/>
      <protection/>
    </xf>
    <xf numFmtId="0" fontId="0" fillId="0" borderId="0" xfId="23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right"/>
    </xf>
    <xf numFmtId="9" fontId="0" fillId="0" borderId="0" xfId="28" applyFont="1" applyBorder="1" applyAlignment="1">
      <alignment/>
    </xf>
    <xf numFmtId="9" fontId="0" fillId="2" borderId="3" xfId="28" applyFont="1" applyFill="1" applyBorder="1" applyAlignment="1">
      <alignment/>
    </xf>
    <xf numFmtId="49" fontId="0" fillId="0" borderId="0" xfId="28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3" xfId="28" applyFont="1" applyBorder="1" applyAlignment="1">
      <alignment/>
    </xf>
    <xf numFmtId="3" fontId="0" fillId="0" borderId="0" xfId="24" applyNumberFormat="1" applyFont="1" applyBorder="1" applyAlignment="1">
      <alignment horizontal="right"/>
      <protection/>
    </xf>
    <xf numFmtId="3" fontId="0" fillId="0" borderId="2" xfId="23" applyNumberFormat="1" applyFont="1" applyBorder="1" applyAlignment="1" quotePrefix="1">
      <alignment horizontal="right" wrapText="1"/>
      <protection/>
    </xf>
    <xf numFmtId="9" fontId="0" fillId="2" borderId="1" xfId="28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9" fontId="0" fillId="0" borderId="3" xfId="28" applyFont="1" applyFill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27" applyNumberFormat="1" applyFont="1" applyAlignment="1">
      <alignment horizontal="right"/>
      <protection/>
    </xf>
    <xf numFmtId="1" fontId="0" fillId="0" borderId="0" xfId="27" applyNumberFormat="1" applyFont="1" applyAlignment="1">
      <alignment horizontal="right"/>
      <protection/>
    </xf>
    <xf numFmtId="0" fontId="0" fillId="0" borderId="0" xfId="27" applyFont="1">
      <alignment/>
      <protection/>
    </xf>
    <xf numFmtId="3" fontId="0" fillId="0" borderId="0" xfId="22" applyNumberFormat="1" applyFont="1" applyBorder="1" applyAlignment="1">
      <alignment horizontal="right"/>
      <protection/>
    </xf>
    <xf numFmtId="1" fontId="0" fillId="0" borderId="0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>
      <alignment horizontal="right"/>
      <protection/>
    </xf>
    <xf numFmtId="1" fontId="0" fillId="0" borderId="1" xfId="0" applyNumberFormat="1" applyFont="1" applyBorder="1" applyAlignment="1">
      <alignment/>
    </xf>
    <xf numFmtId="3" fontId="0" fillId="0" borderId="0" xfId="22" applyNumberFormat="1" applyFont="1" applyAlignment="1">
      <alignment horizontal="right"/>
      <protection/>
    </xf>
    <xf numFmtId="1" fontId="0" fillId="0" borderId="0" xfId="28" applyNumberFormat="1" applyFont="1" applyAlignment="1">
      <alignment horizontal="right"/>
    </xf>
    <xf numFmtId="1" fontId="0" fillId="0" borderId="0" xfId="28" applyNumberFormat="1" applyFont="1" applyBorder="1" applyAlignment="1">
      <alignment horizontal="right"/>
    </xf>
    <xf numFmtId="1" fontId="0" fillId="0" borderId="2" xfId="28" applyNumberFormat="1" applyFont="1" applyBorder="1" applyAlignment="1">
      <alignment horizontal="right"/>
    </xf>
    <xf numFmtId="1" fontId="0" fillId="2" borderId="3" xfId="28" applyNumberFormat="1" applyFont="1" applyFill="1" applyBorder="1" applyAlignment="1">
      <alignment horizontal="right"/>
    </xf>
    <xf numFmtId="168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0" fillId="0" borderId="0" xfId="21" applyNumberFormat="1" applyFont="1" applyBorder="1">
      <alignment/>
      <protection/>
    </xf>
    <xf numFmtId="3" fontId="0" fillId="2" borderId="2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9" fontId="0" fillId="0" borderId="1" xfId="0" applyNumberFormat="1" applyFont="1" applyFill="1" applyBorder="1" applyAlignment="1">
      <alignment/>
    </xf>
    <xf numFmtId="3" fontId="0" fillId="0" borderId="1" xfId="15" applyNumberFormat="1" applyFont="1" applyBorder="1" applyAlignment="1">
      <alignment/>
    </xf>
    <xf numFmtId="0" fontId="0" fillId="0" borderId="2" xfId="25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3" xfId="24" applyFont="1" applyFill="1" applyBorder="1">
      <alignment/>
      <protection/>
    </xf>
    <xf numFmtId="0" fontId="2" fillId="0" borderId="0" xfId="22" applyFont="1" applyBorder="1" applyAlignment="1">
      <alignment horizontal="left"/>
      <protection/>
    </xf>
    <xf numFmtId="3" fontId="0" fillId="2" borderId="3" xfId="22" applyNumberFormat="1" applyFont="1" applyFill="1" applyBorder="1" applyAlignment="1">
      <alignment horizontal="right"/>
      <protection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9" fontId="0" fillId="0" borderId="5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center"/>
    </xf>
    <xf numFmtId="1" fontId="0" fillId="0" borderId="2" xfId="22" applyNumberFormat="1" applyFont="1" applyBorder="1" applyAlignment="1">
      <alignment horizontal="center"/>
      <protection/>
    </xf>
    <xf numFmtId="1" fontId="0" fillId="0" borderId="1" xfId="22" applyNumberFormat="1" applyFont="1" applyBorder="1" applyAlignment="1">
      <alignment horizontal="center"/>
      <protection/>
    </xf>
    <xf numFmtId="1" fontId="0" fillId="0" borderId="1" xfId="28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3" xfId="15" applyNumberFormat="1" applyFont="1" applyFill="1" applyBorder="1" applyAlignment="1">
      <alignment/>
    </xf>
    <xf numFmtId="9" fontId="0" fillId="0" borderId="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 quotePrefix="1">
      <alignment/>
    </xf>
    <xf numFmtId="9" fontId="0" fillId="0" borderId="2" xfId="28" applyFont="1" applyFill="1" applyBorder="1" applyAlignment="1">
      <alignment horizontal="right"/>
    </xf>
    <xf numFmtId="168" fontId="0" fillId="0" borderId="3" xfId="0" applyNumberFormat="1" applyFont="1" applyFill="1" applyBorder="1" applyAlignment="1">
      <alignment horizontal="right"/>
    </xf>
    <xf numFmtId="0" fontId="0" fillId="0" borderId="0" xfId="22" applyFont="1" applyFill="1">
      <alignment/>
      <protection/>
    </xf>
    <xf numFmtId="0" fontId="0" fillId="0" borderId="3" xfId="22" applyFont="1" applyFill="1" applyBorder="1">
      <alignment/>
      <protection/>
    </xf>
    <xf numFmtId="164" fontId="0" fillId="0" borderId="1" xfId="15" applyNumberFormat="1" applyFont="1" applyFill="1" applyBorder="1" applyAlignment="1">
      <alignment/>
    </xf>
    <xf numFmtId="9" fontId="0" fillId="0" borderId="2" xfId="15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9" fontId="0" fillId="0" borderId="2" xfId="0" applyNumberFormat="1" applyFont="1" applyFill="1" applyBorder="1" applyAlignment="1">
      <alignment/>
    </xf>
    <xf numFmtId="168" fontId="0" fillId="0" borderId="2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7" fontId="0" fillId="0" borderId="5" xfId="0" applyNumberFormat="1" applyFont="1" applyBorder="1" applyAlignment="1" quotePrefix="1">
      <alignment horizontal="lef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3" xfId="15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HN5b" xfId="19"/>
    <cellStyle name="Normal_HN5c" xfId="20"/>
    <cellStyle name="Normal_HN6" xfId="21"/>
    <cellStyle name="Normal_Hn98c" xfId="22"/>
    <cellStyle name="Normal_SG SCE CSYS 00" xfId="23"/>
    <cellStyle name="Normal_Table 1" xfId="24"/>
    <cellStyle name="Normal_Table 1 (2)" xfId="25"/>
    <cellStyle name="Normal_Table 3" xfId="26"/>
    <cellStyle name="Normal_Table 4 (2)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26" sqref="C26"/>
    </sheetView>
  </sheetViews>
  <sheetFormatPr defaultColWidth="9.140625" defaultRowHeight="12.75"/>
  <cols>
    <col min="2" max="2" width="27.28125" style="0" customWidth="1"/>
    <col min="6" max="6" width="9.00390625" style="0" customWidth="1"/>
    <col min="7" max="7" width="9.140625" style="0" hidden="1" customWidth="1"/>
  </cols>
  <sheetData>
    <row r="1" spans="1:2" ht="12.75">
      <c r="A1" s="151" t="s">
        <v>391</v>
      </c>
      <c r="B1" s="13" t="s">
        <v>392</v>
      </c>
    </row>
    <row r="2" spans="1:2" ht="12.75">
      <c r="A2" s="152" t="s">
        <v>393</v>
      </c>
      <c r="B2" s="1" t="s">
        <v>402</v>
      </c>
    </row>
    <row r="3" spans="1:2" ht="12.75">
      <c r="A3" s="152" t="s">
        <v>393</v>
      </c>
      <c r="B3" s="1" t="s">
        <v>403</v>
      </c>
    </row>
    <row r="4" spans="1:2" ht="12.75">
      <c r="A4" s="153">
        <v>0</v>
      </c>
      <c r="B4" s="1" t="s">
        <v>404</v>
      </c>
    </row>
    <row r="7" spans="1:7" ht="12.75">
      <c r="A7" s="154" t="s">
        <v>390</v>
      </c>
      <c r="B7" s="154"/>
      <c r="C7" s="154"/>
      <c r="D7" s="154"/>
      <c r="E7" s="154"/>
      <c r="F7" s="154"/>
      <c r="G7" s="154"/>
    </row>
    <row r="11" spans="1:5" ht="12.75">
      <c r="A11" s="185" t="s">
        <v>405</v>
      </c>
      <c r="B11" s="185"/>
      <c r="C11" s="185"/>
      <c r="D11" s="185"/>
      <c r="E11" s="185"/>
    </row>
    <row r="12" spans="1:5" ht="12.75">
      <c r="A12" s="185"/>
      <c r="B12" s="185"/>
      <c r="C12" s="185"/>
      <c r="D12" s="185"/>
      <c r="E12" s="185"/>
    </row>
    <row r="13" spans="1:5" ht="12.75">
      <c r="A13" s="185"/>
      <c r="B13" s="185"/>
      <c r="C13" s="185"/>
      <c r="D13" s="185"/>
      <c r="E13" s="185"/>
    </row>
    <row r="15" spans="1:5" ht="12.75">
      <c r="A15" s="154" t="s">
        <v>406</v>
      </c>
      <c r="B15" s="154"/>
      <c r="C15" s="154"/>
      <c r="D15" s="154"/>
      <c r="E15" s="154"/>
    </row>
    <row r="16" spans="1:5" ht="12.75">
      <c r="A16" s="154" t="s">
        <v>407</v>
      </c>
      <c r="B16" s="154"/>
      <c r="C16" s="154"/>
      <c r="D16" s="154"/>
      <c r="E16" s="154"/>
    </row>
    <row r="19" spans="1:5" s="4" customFormat="1" ht="12.75">
      <c r="A19" s="185" t="s">
        <v>409</v>
      </c>
      <c r="B19" s="185"/>
      <c r="C19" s="185"/>
      <c r="D19" s="185"/>
      <c r="E19" s="185"/>
    </row>
    <row r="20" spans="1:5" s="4" customFormat="1" ht="12.75">
      <c r="A20" s="185"/>
      <c r="B20" s="185"/>
      <c r="C20" s="185"/>
      <c r="D20" s="185"/>
      <c r="E20" s="185"/>
    </row>
    <row r="21" spans="1:5" s="4" customFormat="1" ht="12.75">
      <c r="A21" s="185"/>
      <c r="B21" s="185"/>
      <c r="C21" s="185"/>
      <c r="D21" s="185"/>
      <c r="E21" s="185"/>
    </row>
    <row r="22" spans="1:4" s="4" customFormat="1" ht="12.75">
      <c r="A22" s="184"/>
      <c r="B22" s="184"/>
      <c r="C22" s="184"/>
      <c r="D22" s="184"/>
    </row>
    <row r="23" spans="1:5" s="4" customFormat="1" ht="12.75">
      <c r="A23" s="185" t="s">
        <v>408</v>
      </c>
      <c r="B23" s="185"/>
      <c r="C23" s="185"/>
      <c r="D23" s="185"/>
      <c r="E23" s="185"/>
    </row>
    <row r="24" spans="1:5" s="4" customFormat="1" ht="12.75">
      <c r="A24" s="185"/>
      <c r="B24" s="185"/>
      <c r="C24" s="185"/>
      <c r="D24" s="185"/>
      <c r="E24" s="185"/>
    </row>
  </sheetData>
  <mergeCells count="6">
    <mergeCell ref="A23:E24"/>
    <mergeCell ref="A15:E15"/>
    <mergeCell ref="A16:E16"/>
    <mergeCell ref="A19:E21"/>
    <mergeCell ref="A7:G7"/>
    <mergeCell ref="A11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L19" sqref="L19"/>
    </sheetView>
  </sheetViews>
  <sheetFormatPr defaultColWidth="9.140625" defaultRowHeight="12.75"/>
  <cols>
    <col min="1" max="1" width="17.28125" style="4" customWidth="1"/>
    <col min="2" max="8" width="10.7109375" style="4" customWidth="1"/>
    <col min="9" max="16384" width="9.140625" style="4" customWidth="1"/>
  </cols>
  <sheetData>
    <row r="1" spans="1:5" ht="12.75">
      <c r="A1" s="5" t="s">
        <v>182</v>
      </c>
      <c r="B1" s="66"/>
      <c r="C1" s="66"/>
      <c r="D1" s="66"/>
      <c r="E1" s="66"/>
    </row>
    <row r="2" spans="2:5" ht="12.75">
      <c r="B2" s="66"/>
      <c r="C2" s="66"/>
      <c r="D2" s="66"/>
      <c r="E2" s="66"/>
    </row>
    <row r="3" spans="1:8" ht="12.75">
      <c r="A3" s="6" t="s">
        <v>183</v>
      </c>
      <c r="B3" s="50"/>
      <c r="C3" s="50"/>
      <c r="D3" s="50"/>
      <c r="E3" s="50"/>
      <c r="F3" s="6"/>
      <c r="G3" s="6"/>
      <c r="H3" s="6"/>
    </row>
    <row r="4" spans="1:8" ht="12.75">
      <c r="A4" s="173" t="s">
        <v>184</v>
      </c>
      <c r="B4" s="73"/>
      <c r="C4" s="73" t="s">
        <v>185</v>
      </c>
      <c r="D4" s="73"/>
      <c r="E4" s="73"/>
      <c r="F4" s="26"/>
      <c r="G4" s="26"/>
      <c r="H4" s="26"/>
    </row>
    <row r="5" spans="1:8" ht="12.75">
      <c r="A5" s="174" t="s">
        <v>186</v>
      </c>
      <c r="B5" s="74" t="s">
        <v>62</v>
      </c>
      <c r="C5" s="74" t="s">
        <v>63</v>
      </c>
      <c r="D5" s="74" t="s">
        <v>64</v>
      </c>
      <c r="E5" s="74" t="s">
        <v>45</v>
      </c>
      <c r="F5" s="74" t="s">
        <v>46</v>
      </c>
      <c r="G5" s="74" t="s">
        <v>47</v>
      </c>
      <c r="H5" s="74" t="s">
        <v>48</v>
      </c>
    </row>
    <row r="6" spans="1:9" ht="12.75">
      <c r="A6" s="175">
        <v>1</v>
      </c>
      <c r="B6" s="7">
        <v>9018</v>
      </c>
      <c r="C6" s="7">
        <v>3767</v>
      </c>
      <c r="D6" s="8">
        <v>5251</v>
      </c>
      <c r="E6" s="7">
        <v>1848</v>
      </c>
      <c r="F6" s="7">
        <v>1909</v>
      </c>
      <c r="G6" s="7">
        <v>1115</v>
      </c>
      <c r="H6" s="7">
        <v>4146</v>
      </c>
      <c r="I6" s="3"/>
    </row>
    <row r="7" spans="1:9" ht="12.75">
      <c r="A7" s="176">
        <v>2</v>
      </c>
      <c r="B7" s="7">
        <v>3351</v>
      </c>
      <c r="C7" s="7">
        <v>1515</v>
      </c>
      <c r="D7" s="7">
        <v>1836</v>
      </c>
      <c r="E7" s="7">
        <v>495</v>
      </c>
      <c r="F7" s="7">
        <v>774</v>
      </c>
      <c r="G7" s="7">
        <v>403</v>
      </c>
      <c r="H7" s="7">
        <v>1679</v>
      </c>
      <c r="I7" s="3"/>
    </row>
    <row r="8" spans="1:9" ht="12.75">
      <c r="A8" s="176">
        <v>3</v>
      </c>
      <c r="B8" s="7">
        <v>2216</v>
      </c>
      <c r="C8" s="7">
        <v>1021</v>
      </c>
      <c r="D8" s="7">
        <v>1195</v>
      </c>
      <c r="E8" s="7">
        <v>343</v>
      </c>
      <c r="F8" s="7">
        <v>471</v>
      </c>
      <c r="G8" s="7">
        <v>309</v>
      </c>
      <c r="H8" s="7">
        <v>1093</v>
      </c>
      <c r="I8" s="3"/>
    </row>
    <row r="9" spans="1:9" ht="12.75">
      <c r="A9" s="176">
        <v>4</v>
      </c>
      <c r="B9" s="7">
        <v>2355</v>
      </c>
      <c r="C9" s="7">
        <v>1113</v>
      </c>
      <c r="D9" s="7">
        <v>1242</v>
      </c>
      <c r="E9" s="7">
        <v>385</v>
      </c>
      <c r="F9" s="7">
        <v>515</v>
      </c>
      <c r="G9" s="7">
        <v>309</v>
      </c>
      <c r="H9" s="7">
        <v>1146</v>
      </c>
      <c r="I9" s="3"/>
    </row>
    <row r="10" spans="1:9" ht="12.75">
      <c r="A10" s="176">
        <v>5</v>
      </c>
      <c r="B10" s="7">
        <v>2899</v>
      </c>
      <c r="C10" s="7">
        <v>1438</v>
      </c>
      <c r="D10" s="7">
        <v>1461</v>
      </c>
      <c r="E10" s="7">
        <v>530</v>
      </c>
      <c r="F10" s="7">
        <v>798</v>
      </c>
      <c r="G10" s="7">
        <v>339</v>
      </c>
      <c r="H10" s="7">
        <v>1232</v>
      </c>
      <c r="I10" s="3"/>
    </row>
    <row r="11" spans="1:9" ht="12.75">
      <c r="A11" s="176">
        <v>6</v>
      </c>
      <c r="B11" s="7">
        <v>2942</v>
      </c>
      <c r="C11" s="7">
        <v>1853</v>
      </c>
      <c r="D11" s="7">
        <v>1089</v>
      </c>
      <c r="E11" s="7">
        <v>858</v>
      </c>
      <c r="F11" s="7">
        <v>784</v>
      </c>
      <c r="G11" s="7">
        <v>323</v>
      </c>
      <c r="H11" s="7">
        <v>977</v>
      </c>
      <c r="I11" s="3"/>
    </row>
    <row r="12" spans="1:9" ht="12.75">
      <c r="A12" s="176">
        <v>7</v>
      </c>
      <c r="B12" s="7">
        <v>1933</v>
      </c>
      <c r="C12" s="7">
        <v>952</v>
      </c>
      <c r="D12" s="7">
        <v>981</v>
      </c>
      <c r="E12" s="7">
        <v>520</v>
      </c>
      <c r="F12" s="7">
        <v>549</v>
      </c>
      <c r="G12" s="7">
        <v>211</v>
      </c>
      <c r="H12" s="7">
        <v>653</v>
      </c>
      <c r="I12" s="3"/>
    </row>
    <row r="13" spans="1:9" ht="12.75">
      <c r="A13" s="176">
        <v>8</v>
      </c>
      <c r="B13" s="7">
        <v>2803</v>
      </c>
      <c r="C13" s="7">
        <v>1214</v>
      </c>
      <c r="D13" s="7">
        <v>1589</v>
      </c>
      <c r="E13" s="7">
        <v>894</v>
      </c>
      <c r="F13" s="7">
        <v>750</v>
      </c>
      <c r="G13" s="7">
        <v>306</v>
      </c>
      <c r="H13" s="7">
        <v>853</v>
      </c>
      <c r="I13" s="3"/>
    </row>
    <row r="14" spans="1:9" ht="12.75">
      <c r="A14" s="176">
        <v>9</v>
      </c>
      <c r="B14" s="7">
        <v>3272</v>
      </c>
      <c r="C14" s="7">
        <v>1491</v>
      </c>
      <c r="D14" s="7">
        <v>1781</v>
      </c>
      <c r="E14" s="7">
        <v>1387</v>
      </c>
      <c r="F14" s="7">
        <v>912</v>
      </c>
      <c r="G14" s="7">
        <v>291</v>
      </c>
      <c r="H14" s="7">
        <v>682</v>
      </c>
      <c r="I14" s="3"/>
    </row>
    <row r="15" spans="1:9" ht="12.75">
      <c r="A15" s="177" t="s">
        <v>187</v>
      </c>
      <c r="B15" s="7">
        <v>17388</v>
      </c>
      <c r="C15" s="7">
        <v>8342</v>
      </c>
      <c r="D15" s="7">
        <v>9046</v>
      </c>
      <c r="E15" s="7">
        <v>8206</v>
      </c>
      <c r="F15" s="7">
        <v>4739</v>
      </c>
      <c r="G15" s="7">
        <v>1658</v>
      </c>
      <c r="H15" s="7">
        <v>2785</v>
      </c>
      <c r="I15" s="3"/>
    </row>
    <row r="16" spans="1:9" ht="12.75">
      <c r="A16" s="176" t="s">
        <v>188</v>
      </c>
      <c r="B16" s="7">
        <v>1989</v>
      </c>
      <c r="C16" s="7">
        <v>1244</v>
      </c>
      <c r="D16" s="7">
        <v>745</v>
      </c>
      <c r="E16" s="7">
        <v>1087</v>
      </c>
      <c r="F16" s="7">
        <v>523</v>
      </c>
      <c r="G16" s="7">
        <v>151</v>
      </c>
      <c r="H16" s="7">
        <v>228</v>
      </c>
      <c r="I16" s="3"/>
    </row>
    <row r="17" spans="1:9" ht="12.75">
      <c r="A17" s="176" t="s">
        <v>189</v>
      </c>
      <c r="B17" s="7">
        <v>2692</v>
      </c>
      <c r="C17" s="7">
        <v>1443</v>
      </c>
      <c r="D17" s="7">
        <v>1249</v>
      </c>
      <c r="E17" s="7">
        <v>931</v>
      </c>
      <c r="F17" s="7">
        <v>1663</v>
      </c>
      <c r="G17" s="7">
        <v>42</v>
      </c>
      <c r="H17" s="7">
        <v>56</v>
      </c>
      <c r="I17" s="3"/>
    </row>
    <row r="18" spans="1:8" ht="12.75">
      <c r="A18" s="178" t="s">
        <v>190</v>
      </c>
      <c r="B18" s="162">
        <v>52858</v>
      </c>
      <c r="C18" s="162">
        <v>25393</v>
      </c>
      <c r="D18" s="162">
        <v>27465</v>
      </c>
      <c r="E18" s="162">
        <v>17484</v>
      </c>
      <c r="F18" s="162">
        <v>14387</v>
      </c>
      <c r="G18" s="162">
        <v>5457</v>
      </c>
      <c r="H18" s="162">
        <v>15530</v>
      </c>
    </row>
    <row r="19" spans="1:8" ht="12.75">
      <c r="A19" s="179" t="s">
        <v>191</v>
      </c>
      <c r="B19" s="80">
        <v>430198</v>
      </c>
      <c r="C19" s="80">
        <v>215925</v>
      </c>
      <c r="D19" s="80">
        <v>214273</v>
      </c>
      <c r="E19" s="80">
        <v>172749</v>
      </c>
      <c r="F19" s="80">
        <v>138630</v>
      </c>
      <c r="G19" s="80">
        <v>36903</v>
      </c>
      <c r="H19" s="80">
        <v>81916</v>
      </c>
    </row>
    <row r="20" spans="1:8" ht="12.75">
      <c r="A20" s="180" t="s">
        <v>192</v>
      </c>
      <c r="B20" s="172">
        <v>8.138749101365924</v>
      </c>
      <c r="C20" s="172">
        <v>8.503327688733116</v>
      </c>
      <c r="D20" s="172">
        <v>7.801674858911341</v>
      </c>
      <c r="E20" s="172">
        <v>9.880404941660947</v>
      </c>
      <c r="F20" s="172">
        <v>9.635782303468408</v>
      </c>
      <c r="G20" s="172">
        <v>6.762506871907641</v>
      </c>
      <c r="H20" s="172">
        <v>5.27469414037347</v>
      </c>
    </row>
    <row r="25" ht="12.75">
      <c r="B25" s="3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E30" sqref="E30"/>
    </sheetView>
  </sheetViews>
  <sheetFormatPr defaultColWidth="9.140625" defaultRowHeight="12.75"/>
  <cols>
    <col min="1" max="1" width="20.00390625" style="4" customWidth="1"/>
    <col min="2" max="2" width="10.8515625" style="4" customWidth="1"/>
    <col min="3" max="3" width="10.8515625" style="66" customWidth="1"/>
    <col min="4" max="7" width="11.00390625" style="4" customWidth="1"/>
    <col min="8" max="16384" width="9.140625" style="4" customWidth="1"/>
  </cols>
  <sheetData>
    <row r="1" spans="1:2" ht="12.75">
      <c r="A1" s="5" t="s">
        <v>396</v>
      </c>
      <c r="B1" s="5"/>
    </row>
    <row r="2" spans="1:2" ht="12.75">
      <c r="A2" s="5" t="s">
        <v>394</v>
      </c>
      <c r="B2" s="5"/>
    </row>
    <row r="3" spans="1:2" ht="12.75">
      <c r="A3" s="75"/>
      <c r="B3" s="75"/>
    </row>
    <row r="4" ht="12.75">
      <c r="A4" s="4" t="s">
        <v>193</v>
      </c>
    </row>
    <row r="5" spans="1:7" ht="12.75">
      <c r="A5" s="26"/>
      <c r="B5" s="26"/>
      <c r="C5" s="73"/>
      <c r="D5" s="9"/>
      <c r="E5" s="9"/>
      <c r="F5" s="9"/>
      <c r="G5" s="9" t="s">
        <v>1</v>
      </c>
    </row>
    <row r="6" spans="1:7" ht="12.75">
      <c r="A6" s="6"/>
      <c r="B6" s="6"/>
      <c r="C6" s="50"/>
      <c r="D6" s="11"/>
      <c r="E6" s="11"/>
      <c r="F6" s="11"/>
      <c r="G6" s="11" t="s">
        <v>2</v>
      </c>
    </row>
    <row r="7" spans="1:7" ht="12.75">
      <c r="A7" s="13" t="s">
        <v>3</v>
      </c>
      <c r="B7" s="12">
        <v>2003</v>
      </c>
      <c r="C7" s="76" t="s">
        <v>194</v>
      </c>
      <c r="D7" s="76" t="s">
        <v>195</v>
      </c>
      <c r="E7" s="13">
        <v>2006</v>
      </c>
      <c r="F7" s="13">
        <v>2007</v>
      </c>
      <c r="G7" s="12" t="s">
        <v>4</v>
      </c>
    </row>
    <row r="8" spans="1:7" ht="12.75">
      <c r="A8" s="6" t="s">
        <v>5</v>
      </c>
      <c r="B8" s="7">
        <v>16942</v>
      </c>
      <c r="C8" s="7">
        <v>16802</v>
      </c>
      <c r="D8" s="7">
        <v>16875</v>
      </c>
      <c r="E8" s="7">
        <v>18115</v>
      </c>
      <c r="F8" s="14">
        <v>17412</v>
      </c>
      <c r="G8" s="23">
        <v>-0.0388076179961358</v>
      </c>
    </row>
    <row r="9" spans="1:7" ht="12.75">
      <c r="A9" s="13" t="s">
        <v>6</v>
      </c>
      <c r="B9" s="22">
        <v>1226</v>
      </c>
      <c r="C9" s="7">
        <v>2295</v>
      </c>
      <c r="D9" s="7">
        <v>2621</v>
      </c>
      <c r="E9" s="13">
        <v>409</v>
      </c>
      <c r="F9" s="6">
        <v>407</v>
      </c>
      <c r="G9" s="23">
        <v>-0.004889975550122249</v>
      </c>
    </row>
    <row r="10" spans="1:7" ht="12.75">
      <c r="A10" s="69" t="s">
        <v>7</v>
      </c>
      <c r="B10" s="123">
        <v>18168</v>
      </c>
      <c r="C10" s="123">
        <v>19097</v>
      </c>
      <c r="D10" s="123">
        <v>19496</v>
      </c>
      <c r="E10" s="123">
        <v>18524</v>
      </c>
      <c r="F10" s="123">
        <v>17819</v>
      </c>
      <c r="G10" s="161">
        <v>-0.03805873461455409</v>
      </c>
    </row>
    <row r="11" spans="1:7" ht="12.75">
      <c r="A11" s="6"/>
      <c r="B11" s="6"/>
      <c r="C11" s="50"/>
      <c r="D11" s="7"/>
      <c r="E11" s="7"/>
      <c r="F11" s="7"/>
      <c r="G11" s="6"/>
    </row>
    <row r="12" spans="1:7" ht="12.75">
      <c r="A12" s="6"/>
      <c r="B12" s="6"/>
      <c r="C12" s="50"/>
      <c r="D12" s="7"/>
      <c r="E12" s="7"/>
      <c r="F12" s="7"/>
      <c r="G12" s="6"/>
    </row>
    <row r="13" spans="1:7" ht="12.75">
      <c r="A13" s="6"/>
      <c r="B13" s="6"/>
      <c r="C13" s="50"/>
      <c r="D13" s="7"/>
      <c r="E13" s="7"/>
      <c r="F13" s="7"/>
      <c r="G13" s="6"/>
    </row>
    <row r="14" spans="1:7" ht="12.75">
      <c r="A14" s="6"/>
      <c r="B14" s="6"/>
      <c r="C14" s="50"/>
      <c r="D14" s="7"/>
      <c r="E14" s="7"/>
      <c r="F14" s="7"/>
      <c r="G14" s="6"/>
    </row>
    <row r="15" spans="1:7" ht="12.75">
      <c r="A15" s="6"/>
      <c r="B15" s="6"/>
      <c r="C15" s="50"/>
      <c r="D15" s="7"/>
      <c r="E15" s="7"/>
      <c r="F15" s="7"/>
      <c r="G15" s="6"/>
    </row>
    <row r="16" spans="1:7" ht="12.75">
      <c r="A16" s="6" t="s">
        <v>196</v>
      </c>
      <c r="B16" s="6"/>
      <c r="C16" s="50"/>
      <c r="D16" s="7"/>
      <c r="E16" s="7"/>
      <c r="F16" s="7"/>
      <c r="G16" s="6"/>
    </row>
    <row r="17" spans="1:7" ht="12.75">
      <c r="A17" s="26"/>
      <c r="B17" s="26"/>
      <c r="C17" s="73"/>
      <c r="D17" s="77"/>
      <c r="E17" s="77"/>
      <c r="F17" s="77"/>
      <c r="G17" s="9" t="s">
        <v>1</v>
      </c>
    </row>
    <row r="18" spans="1:7" ht="12.75">
      <c r="A18" s="6"/>
      <c r="B18" s="6"/>
      <c r="C18" s="50"/>
      <c r="D18" s="78"/>
      <c r="E18" s="78"/>
      <c r="F18" s="78"/>
      <c r="G18" s="11" t="s">
        <v>2</v>
      </c>
    </row>
    <row r="19" spans="1:7" ht="15" customHeight="1">
      <c r="A19" s="13" t="s">
        <v>3</v>
      </c>
      <c r="B19" s="79">
        <v>2003</v>
      </c>
      <c r="C19" s="76" t="s">
        <v>194</v>
      </c>
      <c r="D19" s="76" t="s">
        <v>195</v>
      </c>
      <c r="E19" s="13">
        <v>2006</v>
      </c>
      <c r="F19" s="13">
        <v>2007</v>
      </c>
      <c r="G19" s="12" t="s">
        <v>4</v>
      </c>
    </row>
    <row r="20" spans="1:7" ht="12.75">
      <c r="A20" s="6" t="s">
        <v>5</v>
      </c>
      <c r="B20" s="7">
        <v>11600</v>
      </c>
      <c r="C20" s="7">
        <v>11354</v>
      </c>
      <c r="D20" s="7">
        <v>9813</v>
      </c>
      <c r="E20" s="80">
        <v>11346</v>
      </c>
      <c r="F20" s="14">
        <v>12342</v>
      </c>
      <c r="G20" s="23">
        <v>0.08778424114225278</v>
      </c>
    </row>
    <row r="21" spans="1:7" ht="12.75">
      <c r="A21" s="6" t="s">
        <v>6</v>
      </c>
      <c r="B21" s="22">
        <v>922</v>
      </c>
      <c r="C21" s="7">
        <v>1086</v>
      </c>
      <c r="D21" s="7">
        <v>584</v>
      </c>
      <c r="E21" s="13">
        <v>506</v>
      </c>
      <c r="F21" s="6">
        <v>289</v>
      </c>
      <c r="G21" s="23">
        <v>-0.4288537549407115</v>
      </c>
    </row>
    <row r="22" spans="1:7" ht="12.75">
      <c r="A22" s="69" t="s">
        <v>7</v>
      </c>
      <c r="B22" s="123">
        <v>12522</v>
      </c>
      <c r="C22" s="123">
        <v>12440</v>
      </c>
      <c r="D22" s="123">
        <v>10397</v>
      </c>
      <c r="E22" s="123">
        <v>11852</v>
      </c>
      <c r="F22" s="123">
        <v>12631</v>
      </c>
      <c r="G22" s="161">
        <v>0.06572730340870739</v>
      </c>
    </row>
    <row r="23" spans="3:6" ht="12.75">
      <c r="C23" s="81"/>
      <c r="D23" s="3"/>
      <c r="E23" s="3"/>
      <c r="F23" s="3"/>
    </row>
    <row r="24" spans="3:6" ht="12.75">
      <c r="C24" s="50"/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F30" sqref="F30"/>
    </sheetView>
  </sheetViews>
  <sheetFormatPr defaultColWidth="9.140625" defaultRowHeight="12.75"/>
  <cols>
    <col min="1" max="1" width="25.140625" style="4" customWidth="1"/>
    <col min="2" max="6" width="10.7109375" style="4" customWidth="1"/>
    <col min="7" max="16384" width="9.140625" style="4" customWidth="1"/>
  </cols>
  <sheetData>
    <row r="1" ht="12.75">
      <c r="A1" s="5" t="s">
        <v>397</v>
      </c>
    </row>
    <row r="2" ht="12.75">
      <c r="A2" s="5" t="s">
        <v>394</v>
      </c>
    </row>
    <row r="3" spans="1:7" ht="12.75">
      <c r="A3" s="75"/>
      <c r="G3" s="6"/>
    </row>
    <row r="4" spans="1:7" ht="12.75">
      <c r="A4" s="4" t="s">
        <v>197</v>
      </c>
      <c r="G4" s="6"/>
    </row>
    <row r="5" spans="1:7" ht="12.75">
      <c r="A5" s="26"/>
      <c r="B5" s="26"/>
      <c r="C5" s="26"/>
      <c r="D5" s="26"/>
      <c r="E5" s="26"/>
      <c r="F5" s="26"/>
      <c r="G5" s="6"/>
    </row>
    <row r="6" spans="1:7" ht="12.75">
      <c r="A6" s="13"/>
      <c r="B6" s="34" t="s">
        <v>45</v>
      </c>
      <c r="C6" s="34" t="s">
        <v>46</v>
      </c>
      <c r="D6" s="34" t="s">
        <v>47</v>
      </c>
      <c r="E6" s="34" t="s">
        <v>48</v>
      </c>
      <c r="F6" s="34" t="s">
        <v>49</v>
      </c>
      <c r="G6" s="10"/>
    </row>
    <row r="7" spans="1:7" ht="12.75">
      <c r="A7" s="26" t="s">
        <v>50</v>
      </c>
      <c r="B7" s="14">
        <v>3155</v>
      </c>
      <c r="C7" s="14">
        <v>1980</v>
      </c>
      <c r="D7" s="14">
        <v>886</v>
      </c>
      <c r="E7" s="14">
        <v>2026</v>
      </c>
      <c r="F7" s="20">
        <v>8047</v>
      </c>
      <c r="G7" s="10"/>
    </row>
    <row r="8" spans="1:7" ht="12.75">
      <c r="A8" s="6" t="s">
        <v>51</v>
      </c>
      <c r="B8" s="14">
        <v>3253</v>
      </c>
      <c r="C8" s="14">
        <v>1991</v>
      </c>
      <c r="D8" s="14">
        <v>1051</v>
      </c>
      <c r="E8" s="14">
        <v>3477</v>
      </c>
      <c r="F8" s="20">
        <v>9772</v>
      </c>
      <c r="G8" s="10"/>
    </row>
    <row r="9" spans="1:7" ht="12.75">
      <c r="A9" s="51" t="s">
        <v>7</v>
      </c>
      <c r="B9" s="181">
        <v>6408</v>
      </c>
      <c r="C9" s="181">
        <v>3971</v>
      </c>
      <c r="D9" s="181">
        <v>1937</v>
      </c>
      <c r="E9" s="181">
        <v>5503</v>
      </c>
      <c r="F9" s="181">
        <v>17819</v>
      </c>
      <c r="G9" s="10"/>
    </row>
    <row r="10" spans="1:7" ht="12.75">
      <c r="A10" s="163" t="s">
        <v>198</v>
      </c>
      <c r="B10" s="164">
        <v>0.35961614007520065</v>
      </c>
      <c r="C10" s="164">
        <v>0.22285201189741288</v>
      </c>
      <c r="D10" s="164">
        <v>0.10870419215444188</v>
      </c>
      <c r="E10" s="164">
        <v>0.3088276558729446</v>
      </c>
      <c r="F10" s="164">
        <v>1</v>
      </c>
      <c r="G10" s="88"/>
    </row>
    <row r="11" spans="1:7" ht="12.75">
      <c r="A11" s="6"/>
      <c r="B11" s="10"/>
      <c r="C11" s="10"/>
      <c r="D11" s="10"/>
      <c r="E11" s="10"/>
      <c r="F11" s="10"/>
      <c r="G11" s="10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  <row r="15" spans="1:6" ht="12.75">
      <c r="A15" s="6" t="s">
        <v>199</v>
      </c>
      <c r="B15" s="6"/>
      <c r="C15" s="6"/>
      <c r="D15" s="6"/>
      <c r="E15" s="6"/>
      <c r="F15" s="6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13"/>
      <c r="B17" s="34" t="s">
        <v>45</v>
      </c>
      <c r="C17" s="34" t="s">
        <v>46</v>
      </c>
      <c r="D17" s="34" t="s">
        <v>47</v>
      </c>
      <c r="E17" s="34" t="s">
        <v>48</v>
      </c>
      <c r="F17" s="34" t="s">
        <v>49</v>
      </c>
    </row>
    <row r="18" spans="1:6" ht="12.75">
      <c r="A18" s="26" t="s">
        <v>50</v>
      </c>
      <c r="B18" s="14">
        <v>1389</v>
      </c>
      <c r="C18" s="14">
        <v>1421</v>
      </c>
      <c r="D18" s="14">
        <v>556</v>
      </c>
      <c r="E18" s="14">
        <v>1470</v>
      </c>
      <c r="F18" s="20">
        <v>4836</v>
      </c>
    </row>
    <row r="19" spans="1:6" ht="12.75">
      <c r="A19" s="6" t="s">
        <v>51</v>
      </c>
      <c r="B19" s="14">
        <v>2039</v>
      </c>
      <c r="C19" s="14">
        <v>1676</v>
      </c>
      <c r="D19" s="14">
        <v>903</v>
      </c>
      <c r="E19" s="14">
        <v>3177</v>
      </c>
      <c r="F19" s="20">
        <v>7795</v>
      </c>
    </row>
    <row r="20" spans="1:6" ht="12.75">
      <c r="A20" s="51" t="s">
        <v>7</v>
      </c>
      <c r="B20" s="181">
        <v>3428</v>
      </c>
      <c r="C20" s="181">
        <v>3097</v>
      </c>
      <c r="D20" s="181">
        <v>1459</v>
      </c>
      <c r="E20" s="181">
        <v>4647</v>
      </c>
      <c r="F20" s="181">
        <v>12631</v>
      </c>
    </row>
    <row r="21" spans="1:6" ht="12.75">
      <c r="A21" s="163" t="s">
        <v>52</v>
      </c>
      <c r="B21" s="164">
        <v>0.2713957723062307</v>
      </c>
      <c r="C21" s="164">
        <v>0.24519040456020902</v>
      </c>
      <c r="D21" s="164">
        <v>0.11550946085028897</v>
      </c>
      <c r="E21" s="164">
        <v>0.36790436228327134</v>
      </c>
      <c r="F21" s="164">
        <v>1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2"/>
  <sheetViews>
    <sheetView workbookViewId="0" topLeftCell="A1">
      <selection activeCell="F52" sqref="F52"/>
    </sheetView>
  </sheetViews>
  <sheetFormatPr defaultColWidth="9.140625" defaultRowHeight="12.75"/>
  <cols>
    <col min="1" max="1" width="50.7109375" style="4" customWidth="1"/>
    <col min="2" max="2" width="9.421875" style="3" bestFit="1" customWidth="1"/>
    <col min="3" max="3" width="9.140625" style="3" customWidth="1"/>
    <col min="4" max="4" width="10.140625" style="94" bestFit="1" customWidth="1"/>
    <col min="5" max="5" width="9.140625" style="94" customWidth="1"/>
    <col min="6" max="16384" width="9.140625" style="4" customWidth="1"/>
  </cols>
  <sheetData>
    <row r="1" spans="1:22" s="90" customFormat="1" ht="12.75">
      <c r="A1" s="54" t="s">
        <v>200</v>
      </c>
      <c r="B1" s="55"/>
      <c r="C1" s="55"/>
      <c r="D1" s="89"/>
      <c r="E1" s="89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s="90" customFormat="1" ht="12.75">
      <c r="A2" s="56"/>
      <c r="B2" s="55"/>
      <c r="C2" s="55"/>
      <c r="D2" s="89"/>
      <c r="E2" s="8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90" customFormat="1" ht="12.75">
      <c r="A3" s="57" t="s">
        <v>201</v>
      </c>
      <c r="B3" s="58"/>
      <c r="C3" s="58"/>
      <c r="D3" s="91"/>
      <c r="E3" s="91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1" s="90" customFormat="1" ht="12.75">
      <c r="A4" s="57"/>
      <c r="B4" s="58"/>
      <c r="C4" s="156" t="s">
        <v>1</v>
      </c>
      <c r="D4" s="1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2" s="90" customFormat="1" ht="12.75">
      <c r="A5" s="95" t="s">
        <v>202</v>
      </c>
      <c r="B5" s="92" t="s">
        <v>0</v>
      </c>
      <c r="C5" s="93" t="s">
        <v>63</v>
      </c>
      <c r="D5" s="93" t="s">
        <v>64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4" ht="12.75">
      <c r="A6" s="6" t="s">
        <v>203</v>
      </c>
      <c r="B6" s="145">
        <v>1707</v>
      </c>
      <c r="C6" s="8">
        <v>21.73403632103105</v>
      </c>
      <c r="D6" s="7">
        <v>78.26596367896896</v>
      </c>
    </row>
    <row r="7" spans="1:4" ht="12.75">
      <c r="A7" s="6" t="s">
        <v>204</v>
      </c>
      <c r="B7" s="68">
        <v>1415</v>
      </c>
      <c r="C7" s="7">
        <v>2.049469964664311</v>
      </c>
      <c r="D7" s="7">
        <v>97.95053003533569</v>
      </c>
    </row>
    <row r="8" spans="1:4" ht="12.75">
      <c r="A8" s="6" t="s">
        <v>205</v>
      </c>
      <c r="B8" s="68">
        <v>1117</v>
      </c>
      <c r="C8" s="7">
        <v>14.771709937332139</v>
      </c>
      <c r="D8" s="7">
        <v>85.22829006266785</v>
      </c>
    </row>
    <row r="9" spans="1:4" ht="12.75">
      <c r="A9" s="6" t="s">
        <v>206</v>
      </c>
      <c r="B9" s="68">
        <v>981</v>
      </c>
      <c r="C9" s="7">
        <v>84.40366972477065</v>
      </c>
      <c r="D9" s="7">
        <v>15.59633027522936</v>
      </c>
    </row>
    <row r="10" spans="1:4" ht="12.75">
      <c r="A10" s="6" t="s">
        <v>207</v>
      </c>
      <c r="B10" s="7">
        <v>867</v>
      </c>
      <c r="C10" s="7">
        <v>44.05997693194925</v>
      </c>
      <c r="D10" s="7">
        <v>55.94002306805075</v>
      </c>
    </row>
    <row r="11" spans="1:4" ht="12.75">
      <c r="A11" s="6" t="s">
        <v>208</v>
      </c>
      <c r="B11" s="7">
        <v>710</v>
      </c>
      <c r="C11" s="7">
        <v>27.605633802816904</v>
      </c>
      <c r="D11" s="7">
        <v>72.3943661971831</v>
      </c>
    </row>
    <row r="12" spans="1:4" ht="12.75">
      <c r="A12" s="6" t="s">
        <v>209</v>
      </c>
      <c r="B12" s="7">
        <v>606</v>
      </c>
      <c r="C12" s="7">
        <v>10.561056105610561</v>
      </c>
      <c r="D12" s="7">
        <v>89.43894389438944</v>
      </c>
    </row>
    <row r="13" spans="1:4" ht="12.75">
      <c r="A13" s="6" t="s">
        <v>210</v>
      </c>
      <c r="B13" s="7">
        <v>604</v>
      </c>
      <c r="C13" s="7">
        <v>32.615894039735096</v>
      </c>
      <c r="D13" s="7">
        <v>67.3841059602649</v>
      </c>
    </row>
    <row r="14" spans="1:4" ht="12.75">
      <c r="A14" s="6" t="s">
        <v>211</v>
      </c>
      <c r="B14" s="7">
        <v>325</v>
      </c>
      <c r="C14" s="7">
        <v>70.46153846153847</v>
      </c>
      <c r="D14" s="7">
        <v>29.53846153846154</v>
      </c>
    </row>
    <row r="15" spans="1:4" ht="12.75">
      <c r="A15" s="6" t="s">
        <v>212</v>
      </c>
      <c r="B15" s="7">
        <v>305</v>
      </c>
      <c r="C15" s="7">
        <v>0</v>
      </c>
      <c r="D15" s="7">
        <v>100</v>
      </c>
    </row>
    <row r="16" spans="1:4" ht="12.75">
      <c r="A16" s="6" t="s">
        <v>213</v>
      </c>
      <c r="B16" s="7">
        <v>260</v>
      </c>
      <c r="C16" s="7">
        <v>95.76923076923077</v>
      </c>
      <c r="D16" s="7">
        <v>4.230769230769231</v>
      </c>
    </row>
    <row r="17" spans="1:4" ht="12.75">
      <c r="A17" s="6" t="s">
        <v>214</v>
      </c>
      <c r="B17" s="7">
        <v>260</v>
      </c>
      <c r="C17" s="7">
        <v>93.07692307692308</v>
      </c>
      <c r="D17" s="7">
        <v>6.923076923076923</v>
      </c>
    </row>
    <row r="18" spans="1:4" ht="12.75">
      <c r="A18" s="6" t="s">
        <v>215</v>
      </c>
      <c r="B18" s="7">
        <v>255</v>
      </c>
      <c r="C18" s="7">
        <v>84.31372549019608</v>
      </c>
      <c r="D18" s="7">
        <v>15.686274509803921</v>
      </c>
    </row>
    <row r="19" spans="1:4" ht="12.75">
      <c r="A19" s="6" t="s">
        <v>216</v>
      </c>
      <c r="B19" s="7">
        <v>240</v>
      </c>
      <c r="C19" s="7">
        <v>34.166666666666664</v>
      </c>
      <c r="D19" s="7">
        <v>65.83333333333333</v>
      </c>
    </row>
    <row r="20" spans="1:4" ht="12.75">
      <c r="A20" s="6" t="s">
        <v>217</v>
      </c>
      <c r="B20" s="7">
        <v>231</v>
      </c>
      <c r="C20" s="7">
        <v>96.1038961038961</v>
      </c>
      <c r="D20" s="7">
        <v>3.896103896103896</v>
      </c>
    </row>
    <row r="21" spans="1:4" ht="12.75">
      <c r="A21" s="6" t="s">
        <v>218</v>
      </c>
      <c r="B21" s="7">
        <v>217</v>
      </c>
      <c r="C21" s="7">
        <v>84.33179723502305</v>
      </c>
      <c r="D21" s="7">
        <v>15.668202764976957</v>
      </c>
    </row>
    <row r="22" spans="1:4" ht="12.75">
      <c r="A22" s="6" t="s">
        <v>219</v>
      </c>
      <c r="B22" s="7">
        <v>214</v>
      </c>
      <c r="C22" s="7">
        <v>35.981308411214954</v>
      </c>
      <c r="D22" s="7">
        <v>64.01869158878505</v>
      </c>
    </row>
    <row r="23" spans="1:4" ht="12.75">
      <c r="A23" s="6" t="s">
        <v>220</v>
      </c>
      <c r="B23" s="7">
        <v>203</v>
      </c>
      <c r="C23" s="7">
        <v>95.07389162561576</v>
      </c>
      <c r="D23" s="7">
        <v>4.926108374384237</v>
      </c>
    </row>
    <row r="24" spans="1:4" ht="12.75">
      <c r="A24" s="6" t="s">
        <v>221</v>
      </c>
      <c r="B24" s="7">
        <v>199</v>
      </c>
      <c r="C24" s="7">
        <v>74.87437185929649</v>
      </c>
      <c r="D24" s="7">
        <v>25.125628140703515</v>
      </c>
    </row>
    <row r="25" spans="1:4" ht="12.75">
      <c r="A25" s="6" t="s">
        <v>222</v>
      </c>
      <c r="B25" s="7">
        <v>191</v>
      </c>
      <c r="C25" s="7">
        <v>93.717277486911</v>
      </c>
      <c r="D25" s="7">
        <v>6.282722513089005</v>
      </c>
    </row>
    <row r="26" spans="1:4" ht="12.75">
      <c r="A26" s="6" t="s">
        <v>223</v>
      </c>
      <c r="B26" s="7">
        <v>175</v>
      </c>
      <c r="C26" s="7">
        <v>88.57142857142857</v>
      </c>
      <c r="D26" s="7">
        <v>11.428571428571429</v>
      </c>
    </row>
    <row r="27" spans="1:4" ht="12.75">
      <c r="A27" s="6" t="s">
        <v>224</v>
      </c>
      <c r="B27" s="7">
        <v>174</v>
      </c>
      <c r="C27" s="7">
        <v>26.436781609195403</v>
      </c>
      <c r="D27" s="7">
        <v>73.5632183908046</v>
      </c>
    </row>
    <row r="28" spans="1:4" ht="12.75">
      <c r="A28" s="6" t="s">
        <v>225</v>
      </c>
      <c r="B28" s="7">
        <v>171</v>
      </c>
      <c r="C28" s="7">
        <v>22.22222222222222</v>
      </c>
      <c r="D28" s="7">
        <v>77.77777777777779</v>
      </c>
    </row>
    <row r="29" spans="1:4" ht="12.75">
      <c r="A29" s="6" t="s">
        <v>226</v>
      </c>
      <c r="B29" s="7">
        <v>169</v>
      </c>
      <c r="C29" s="7">
        <v>52.071005917159766</v>
      </c>
      <c r="D29" s="7">
        <v>47.928994082840234</v>
      </c>
    </row>
    <row r="30" spans="1:4" ht="12.75">
      <c r="A30" s="6" t="s">
        <v>227</v>
      </c>
      <c r="B30" s="7">
        <v>159</v>
      </c>
      <c r="C30" s="7">
        <v>98.74213836477988</v>
      </c>
      <c r="D30" s="7">
        <v>1.257861635220126</v>
      </c>
    </row>
    <row r="31" spans="1:4" ht="12.75">
      <c r="A31" s="6" t="s">
        <v>228</v>
      </c>
      <c r="B31" s="7">
        <v>159</v>
      </c>
      <c r="C31" s="7">
        <v>17.61006289308176</v>
      </c>
      <c r="D31" s="7">
        <v>82.38993710691824</v>
      </c>
    </row>
    <row r="32" spans="1:4" ht="12.75">
      <c r="A32" s="6" t="s">
        <v>229</v>
      </c>
      <c r="B32" s="7">
        <v>157</v>
      </c>
      <c r="C32" s="7">
        <v>0.6369426751592357</v>
      </c>
      <c r="D32" s="7">
        <v>99.36305732484077</v>
      </c>
    </row>
    <row r="33" spans="1:4" ht="12.75">
      <c r="A33" s="6" t="s">
        <v>230</v>
      </c>
      <c r="B33" s="7">
        <v>156</v>
      </c>
      <c r="C33" s="7">
        <v>87.17948717948718</v>
      </c>
      <c r="D33" s="7">
        <v>12.82051282051282</v>
      </c>
    </row>
    <row r="34" spans="1:4" ht="12.75">
      <c r="A34" s="6" t="s">
        <v>231</v>
      </c>
      <c r="B34" s="7">
        <v>141</v>
      </c>
      <c r="C34" s="7">
        <v>24.822695035460992</v>
      </c>
      <c r="D34" s="7">
        <v>75.177304964539</v>
      </c>
    </row>
    <row r="35" spans="1:4" ht="12.75">
      <c r="A35" s="6" t="s">
        <v>232</v>
      </c>
      <c r="B35" s="7">
        <v>136</v>
      </c>
      <c r="C35" s="7">
        <v>56.61764705882353</v>
      </c>
      <c r="D35" s="7">
        <v>43.38235294117647</v>
      </c>
    </row>
    <row r="36" spans="1:4" ht="12.75">
      <c r="A36" s="6" t="s">
        <v>233</v>
      </c>
      <c r="B36" s="7">
        <v>129</v>
      </c>
      <c r="C36" s="7">
        <v>96.89922480620154</v>
      </c>
      <c r="D36" s="7">
        <v>3.10077519379845</v>
      </c>
    </row>
    <row r="37" spans="1:4" ht="12.75">
      <c r="A37" s="6" t="s">
        <v>234</v>
      </c>
      <c r="B37" s="7">
        <v>126</v>
      </c>
      <c r="C37" s="7">
        <v>15.873015873015872</v>
      </c>
      <c r="D37" s="7">
        <v>84.12698412698413</v>
      </c>
    </row>
    <row r="38" spans="1:4" ht="12.75">
      <c r="A38" s="6" t="s">
        <v>235</v>
      </c>
      <c r="B38" s="7">
        <v>122</v>
      </c>
      <c r="C38" s="7">
        <v>88.52459016393442</v>
      </c>
      <c r="D38" s="7">
        <v>11.475409836065573</v>
      </c>
    </row>
    <row r="39" spans="1:4" ht="12.75">
      <c r="A39" s="6" t="s">
        <v>236</v>
      </c>
      <c r="B39" s="7">
        <v>118</v>
      </c>
      <c r="C39" s="7">
        <v>44.06779661016949</v>
      </c>
      <c r="D39" s="7">
        <v>55.932203389830505</v>
      </c>
    </row>
    <row r="40" spans="1:4" ht="12.75">
      <c r="A40" s="6" t="s">
        <v>237</v>
      </c>
      <c r="B40" s="7">
        <v>116</v>
      </c>
      <c r="C40" s="7">
        <v>18.103448275862068</v>
      </c>
      <c r="D40" s="7">
        <v>81.89655172413794</v>
      </c>
    </row>
    <row r="41" spans="1:4" ht="12.75">
      <c r="A41" s="6" t="s">
        <v>238</v>
      </c>
      <c r="B41" s="7">
        <v>114</v>
      </c>
      <c r="C41" s="7">
        <v>1.7543859649122806</v>
      </c>
      <c r="D41" s="7">
        <v>98.24561403508771</v>
      </c>
    </row>
    <row r="42" spans="1:4" ht="12.75">
      <c r="A42" s="6" t="s">
        <v>239</v>
      </c>
      <c r="B42" s="7">
        <v>113</v>
      </c>
      <c r="C42" s="7">
        <v>16.8141592920354</v>
      </c>
      <c r="D42" s="7">
        <v>83.1858407079646</v>
      </c>
    </row>
    <row r="43" spans="1:4" ht="12.75">
      <c r="A43" s="6" t="s">
        <v>240</v>
      </c>
      <c r="B43" s="7">
        <v>110</v>
      </c>
      <c r="C43" s="7">
        <v>93.63636363636364</v>
      </c>
      <c r="D43" s="7">
        <v>6.363636363636363</v>
      </c>
    </row>
    <row r="44" spans="1:4" ht="12.75">
      <c r="A44" s="6" t="s">
        <v>241</v>
      </c>
      <c r="B44" s="7">
        <v>104</v>
      </c>
      <c r="C44" s="7">
        <v>75</v>
      </c>
      <c r="D44" s="7">
        <v>25</v>
      </c>
    </row>
    <row r="45" spans="1:4" ht="12.75">
      <c r="A45" s="6" t="s">
        <v>242</v>
      </c>
      <c r="B45" s="7">
        <v>101</v>
      </c>
      <c r="C45" s="7">
        <v>22.772277227722775</v>
      </c>
      <c r="D45" s="7">
        <v>77.22772277227723</v>
      </c>
    </row>
    <row r="46" spans="1:4" ht="12.75">
      <c r="A46" s="6" t="s">
        <v>243</v>
      </c>
      <c r="B46" s="7">
        <v>99</v>
      </c>
      <c r="C46" s="7">
        <v>94.94949494949495</v>
      </c>
      <c r="D46" s="7">
        <v>5.05050505050505</v>
      </c>
    </row>
    <row r="47" spans="1:4" ht="12.75">
      <c r="A47" s="6" t="s">
        <v>244</v>
      </c>
      <c r="B47" s="7">
        <v>99</v>
      </c>
      <c r="C47" s="7">
        <v>78.78787878787878</v>
      </c>
      <c r="D47" s="7">
        <v>21.21212121212121</v>
      </c>
    </row>
    <row r="48" spans="1:4" ht="12.75">
      <c r="A48" s="6" t="s">
        <v>245</v>
      </c>
      <c r="B48" s="7">
        <v>98</v>
      </c>
      <c r="C48" s="7">
        <v>63.26530612244898</v>
      </c>
      <c r="D48" s="7">
        <v>36.734693877551024</v>
      </c>
    </row>
    <row r="49" spans="1:4" ht="12.75">
      <c r="A49" s="6" t="s">
        <v>246</v>
      </c>
      <c r="B49" s="7">
        <v>98</v>
      </c>
      <c r="C49" s="7">
        <v>35.714285714285715</v>
      </c>
      <c r="D49" s="7">
        <v>64.28571428571429</v>
      </c>
    </row>
    <row r="50" spans="1:4" ht="12.75">
      <c r="A50" s="6" t="s">
        <v>247</v>
      </c>
      <c r="B50" s="7">
        <v>97</v>
      </c>
      <c r="C50" s="7">
        <v>50.51546391752577</v>
      </c>
      <c r="D50" s="7">
        <v>49.48453608247423</v>
      </c>
    </row>
    <row r="51" spans="1:4" ht="12.75">
      <c r="A51" s="6" t="s">
        <v>248</v>
      </c>
      <c r="B51" s="7">
        <v>93</v>
      </c>
      <c r="C51" s="7">
        <v>16.129032258064516</v>
      </c>
      <c r="D51" s="7">
        <v>83.87096774193549</v>
      </c>
    </row>
    <row r="52" spans="1:4" ht="12.75">
      <c r="A52" s="6" t="s">
        <v>249</v>
      </c>
      <c r="B52" s="7">
        <v>93</v>
      </c>
      <c r="C52" s="7">
        <v>83.87096774193549</v>
      </c>
      <c r="D52" s="7">
        <v>16.129032258064516</v>
      </c>
    </row>
    <row r="53" spans="1:4" ht="12.75">
      <c r="A53" s="6" t="s">
        <v>250</v>
      </c>
      <c r="B53" s="7">
        <v>93</v>
      </c>
      <c r="C53" s="7">
        <v>97.84946236559139</v>
      </c>
      <c r="D53" s="7">
        <v>2.1505376344086025</v>
      </c>
    </row>
    <row r="54" spans="1:4" ht="12.75">
      <c r="A54" s="6" t="s">
        <v>251</v>
      </c>
      <c r="B54" s="7">
        <v>85</v>
      </c>
      <c r="C54" s="7">
        <v>67.05882352941175</v>
      </c>
      <c r="D54" s="7">
        <v>32.94117647058823</v>
      </c>
    </row>
    <row r="55" spans="1:4" ht="12.75">
      <c r="A55" s="6" t="s">
        <v>252</v>
      </c>
      <c r="B55" s="7">
        <v>84</v>
      </c>
      <c r="C55" s="7">
        <v>96.42857142857143</v>
      </c>
      <c r="D55" s="7">
        <v>3.571428571428571</v>
      </c>
    </row>
    <row r="56" spans="1:5" ht="12.75">
      <c r="A56" s="69" t="s">
        <v>253</v>
      </c>
      <c r="B56" s="123">
        <v>17819</v>
      </c>
      <c r="C56" s="123">
        <v>45</v>
      </c>
      <c r="D56" s="123">
        <v>55</v>
      </c>
      <c r="E56" s="4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</sheetData>
  <mergeCells count="1"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A1">
      <selection activeCell="F18" sqref="F18"/>
    </sheetView>
  </sheetViews>
  <sheetFormatPr defaultColWidth="9.140625" defaultRowHeight="12.75"/>
  <cols>
    <col min="1" max="1" width="50.7109375" style="4" customWidth="1"/>
    <col min="2" max="2" width="10.421875" style="3" bestFit="1" customWidth="1"/>
    <col min="3" max="4" width="9.140625" style="94" customWidth="1"/>
    <col min="5" max="16384" width="9.140625" style="4" customWidth="1"/>
  </cols>
  <sheetData>
    <row r="1" spans="1:26" s="90" customFormat="1" ht="12.75">
      <c r="A1" s="54" t="s">
        <v>254</v>
      </c>
      <c r="B1" s="55"/>
      <c r="C1" s="89"/>
      <c r="D1" s="89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90" customFormat="1" ht="12.75">
      <c r="A2" s="56"/>
      <c r="B2" s="55"/>
      <c r="C2" s="89"/>
      <c r="D2" s="8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90" customFormat="1" ht="12.75">
      <c r="A3" s="57" t="s">
        <v>201</v>
      </c>
      <c r="B3" s="58"/>
      <c r="C3" s="91"/>
      <c r="D3" s="91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s="90" customFormat="1" ht="12.75">
      <c r="A4" s="59"/>
      <c r="B4" s="60"/>
      <c r="C4" s="157" t="s">
        <v>1</v>
      </c>
      <c r="D4" s="15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s="90" customFormat="1" ht="12.75">
      <c r="A5" s="99" t="s">
        <v>202</v>
      </c>
      <c r="B5" s="96" t="s">
        <v>8</v>
      </c>
      <c r="C5" s="97" t="s">
        <v>63</v>
      </c>
      <c r="D5" s="97" t="s">
        <v>64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9" ht="12.75">
      <c r="A6" s="6" t="s">
        <v>203</v>
      </c>
      <c r="B6" s="68">
        <v>1490</v>
      </c>
      <c r="C6" s="7">
        <v>20.13422818791946</v>
      </c>
      <c r="D6" s="7">
        <v>79.86577181208054</v>
      </c>
      <c r="G6" s="98"/>
      <c r="H6" s="98"/>
      <c r="I6" s="98"/>
    </row>
    <row r="7" spans="1:9" ht="12.75">
      <c r="A7" s="6" t="s">
        <v>204</v>
      </c>
      <c r="B7" s="68">
        <v>1366</v>
      </c>
      <c r="C7" s="7">
        <v>1.390922401171303</v>
      </c>
      <c r="D7" s="7">
        <v>98.6090775988287</v>
      </c>
      <c r="H7" s="98"/>
      <c r="I7" s="98"/>
    </row>
    <row r="8" spans="1:9" ht="12.75">
      <c r="A8" s="6" t="s">
        <v>205</v>
      </c>
      <c r="B8" s="7">
        <v>652</v>
      </c>
      <c r="C8" s="7">
        <v>11.042944785276074</v>
      </c>
      <c r="D8" s="7">
        <v>88.95705521472392</v>
      </c>
      <c r="H8" s="98"/>
      <c r="I8" s="98"/>
    </row>
    <row r="9" spans="1:9" ht="12.75">
      <c r="A9" s="6" t="s">
        <v>206</v>
      </c>
      <c r="B9" s="7">
        <v>594</v>
      </c>
      <c r="C9" s="7">
        <v>80.97643097643098</v>
      </c>
      <c r="D9" s="7">
        <v>19.023569023569024</v>
      </c>
      <c r="H9" s="98"/>
      <c r="I9" s="98"/>
    </row>
    <row r="10" spans="1:9" ht="12.75">
      <c r="A10" s="6" t="s">
        <v>208</v>
      </c>
      <c r="B10" s="7">
        <v>547</v>
      </c>
      <c r="C10" s="7">
        <v>26.142595978062154</v>
      </c>
      <c r="D10" s="7">
        <v>73.85740402193784</v>
      </c>
      <c r="H10" s="98"/>
      <c r="I10" s="98"/>
    </row>
    <row r="11" spans="1:9" ht="12.75">
      <c r="A11" s="6" t="s">
        <v>209</v>
      </c>
      <c r="B11" s="7">
        <v>513</v>
      </c>
      <c r="C11" s="7">
        <v>10.721247563352826</v>
      </c>
      <c r="D11" s="7">
        <v>89.27875243664717</v>
      </c>
      <c r="H11" s="98"/>
      <c r="I11" s="98"/>
    </row>
    <row r="12" spans="1:9" ht="12.75">
      <c r="A12" s="6" t="s">
        <v>210</v>
      </c>
      <c r="B12" s="7">
        <v>387</v>
      </c>
      <c r="C12" s="7">
        <v>32.299741602067186</v>
      </c>
      <c r="D12" s="7">
        <v>67.70025839793283</v>
      </c>
      <c r="H12" s="98"/>
      <c r="I12" s="98"/>
    </row>
    <row r="13" spans="1:9" ht="12.75">
      <c r="A13" s="6" t="s">
        <v>207</v>
      </c>
      <c r="B13" s="7">
        <v>311</v>
      </c>
      <c r="C13" s="7">
        <v>38.90675241157556</v>
      </c>
      <c r="D13" s="7">
        <v>61.09324758842444</v>
      </c>
      <c r="H13" s="98"/>
      <c r="I13" s="98"/>
    </row>
    <row r="14" spans="1:9" ht="12.75">
      <c r="A14" s="6" t="s">
        <v>217</v>
      </c>
      <c r="B14" s="7">
        <v>284</v>
      </c>
      <c r="C14" s="7">
        <v>95.4225352112676</v>
      </c>
      <c r="D14" s="7">
        <v>4.577464788732395</v>
      </c>
      <c r="H14" s="98"/>
      <c r="I14" s="98"/>
    </row>
    <row r="15" spans="1:9" ht="12.75">
      <c r="A15" s="6" t="s">
        <v>212</v>
      </c>
      <c r="B15" s="7">
        <v>245</v>
      </c>
      <c r="C15" s="7">
        <v>0</v>
      </c>
      <c r="D15" s="7">
        <v>100</v>
      </c>
      <c r="H15" s="98"/>
      <c r="I15" s="98"/>
    </row>
    <row r="16" spans="1:9" ht="12.75">
      <c r="A16" s="6" t="s">
        <v>211</v>
      </c>
      <c r="B16" s="7">
        <v>231</v>
      </c>
      <c r="C16" s="7">
        <v>66.66666666666666</v>
      </c>
      <c r="D16" s="7">
        <v>33.33333333333333</v>
      </c>
      <c r="H16" s="98"/>
      <c r="I16" s="98"/>
    </row>
    <row r="17" spans="1:9" ht="12.75">
      <c r="A17" s="6" t="s">
        <v>213</v>
      </c>
      <c r="B17" s="7">
        <v>209</v>
      </c>
      <c r="C17" s="7">
        <v>95.69377990430623</v>
      </c>
      <c r="D17" s="7">
        <v>4.30622009569378</v>
      </c>
      <c r="H17" s="98"/>
      <c r="I17" s="98"/>
    </row>
    <row r="18" spans="1:9" ht="12.75">
      <c r="A18" s="6" t="s">
        <v>255</v>
      </c>
      <c r="B18" s="7">
        <v>195</v>
      </c>
      <c r="C18" s="7">
        <v>31.28205128205128</v>
      </c>
      <c r="D18" s="7">
        <v>68.71794871794872</v>
      </c>
      <c r="H18" s="98"/>
      <c r="I18" s="98"/>
    </row>
    <row r="19" spans="1:9" ht="12.75">
      <c r="A19" s="6" t="s">
        <v>219</v>
      </c>
      <c r="B19" s="7">
        <v>178</v>
      </c>
      <c r="C19" s="7">
        <v>37.640449438202246</v>
      </c>
      <c r="D19" s="7">
        <v>62.35955056179775</v>
      </c>
      <c r="H19" s="98"/>
      <c r="I19" s="98"/>
    </row>
    <row r="20" spans="1:9" ht="12.75">
      <c r="A20" s="6" t="s">
        <v>256</v>
      </c>
      <c r="B20" s="7">
        <v>173</v>
      </c>
      <c r="C20" s="7">
        <v>8.670520231213873</v>
      </c>
      <c r="D20" s="7">
        <v>91.32947976878613</v>
      </c>
      <c r="H20" s="98"/>
      <c r="I20" s="98"/>
    </row>
    <row r="21" spans="1:9" ht="12.75">
      <c r="A21" s="6" t="s">
        <v>248</v>
      </c>
      <c r="B21" s="7">
        <v>162</v>
      </c>
      <c r="C21" s="7">
        <v>14.814814814814813</v>
      </c>
      <c r="D21" s="7">
        <v>85.18518518518519</v>
      </c>
      <c r="H21" s="98"/>
      <c r="I21" s="98"/>
    </row>
    <row r="22" spans="1:9" ht="12.75">
      <c r="A22" s="6" t="s">
        <v>214</v>
      </c>
      <c r="B22" s="7">
        <v>151</v>
      </c>
      <c r="C22" s="7">
        <v>90.06622516556291</v>
      </c>
      <c r="D22" s="7">
        <v>9.933774834437086</v>
      </c>
      <c r="H22" s="98"/>
      <c r="I22" s="98"/>
    </row>
    <row r="23" spans="1:9" ht="12.75">
      <c r="A23" s="6" t="s">
        <v>216</v>
      </c>
      <c r="B23" s="7">
        <v>145</v>
      </c>
      <c r="C23" s="7">
        <v>26.20689655172414</v>
      </c>
      <c r="D23" s="7">
        <v>73.79310344827587</v>
      </c>
      <c r="H23" s="98"/>
      <c r="I23" s="98"/>
    </row>
    <row r="24" spans="1:9" ht="12.75">
      <c r="A24" s="6" t="s">
        <v>257</v>
      </c>
      <c r="B24" s="7">
        <v>128</v>
      </c>
      <c r="C24" s="7">
        <v>1.5625</v>
      </c>
      <c r="D24" s="7">
        <v>98.4375</v>
      </c>
      <c r="H24" s="98"/>
      <c r="I24" s="98"/>
    </row>
    <row r="25" spans="1:9" ht="12.75">
      <c r="A25" s="6" t="s">
        <v>233</v>
      </c>
      <c r="B25" s="7">
        <v>127</v>
      </c>
      <c r="C25" s="7">
        <v>95.2755905511811</v>
      </c>
      <c r="D25" s="7">
        <v>4.724409448818897</v>
      </c>
      <c r="H25" s="98"/>
      <c r="I25" s="98"/>
    </row>
    <row r="26" spans="1:9" ht="12.75">
      <c r="A26" s="6" t="s">
        <v>229</v>
      </c>
      <c r="B26" s="7">
        <v>126</v>
      </c>
      <c r="C26" s="7">
        <v>0.7936507936507936</v>
      </c>
      <c r="D26" s="7">
        <v>99.20634920634922</v>
      </c>
      <c r="H26" s="98"/>
      <c r="I26" s="98"/>
    </row>
    <row r="27" spans="1:9" ht="12.75">
      <c r="A27" s="6" t="s">
        <v>215</v>
      </c>
      <c r="B27" s="7">
        <v>121</v>
      </c>
      <c r="C27" s="7">
        <v>80.16528925619835</v>
      </c>
      <c r="D27" s="7">
        <v>19.834710743801654</v>
      </c>
      <c r="H27" s="98"/>
      <c r="I27" s="98"/>
    </row>
    <row r="28" spans="1:9" ht="12.75">
      <c r="A28" s="6" t="s">
        <v>221</v>
      </c>
      <c r="B28" s="7">
        <v>121</v>
      </c>
      <c r="C28" s="7">
        <v>69.42148760330579</v>
      </c>
      <c r="D28" s="7">
        <v>30.57851239669421</v>
      </c>
      <c r="H28" s="98"/>
      <c r="I28" s="98"/>
    </row>
    <row r="29" spans="1:9" ht="12.75">
      <c r="A29" s="6" t="s">
        <v>218</v>
      </c>
      <c r="B29" s="7">
        <v>110</v>
      </c>
      <c r="C29" s="7">
        <v>84.54545454545455</v>
      </c>
      <c r="D29" s="7">
        <v>15.454545454545453</v>
      </c>
      <c r="H29" s="98"/>
      <c r="I29" s="98"/>
    </row>
    <row r="30" spans="1:9" ht="12.75">
      <c r="A30" s="6" t="s">
        <v>228</v>
      </c>
      <c r="B30" s="7">
        <v>108</v>
      </c>
      <c r="C30" s="7">
        <v>12.037037037037036</v>
      </c>
      <c r="D30" s="7">
        <v>87.96296296296296</v>
      </c>
      <c r="H30" s="98"/>
      <c r="I30" s="98"/>
    </row>
    <row r="31" spans="1:9" ht="12.75">
      <c r="A31" s="6" t="s">
        <v>234</v>
      </c>
      <c r="B31" s="7">
        <v>107</v>
      </c>
      <c r="C31" s="7">
        <v>13.084112149532709</v>
      </c>
      <c r="D31" s="7">
        <v>86.91588785046729</v>
      </c>
      <c r="H31" s="98"/>
      <c r="I31" s="98"/>
    </row>
    <row r="32" spans="1:9" ht="12.75">
      <c r="A32" s="6" t="s">
        <v>224</v>
      </c>
      <c r="B32" s="7">
        <v>105</v>
      </c>
      <c r="C32" s="7">
        <v>23.809523809523807</v>
      </c>
      <c r="D32" s="7">
        <v>76.19047619047619</v>
      </c>
      <c r="H32" s="98"/>
      <c r="I32" s="98"/>
    </row>
    <row r="33" spans="1:9" ht="12.75">
      <c r="A33" s="6" t="s">
        <v>223</v>
      </c>
      <c r="B33" s="7">
        <v>99</v>
      </c>
      <c r="C33" s="7">
        <v>85.85858585858585</v>
      </c>
      <c r="D33" s="7">
        <v>14.14141414141414</v>
      </c>
      <c r="H33" s="98"/>
      <c r="I33" s="98"/>
    </row>
    <row r="34" spans="1:9" ht="12.75">
      <c r="A34" s="6" t="s">
        <v>231</v>
      </c>
      <c r="B34" s="7">
        <v>99</v>
      </c>
      <c r="C34" s="7">
        <v>18.181818181818183</v>
      </c>
      <c r="D34" s="7">
        <v>81.81818181818183</v>
      </c>
      <c r="H34" s="98"/>
      <c r="I34" s="98"/>
    </row>
    <row r="35" spans="1:9" ht="12.75">
      <c r="A35" s="6" t="s">
        <v>226</v>
      </c>
      <c r="B35" s="7">
        <v>90</v>
      </c>
      <c r="C35" s="7">
        <v>53.333333333333336</v>
      </c>
      <c r="D35" s="7">
        <v>46.666666666666664</v>
      </c>
      <c r="H35" s="98"/>
      <c r="I35" s="98"/>
    </row>
    <row r="36" spans="1:9" ht="12.75">
      <c r="A36" s="6" t="s">
        <v>220</v>
      </c>
      <c r="B36" s="7">
        <v>87</v>
      </c>
      <c r="C36" s="7">
        <v>93.10344827586206</v>
      </c>
      <c r="D36" s="7">
        <v>6.896551724137931</v>
      </c>
      <c r="H36" s="98"/>
      <c r="I36" s="98"/>
    </row>
    <row r="37" spans="1:9" ht="12.75">
      <c r="A37" s="6" t="s">
        <v>230</v>
      </c>
      <c r="B37" s="7">
        <v>86</v>
      </c>
      <c r="C37" s="7">
        <v>89.53488372093024</v>
      </c>
      <c r="D37" s="7">
        <v>10.465116279069768</v>
      </c>
      <c r="H37" s="98"/>
      <c r="I37" s="98"/>
    </row>
    <row r="38" spans="1:9" ht="12.75">
      <c r="A38" s="6" t="s">
        <v>240</v>
      </c>
      <c r="B38" s="7">
        <v>86</v>
      </c>
      <c r="C38" s="7">
        <v>95.34883720930233</v>
      </c>
      <c r="D38" s="7">
        <v>4.651162790697675</v>
      </c>
      <c r="H38" s="98"/>
      <c r="I38" s="98"/>
    </row>
    <row r="39" spans="1:9" ht="12.75">
      <c r="A39" s="6" t="s">
        <v>235</v>
      </c>
      <c r="B39" s="7">
        <v>84</v>
      </c>
      <c r="C39" s="7">
        <v>90.47619047619048</v>
      </c>
      <c r="D39" s="7">
        <v>9.523809523809524</v>
      </c>
      <c r="H39" s="98"/>
      <c r="I39" s="98"/>
    </row>
    <row r="40" spans="1:9" ht="12.75">
      <c r="A40" s="6" t="s">
        <v>246</v>
      </c>
      <c r="B40" s="7">
        <v>82</v>
      </c>
      <c r="C40" s="7">
        <v>42.68292682926829</v>
      </c>
      <c r="D40" s="7">
        <v>57.3170731707317</v>
      </c>
      <c r="H40" s="98"/>
      <c r="I40" s="98"/>
    </row>
    <row r="41" spans="1:9" ht="12.75">
      <c r="A41" s="6" t="s">
        <v>225</v>
      </c>
      <c r="B41" s="7">
        <v>79</v>
      </c>
      <c r="C41" s="7">
        <v>20.253164556962027</v>
      </c>
      <c r="D41" s="7">
        <v>79.74683544303798</v>
      </c>
      <c r="H41" s="98"/>
      <c r="I41" s="98"/>
    </row>
    <row r="42" spans="1:9" ht="12.75">
      <c r="A42" s="6" t="s">
        <v>237</v>
      </c>
      <c r="B42" s="7">
        <v>76</v>
      </c>
      <c r="C42" s="7">
        <v>17.105263157894736</v>
      </c>
      <c r="D42" s="7">
        <v>82.89473684210526</v>
      </c>
      <c r="H42" s="98"/>
      <c r="I42" s="98"/>
    </row>
    <row r="43" spans="1:9" ht="12.75">
      <c r="A43" s="6" t="s">
        <v>238</v>
      </c>
      <c r="B43" s="7">
        <v>76</v>
      </c>
      <c r="C43" s="7">
        <v>1.3157894736842104</v>
      </c>
      <c r="D43" s="7">
        <v>98.68421052631578</v>
      </c>
      <c r="H43" s="98"/>
      <c r="I43" s="98"/>
    </row>
    <row r="44" spans="1:9" ht="12.75">
      <c r="A44" s="6" t="s">
        <v>232</v>
      </c>
      <c r="B44" s="7">
        <v>73</v>
      </c>
      <c r="C44" s="7">
        <v>50.68493150684932</v>
      </c>
      <c r="D44" s="7">
        <v>49.31506849315068</v>
      </c>
      <c r="H44" s="98"/>
      <c r="I44" s="98"/>
    </row>
    <row r="45" spans="1:9" ht="12.75">
      <c r="A45" s="6" t="s">
        <v>239</v>
      </c>
      <c r="B45" s="7">
        <v>67</v>
      </c>
      <c r="C45" s="7">
        <v>10.44776119402985</v>
      </c>
      <c r="D45" s="7">
        <v>89.55223880597015</v>
      </c>
      <c r="H45" s="98"/>
      <c r="I45" s="98"/>
    </row>
    <row r="46" spans="1:9" ht="12.75">
      <c r="A46" s="6" t="s">
        <v>258</v>
      </c>
      <c r="B46" s="7">
        <v>65</v>
      </c>
      <c r="C46" s="7">
        <v>4.615384615384616</v>
      </c>
      <c r="D46" s="7">
        <v>95.38461538461539</v>
      </c>
      <c r="H46" s="98"/>
      <c r="I46" s="98"/>
    </row>
    <row r="47" spans="1:9" ht="12.75">
      <c r="A47" s="6" t="s">
        <v>247</v>
      </c>
      <c r="B47" s="7">
        <v>62</v>
      </c>
      <c r="C47" s="7">
        <v>48.38709677419355</v>
      </c>
      <c r="D47" s="7">
        <v>51.61290322580645</v>
      </c>
      <c r="H47" s="98"/>
      <c r="I47" s="98"/>
    </row>
    <row r="48" spans="1:9" ht="12.75">
      <c r="A48" s="6" t="s">
        <v>242</v>
      </c>
      <c r="B48" s="7">
        <v>61</v>
      </c>
      <c r="C48" s="7">
        <v>31.147540983606557</v>
      </c>
      <c r="D48" s="7">
        <v>68.85245901639344</v>
      </c>
      <c r="H48" s="98"/>
      <c r="I48" s="98"/>
    </row>
    <row r="49" spans="1:9" ht="12.75">
      <c r="A49" s="6" t="s">
        <v>244</v>
      </c>
      <c r="B49" s="7">
        <v>58</v>
      </c>
      <c r="C49" s="7">
        <v>77.58620689655173</v>
      </c>
      <c r="D49" s="7">
        <v>22.413793103448278</v>
      </c>
      <c r="H49" s="98"/>
      <c r="I49" s="98"/>
    </row>
    <row r="50" spans="1:9" ht="12.75">
      <c r="A50" s="6" t="s">
        <v>259</v>
      </c>
      <c r="B50" s="7">
        <v>53</v>
      </c>
      <c r="C50" s="7">
        <v>3.7735849056603774</v>
      </c>
      <c r="D50" s="7">
        <v>96.22641509433963</v>
      </c>
      <c r="H50" s="98"/>
      <c r="I50" s="98"/>
    </row>
    <row r="51" spans="1:9" ht="12.75">
      <c r="A51" s="6" t="s">
        <v>260</v>
      </c>
      <c r="B51" s="7">
        <v>52</v>
      </c>
      <c r="C51" s="7">
        <v>98.07692307692307</v>
      </c>
      <c r="D51" s="7">
        <v>1.9230769230769231</v>
      </c>
      <c r="H51" s="98"/>
      <c r="I51" s="98"/>
    </row>
    <row r="52" spans="1:9" ht="12.75">
      <c r="A52" s="6" t="s">
        <v>250</v>
      </c>
      <c r="B52" s="7">
        <v>52</v>
      </c>
      <c r="C52" s="7">
        <v>98.07692307692307</v>
      </c>
      <c r="D52" s="7">
        <v>1.9230769230769231</v>
      </c>
      <c r="H52" s="98"/>
      <c r="I52" s="98"/>
    </row>
    <row r="53" spans="1:9" ht="12.75">
      <c r="A53" s="6" t="s">
        <v>251</v>
      </c>
      <c r="B53" s="7">
        <v>46</v>
      </c>
      <c r="C53" s="7">
        <v>65.21739130434783</v>
      </c>
      <c r="D53" s="7">
        <v>34.78260869565217</v>
      </c>
      <c r="H53" s="98"/>
      <c r="I53" s="98"/>
    </row>
    <row r="54" spans="1:9" ht="12.75">
      <c r="A54" s="6" t="s">
        <v>261</v>
      </c>
      <c r="B54" s="7">
        <v>45</v>
      </c>
      <c r="C54" s="7">
        <v>37.77777777777778</v>
      </c>
      <c r="D54" s="7">
        <v>62.22222222222222</v>
      </c>
      <c r="H54" s="98"/>
      <c r="I54" s="98"/>
    </row>
    <row r="55" spans="1:9" ht="12.75">
      <c r="A55" s="6" t="s">
        <v>262</v>
      </c>
      <c r="B55" s="7">
        <v>44</v>
      </c>
      <c r="C55" s="7">
        <v>100</v>
      </c>
      <c r="D55" s="7">
        <v>0</v>
      </c>
      <c r="H55" s="98"/>
      <c r="I55" s="98"/>
    </row>
    <row r="56" spans="1:4" ht="12.75">
      <c r="A56" s="69" t="s">
        <v>263</v>
      </c>
      <c r="B56" s="182">
        <v>12631</v>
      </c>
      <c r="C56" s="123">
        <v>38</v>
      </c>
      <c r="D56" s="123">
        <v>62</v>
      </c>
    </row>
  </sheetData>
  <mergeCells count="1"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I19" sqref="I19"/>
    </sheetView>
  </sheetViews>
  <sheetFormatPr defaultColWidth="9.140625" defaultRowHeight="15" customHeight="1"/>
  <cols>
    <col min="1" max="1" width="20.00390625" style="4" customWidth="1"/>
    <col min="2" max="2" width="10.140625" style="66" customWidth="1"/>
    <col min="3" max="6" width="10.140625" style="4" customWidth="1"/>
    <col min="7" max="7" width="11.00390625" style="4" customWidth="1"/>
    <col min="8" max="16384" width="9.140625" style="4" customWidth="1"/>
  </cols>
  <sheetData>
    <row r="1" ht="15" customHeight="1">
      <c r="A1" s="5" t="s">
        <v>399</v>
      </c>
    </row>
    <row r="2" ht="15" customHeight="1">
      <c r="A2" s="5" t="s">
        <v>398</v>
      </c>
    </row>
    <row r="4" spans="1:7" ht="15" customHeight="1">
      <c r="A4" s="6" t="s">
        <v>193</v>
      </c>
      <c r="B4" s="50"/>
      <c r="C4" s="6"/>
      <c r="D4" s="6"/>
      <c r="E4" s="6"/>
      <c r="F4" s="6"/>
      <c r="G4" s="6"/>
    </row>
    <row r="5" spans="1:7" ht="12.75">
      <c r="A5" s="26"/>
      <c r="B5" s="26"/>
      <c r="C5" s="73"/>
      <c r="D5" s="9"/>
      <c r="E5" s="9"/>
      <c r="F5" s="9"/>
      <c r="G5" s="9" t="s">
        <v>1</v>
      </c>
    </row>
    <row r="6" spans="1:7" ht="12.75">
      <c r="A6" s="6"/>
      <c r="B6" s="6"/>
      <c r="C6" s="50"/>
      <c r="D6" s="11"/>
      <c r="E6" s="11"/>
      <c r="F6" s="11"/>
      <c r="G6" s="11" t="s">
        <v>2</v>
      </c>
    </row>
    <row r="7" spans="1:7" ht="15" customHeight="1">
      <c r="A7" s="13" t="s">
        <v>3</v>
      </c>
      <c r="B7" s="12">
        <v>2003</v>
      </c>
      <c r="C7" s="12">
        <v>2004</v>
      </c>
      <c r="D7" s="12">
        <v>2005</v>
      </c>
      <c r="E7" s="82">
        <v>2006</v>
      </c>
      <c r="F7" s="82">
        <v>2007</v>
      </c>
      <c r="G7" s="12" t="s">
        <v>264</v>
      </c>
    </row>
    <row r="8" spans="1:7" ht="15" customHeight="1">
      <c r="A8" s="6" t="s">
        <v>5</v>
      </c>
      <c r="B8" s="7">
        <v>11884</v>
      </c>
      <c r="C8" s="7">
        <v>11653</v>
      </c>
      <c r="D8" s="7">
        <v>10204</v>
      </c>
      <c r="E8" s="7">
        <v>11170</v>
      </c>
      <c r="F8" s="14">
        <v>10827</v>
      </c>
      <c r="G8" s="23">
        <v>-0.030707251566696507</v>
      </c>
    </row>
    <row r="9" spans="1:8" ht="15" customHeight="1">
      <c r="A9" s="6" t="s">
        <v>6</v>
      </c>
      <c r="B9" s="7">
        <v>843</v>
      </c>
      <c r="C9" s="7">
        <v>1263</v>
      </c>
      <c r="D9" s="7">
        <v>1299</v>
      </c>
      <c r="E9" s="7">
        <v>2939</v>
      </c>
      <c r="F9" s="14">
        <v>2811</v>
      </c>
      <c r="G9" s="23">
        <v>-0.04355222864920041</v>
      </c>
      <c r="H9" s="100"/>
    </row>
    <row r="10" spans="1:8" ht="15" customHeight="1">
      <c r="A10" s="69" t="s">
        <v>7</v>
      </c>
      <c r="B10" s="123">
        <v>12727</v>
      </c>
      <c r="C10" s="123">
        <v>12916</v>
      </c>
      <c r="D10" s="123">
        <v>11503</v>
      </c>
      <c r="E10" s="123">
        <v>14109</v>
      </c>
      <c r="F10" s="123">
        <v>13638</v>
      </c>
      <c r="G10" s="161">
        <v>-0.03338294705507123</v>
      </c>
      <c r="H10" s="72"/>
    </row>
    <row r="11" spans="1:8" ht="15" customHeight="1">
      <c r="A11" s="6"/>
      <c r="B11" s="50"/>
      <c r="C11" s="6"/>
      <c r="D11" s="6"/>
      <c r="E11" s="6"/>
      <c r="F11" s="6"/>
      <c r="G11" s="6"/>
      <c r="H11" s="100"/>
    </row>
    <row r="12" spans="1:8" ht="15" customHeight="1">
      <c r="A12" s="6"/>
      <c r="B12" s="50"/>
      <c r="C12" s="6"/>
      <c r="D12" s="6"/>
      <c r="E12" s="6"/>
      <c r="F12" s="6"/>
      <c r="G12" s="6"/>
      <c r="H12" s="100"/>
    </row>
    <row r="13" spans="1:8" ht="15" customHeight="1">
      <c r="A13" s="6"/>
      <c r="B13" s="50"/>
      <c r="C13" s="6"/>
      <c r="D13" s="6"/>
      <c r="E13" s="6"/>
      <c r="F13" s="6"/>
      <c r="G13" s="6"/>
      <c r="H13" s="100"/>
    </row>
    <row r="14" spans="1:8" ht="15" customHeight="1">
      <c r="A14" s="6"/>
      <c r="B14" s="50"/>
      <c r="C14" s="6"/>
      <c r="D14" s="6"/>
      <c r="E14" s="6"/>
      <c r="F14" s="6"/>
      <c r="G14" s="6"/>
      <c r="H14" s="100"/>
    </row>
    <row r="15" spans="1:8" ht="15" customHeight="1">
      <c r="A15" s="6"/>
      <c r="B15" s="50"/>
      <c r="C15" s="6"/>
      <c r="D15" s="6"/>
      <c r="E15" s="6"/>
      <c r="F15" s="6"/>
      <c r="G15" s="6"/>
      <c r="H15" s="100"/>
    </row>
    <row r="16" spans="1:8" ht="15" customHeight="1">
      <c r="A16" s="6" t="s">
        <v>196</v>
      </c>
      <c r="B16" s="50"/>
      <c r="C16" s="6"/>
      <c r="D16" s="6"/>
      <c r="E16" s="6"/>
      <c r="F16" s="6"/>
      <c r="G16" s="6"/>
      <c r="H16" s="100"/>
    </row>
    <row r="17" spans="1:8" ht="12.75">
      <c r="A17" s="26"/>
      <c r="B17" s="26"/>
      <c r="C17" s="73"/>
      <c r="D17" s="9"/>
      <c r="E17" s="9"/>
      <c r="F17" s="9"/>
      <c r="G17" s="9" t="s">
        <v>1</v>
      </c>
      <c r="H17" s="100"/>
    </row>
    <row r="18" spans="1:8" ht="12.75">
      <c r="A18" s="6"/>
      <c r="B18" s="6"/>
      <c r="C18" s="50"/>
      <c r="D18" s="11"/>
      <c r="E18" s="11"/>
      <c r="F18" s="11"/>
      <c r="G18" s="11" t="s">
        <v>2</v>
      </c>
      <c r="H18" s="100"/>
    </row>
    <row r="19" spans="1:8" ht="12.75">
      <c r="A19" s="13" t="s">
        <v>3</v>
      </c>
      <c r="B19" s="12">
        <v>2003</v>
      </c>
      <c r="C19" s="12">
        <v>2004</v>
      </c>
      <c r="D19" s="12">
        <v>2005</v>
      </c>
      <c r="E19" s="82">
        <v>2006</v>
      </c>
      <c r="F19" s="82">
        <v>2007</v>
      </c>
      <c r="G19" s="12" t="s">
        <v>264</v>
      </c>
      <c r="H19" s="100"/>
    </row>
    <row r="20" spans="1:8" ht="15" customHeight="1">
      <c r="A20" s="6" t="s">
        <v>5</v>
      </c>
      <c r="B20" s="7">
        <v>5858</v>
      </c>
      <c r="C20" s="7">
        <v>6564</v>
      </c>
      <c r="D20" s="7">
        <v>4979</v>
      </c>
      <c r="E20" s="7">
        <v>6030</v>
      </c>
      <c r="F20" s="14">
        <v>6018</v>
      </c>
      <c r="G20" s="23">
        <v>-0.001990049751243781</v>
      </c>
      <c r="H20" s="100"/>
    </row>
    <row r="21" spans="1:8" ht="15" customHeight="1">
      <c r="A21" s="6" t="s">
        <v>6</v>
      </c>
      <c r="B21" s="7">
        <v>551</v>
      </c>
      <c r="C21" s="7">
        <v>543</v>
      </c>
      <c r="D21" s="7">
        <v>797</v>
      </c>
      <c r="E21" s="6">
        <v>901</v>
      </c>
      <c r="F21" s="14">
        <v>1980</v>
      </c>
      <c r="G21" s="23">
        <v>1.197558268590455</v>
      </c>
      <c r="H21" s="100"/>
    </row>
    <row r="22" spans="1:8" ht="15" customHeight="1">
      <c r="A22" s="69" t="s">
        <v>7</v>
      </c>
      <c r="B22" s="123">
        <v>6409</v>
      </c>
      <c r="C22" s="123">
        <v>7107</v>
      </c>
      <c r="D22" s="123">
        <v>5776</v>
      </c>
      <c r="E22" s="123">
        <v>6931</v>
      </c>
      <c r="F22" s="123">
        <v>7998</v>
      </c>
      <c r="G22" s="161">
        <v>0.153946039532535</v>
      </c>
      <c r="H22" s="100"/>
    </row>
    <row r="23" spans="2:8" ht="15" customHeight="1">
      <c r="B23" s="101"/>
      <c r="H23" s="100"/>
    </row>
    <row r="24" ht="15" customHeight="1">
      <c r="B24" s="50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I10" sqref="I10"/>
    </sheetView>
  </sheetViews>
  <sheetFormatPr defaultColWidth="9.140625" defaultRowHeight="12.75"/>
  <cols>
    <col min="1" max="1" width="29.28125" style="4" customWidth="1"/>
    <col min="2" max="6" width="10.7109375" style="4" customWidth="1"/>
    <col min="7" max="16384" width="9.140625" style="4" customWidth="1"/>
  </cols>
  <sheetData>
    <row r="1" ht="12.75">
      <c r="A1" s="5" t="s">
        <v>265</v>
      </c>
    </row>
    <row r="2" ht="12.75">
      <c r="G2" s="6"/>
    </row>
    <row r="3" spans="1:7" ht="12.75">
      <c r="A3" s="4" t="s">
        <v>197</v>
      </c>
      <c r="G3" s="6"/>
    </row>
    <row r="4" spans="1:7" ht="12.75">
      <c r="A4" s="26"/>
      <c r="B4" s="26"/>
      <c r="C4" s="26"/>
      <c r="D4" s="26"/>
      <c r="E4" s="26"/>
      <c r="F4" s="26"/>
      <c r="G4" s="6"/>
    </row>
    <row r="5" spans="1:7" ht="12.75">
      <c r="A5" s="13"/>
      <c r="B5" s="34" t="s">
        <v>45</v>
      </c>
      <c r="C5" s="34" t="s">
        <v>46</v>
      </c>
      <c r="D5" s="34" t="s">
        <v>47</v>
      </c>
      <c r="E5" s="34" t="s">
        <v>48</v>
      </c>
      <c r="F5" s="34" t="s">
        <v>49</v>
      </c>
      <c r="G5" s="10"/>
    </row>
    <row r="6" spans="1:7" ht="12.75">
      <c r="A6" s="26" t="s">
        <v>50</v>
      </c>
      <c r="B6" s="14">
        <v>2970</v>
      </c>
      <c r="C6" s="14">
        <v>2804</v>
      </c>
      <c r="D6" s="6">
        <v>597</v>
      </c>
      <c r="E6" s="6">
        <v>773</v>
      </c>
      <c r="F6" s="10">
        <v>7144</v>
      </c>
      <c r="G6" s="10"/>
    </row>
    <row r="7" spans="1:7" ht="12.75">
      <c r="A7" s="6" t="s">
        <v>51</v>
      </c>
      <c r="B7" s="14">
        <v>3037</v>
      </c>
      <c r="C7" s="14">
        <v>2107</v>
      </c>
      <c r="D7" s="6">
        <v>477</v>
      </c>
      <c r="E7" s="6">
        <v>873</v>
      </c>
      <c r="F7" s="10">
        <v>6494</v>
      </c>
      <c r="G7" s="10"/>
    </row>
    <row r="8" spans="1:7" ht="12.75">
      <c r="A8" s="51" t="s">
        <v>7</v>
      </c>
      <c r="B8" s="181">
        <v>6007</v>
      </c>
      <c r="C8" s="181">
        <v>4911</v>
      </c>
      <c r="D8" s="181">
        <v>1074</v>
      </c>
      <c r="E8" s="181">
        <v>1646</v>
      </c>
      <c r="F8" s="181">
        <v>13638</v>
      </c>
      <c r="G8" s="10"/>
    </row>
    <row r="9" spans="1:7" ht="12.75">
      <c r="A9" s="163" t="s">
        <v>52</v>
      </c>
      <c r="B9" s="164">
        <v>0.4404604780759642</v>
      </c>
      <c r="C9" s="164">
        <v>0.3600967883853938</v>
      </c>
      <c r="D9" s="164">
        <v>0.07875054993400792</v>
      </c>
      <c r="E9" s="164">
        <v>0.12069218360463412</v>
      </c>
      <c r="F9" s="164">
        <v>1</v>
      </c>
      <c r="G9" s="88"/>
    </row>
    <row r="10" spans="1:7" ht="12.75">
      <c r="A10" s="6"/>
      <c r="B10" s="10"/>
      <c r="C10" s="10"/>
      <c r="D10" s="10"/>
      <c r="E10" s="10"/>
      <c r="F10" s="10"/>
      <c r="G10" s="10"/>
    </row>
    <row r="11" spans="1:7" ht="12.75">
      <c r="A11" s="6"/>
      <c r="B11" s="6"/>
      <c r="C11" s="6"/>
      <c r="D11" s="6"/>
      <c r="E11" s="6"/>
      <c r="F11" s="6"/>
      <c r="G11" s="6"/>
    </row>
    <row r="12" spans="1:8" ht="12.75">
      <c r="A12" s="6" t="s">
        <v>199</v>
      </c>
      <c r="B12" s="6"/>
      <c r="C12" s="6"/>
      <c r="D12" s="6"/>
      <c r="E12" s="6"/>
      <c r="F12" s="6"/>
      <c r="G12" s="10"/>
      <c r="H12" s="6"/>
    </row>
    <row r="13" spans="1:8" ht="12.75">
      <c r="A13" s="26"/>
      <c r="B13" s="26"/>
      <c r="C13" s="26"/>
      <c r="D13" s="26"/>
      <c r="E13" s="26"/>
      <c r="F13" s="26"/>
      <c r="G13" s="10"/>
      <c r="H13" s="6"/>
    </row>
    <row r="14" spans="1:8" ht="12.75">
      <c r="A14" s="13"/>
      <c r="B14" s="34" t="s">
        <v>45</v>
      </c>
      <c r="C14" s="34" t="s">
        <v>46</v>
      </c>
      <c r="D14" s="34" t="s">
        <v>47</v>
      </c>
      <c r="E14" s="34" t="s">
        <v>48</v>
      </c>
      <c r="F14" s="34" t="s">
        <v>49</v>
      </c>
      <c r="G14" s="6"/>
      <c r="H14" s="6"/>
    </row>
    <row r="15" spans="1:8" ht="12.75">
      <c r="A15" s="26" t="s">
        <v>50</v>
      </c>
      <c r="B15" s="6">
        <v>711</v>
      </c>
      <c r="C15" s="14">
        <v>2331</v>
      </c>
      <c r="D15" s="6">
        <v>428</v>
      </c>
      <c r="E15" s="6">
        <v>645</v>
      </c>
      <c r="F15" s="10">
        <v>4115</v>
      </c>
      <c r="G15" s="6"/>
      <c r="H15" s="6"/>
    </row>
    <row r="16" spans="1:8" ht="12.75">
      <c r="A16" s="6" t="s">
        <v>51</v>
      </c>
      <c r="B16" s="6">
        <v>803</v>
      </c>
      <c r="C16" s="14">
        <v>2066</v>
      </c>
      <c r="D16" s="6">
        <v>324</v>
      </c>
      <c r="E16" s="6">
        <v>690</v>
      </c>
      <c r="F16" s="10">
        <v>3883</v>
      </c>
      <c r="G16" s="6"/>
      <c r="H16" s="6"/>
    </row>
    <row r="17" spans="1:8" ht="12.75">
      <c r="A17" s="51" t="s">
        <v>7</v>
      </c>
      <c r="B17" s="181">
        <v>1514</v>
      </c>
      <c r="C17" s="181">
        <v>4397</v>
      </c>
      <c r="D17" s="181">
        <v>752</v>
      </c>
      <c r="E17" s="181">
        <v>1335</v>
      </c>
      <c r="F17" s="181">
        <v>7998</v>
      </c>
      <c r="G17" s="6"/>
      <c r="H17" s="6"/>
    </row>
    <row r="18" spans="1:8" ht="12.75">
      <c r="A18" s="163" t="s">
        <v>52</v>
      </c>
      <c r="B18" s="164">
        <v>0.18929732433108276</v>
      </c>
      <c r="C18" s="164">
        <v>0.5497624406101526</v>
      </c>
      <c r="D18" s="164">
        <v>0.09402350587646911</v>
      </c>
      <c r="E18" s="164">
        <v>0.16691672918229558</v>
      </c>
      <c r="F18" s="164">
        <v>1</v>
      </c>
      <c r="G18" s="6"/>
      <c r="H18" s="6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10"/>
      <c r="C21" s="10"/>
      <c r="D21" s="10"/>
      <c r="E21" s="10"/>
      <c r="F21" s="10"/>
      <c r="G21" s="6"/>
      <c r="H21" s="6"/>
    </row>
    <row r="22" spans="1:8" ht="12.75">
      <c r="A22" s="6"/>
      <c r="B22" s="10"/>
      <c r="C22" s="10"/>
      <c r="D22" s="10"/>
      <c r="E22" s="10"/>
      <c r="F22" s="10"/>
      <c r="G22" s="6"/>
      <c r="H22" s="6"/>
    </row>
    <row r="23" spans="1:8" ht="12.75">
      <c r="A23" s="6"/>
      <c r="B23" s="10"/>
      <c r="C23" s="10"/>
      <c r="D23" s="10"/>
      <c r="E23" s="10"/>
      <c r="F23" s="10"/>
      <c r="G23" s="6"/>
      <c r="H23" s="6"/>
    </row>
    <row r="24" spans="1:8" ht="12.75">
      <c r="A24" s="6"/>
      <c r="B24" s="10"/>
      <c r="C24" s="10"/>
      <c r="D24" s="10"/>
      <c r="E24" s="10"/>
      <c r="F24" s="10"/>
      <c r="G24" s="6"/>
      <c r="H24" s="6"/>
    </row>
    <row r="25" spans="1:8" ht="12.75">
      <c r="A25" s="6"/>
      <c r="B25" s="88"/>
      <c r="C25" s="88"/>
      <c r="D25" s="88"/>
      <c r="E25" s="88"/>
      <c r="F25" s="88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2.75">
      <c r="A28" s="6"/>
      <c r="B28" s="10"/>
      <c r="C28" s="10"/>
      <c r="D28" s="10"/>
      <c r="E28" s="10"/>
      <c r="F28" s="10"/>
      <c r="G28" s="6"/>
      <c r="H28" s="6"/>
    </row>
    <row r="29" spans="1:8" ht="12.75">
      <c r="A29" s="6"/>
      <c r="B29" s="10"/>
      <c r="C29" s="10"/>
      <c r="D29" s="10"/>
      <c r="E29" s="10"/>
      <c r="F29" s="10"/>
      <c r="G29" s="6"/>
      <c r="H29" s="6"/>
    </row>
    <row r="30" spans="1:8" ht="12.75">
      <c r="A30" s="6"/>
      <c r="B30" s="10"/>
      <c r="C30" s="10"/>
      <c r="D30" s="10"/>
      <c r="E30" s="10"/>
      <c r="F30" s="10"/>
      <c r="G30" s="6"/>
      <c r="H30" s="6"/>
    </row>
    <row r="31" spans="1:8" ht="12.75">
      <c r="A31" s="6"/>
      <c r="B31" s="10"/>
      <c r="C31" s="10"/>
      <c r="D31" s="10"/>
      <c r="E31" s="10"/>
      <c r="F31" s="10"/>
      <c r="G31" s="6"/>
      <c r="H31" s="6"/>
    </row>
    <row r="32" spans="1:8" ht="12.75">
      <c r="A32" s="6"/>
      <c r="B32" s="88"/>
      <c r="C32" s="88"/>
      <c r="D32" s="88"/>
      <c r="E32" s="88"/>
      <c r="F32" s="88"/>
      <c r="G32" s="6"/>
      <c r="H32" s="6"/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 topLeftCell="A1">
      <selection activeCell="F8" sqref="F8"/>
    </sheetView>
  </sheetViews>
  <sheetFormatPr defaultColWidth="9.140625" defaultRowHeight="12.75"/>
  <cols>
    <col min="1" max="1" width="50.7109375" style="4" customWidth="1"/>
    <col min="2" max="2" width="9.7109375" style="4" customWidth="1"/>
    <col min="3" max="3" width="12.421875" style="3" customWidth="1"/>
    <col min="4" max="4" width="13.421875" style="94" customWidth="1"/>
    <col min="5" max="5" width="9.140625" style="94" customWidth="1"/>
    <col min="6" max="16384" width="9.140625" style="4" customWidth="1"/>
  </cols>
  <sheetData>
    <row r="1" spans="1:28" s="90" customFormat="1" ht="12.75">
      <c r="A1" s="54" t="s">
        <v>266</v>
      </c>
      <c r="B1" s="54"/>
      <c r="C1" s="55"/>
      <c r="D1" s="89"/>
      <c r="E1" s="89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90" customFormat="1" ht="12.75">
      <c r="A2" s="56"/>
      <c r="B2" s="56"/>
      <c r="C2" s="55"/>
      <c r="D2" s="89"/>
      <c r="E2" s="8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s="90" customFormat="1" ht="12.75">
      <c r="A3" s="57" t="s">
        <v>267</v>
      </c>
      <c r="B3" s="57"/>
      <c r="C3" s="58"/>
      <c r="D3" s="91"/>
      <c r="E3" s="91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90" customFormat="1" ht="12.75">
      <c r="A4" s="59"/>
      <c r="B4" s="59"/>
      <c r="C4" s="102" t="s">
        <v>1</v>
      </c>
      <c r="D4" s="10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90" customFormat="1" ht="12.75">
      <c r="A5" s="99" t="s">
        <v>202</v>
      </c>
      <c r="B5" s="146" t="s">
        <v>0</v>
      </c>
      <c r="C5" s="97" t="s">
        <v>63</v>
      </c>
      <c r="D5" s="97" t="s">
        <v>64</v>
      </c>
      <c r="F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4" ht="12.75">
      <c r="A6" s="6" t="s">
        <v>207</v>
      </c>
      <c r="B6" s="26">
        <v>744</v>
      </c>
      <c r="C6" s="103">
        <v>45.564516129032256</v>
      </c>
      <c r="D6" s="103">
        <v>54.43548387096774</v>
      </c>
    </row>
    <row r="7" spans="1:4" ht="12.75">
      <c r="A7" s="6" t="s">
        <v>212</v>
      </c>
      <c r="B7" s="6">
        <v>594</v>
      </c>
      <c r="C7" s="103">
        <v>0.16835016835016833</v>
      </c>
      <c r="D7" s="103">
        <v>99.83164983164983</v>
      </c>
    </row>
    <row r="8" spans="1:4" ht="12.75">
      <c r="A8" s="6" t="s">
        <v>210</v>
      </c>
      <c r="B8" s="6">
        <v>555</v>
      </c>
      <c r="C8" s="103">
        <v>28.28828828828829</v>
      </c>
      <c r="D8" s="103">
        <v>71.71171171171171</v>
      </c>
    </row>
    <row r="9" spans="1:4" ht="12.75">
      <c r="A9" s="6" t="s">
        <v>208</v>
      </c>
      <c r="B9" s="6">
        <v>549</v>
      </c>
      <c r="C9" s="103">
        <v>38.97996357012751</v>
      </c>
      <c r="D9" s="103">
        <v>61.02003642987249</v>
      </c>
    </row>
    <row r="10" spans="1:4" ht="12.75">
      <c r="A10" s="6" t="s">
        <v>268</v>
      </c>
      <c r="B10" s="6">
        <v>519</v>
      </c>
      <c r="C10" s="103">
        <v>85.16377649325626</v>
      </c>
      <c r="D10" s="103">
        <v>14.836223506743737</v>
      </c>
    </row>
    <row r="11" spans="1:4" ht="12.75">
      <c r="A11" s="6" t="s">
        <v>211</v>
      </c>
      <c r="B11" s="6">
        <v>486</v>
      </c>
      <c r="C11" s="103">
        <v>75.30864197530865</v>
      </c>
      <c r="D11" s="103">
        <v>24.691358024691358</v>
      </c>
    </row>
    <row r="12" spans="1:4" ht="12.75">
      <c r="A12" s="6" t="s">
        <v>269</v>
      </c>
      <c r="B12" s="6">
        <v>478</v>
      </c>
      <c r="C12" s="103">
        <v>54.811715481171554</v>
      </c>
      <c r="D12" s="103">
        <v>45.18828451882845</v>
      </c>
    </row>
    <row r="13" spans="1:4" ht="12.75">
      <c r="A13" s="6" t="s">
        <v>205</v>
      </c>
      <c r="B13" s="6">
        <v>462</v>
      </c>
      <c r="C13" s="103">
        <v>31.601731601731604</v>
      </c>
      <c r="D13" s="103">
        <v>68.3982683982684</v>
      </c>
    </row>
    <row r="14" spans="1:4" ht="12.75">
      <c r="A14" s="6" t="s">
        <v>270</v>
      </c>
      <c r="B14" s="6">
        <v>460</v>
      </c>
      <c r="C14" s="103">
        <v>83.47826086956522</v>
      </c>
      <c r="D14" s="103">
        <v>16.52173913043478</v>
      </c>
    </row>
    <row r="15" spans="1:4" ht="12.75">
      <c r="A15" s="6" t="s">
        <v>271</v>
      </c>
      <c r="B15" s="6">
        <v>391</v>
      </c>
      <c r="C15" s="103">
        <v>48.59335038363171</v>
      </c>
      <c r="D15" s="103">
        <v>51.406649616368284</v>
      </c>
    </row>
    <row r="16" spans="1:4" ht="12.75">
      <c r="A16" s="6" t="s">
        <v>214</v>
      </c>
      <c r="B16" s="6">
        <v>328</v>
      </c>
      <c r="C16" s="103">
        <v>89.9390243902439</v>
      </c>
      <c r="D16" s="103">
        <v>10.060975609756099</v>
      </c>
    </row>
    <row r="17" spans="1:4" ht="12.75">
      <c r="A17" s="6" t="s">
        <v>272</v>
      </c>
      <c r="B17" s="6">
        <v>286</v>
      </c>
      <c r="C17" s="103">
        <v>40.55944055944056</v>
      </c>
      <c r="D17" s="103">
        <v>59.44055944055944</v>
      </c>
    </row>
    <row r="18" spans="1:4" ht="12.75">
      <c r="A18" s="6" t="s">
        <v>273</v>
      </c>
      <c r="B18" s="6">
        <v>261</v>
      </c>
      <c r="C18" s="103">
        <v>11.494252873563218</v>
      </c>
      <c r="D18" s="103">
        <v>88.50574712643679</v>
      </c>
    </row>
    <row r="19" spans="1:4" ht="12.75">
      <c r="A19" s="6" t="s">
        <v>274</v>
      </c>
      <c r="B19" s="6">
        <v>220</v>
      </c>
      <c r="C19" s="103">
        <v>45</v>
      </c>
      <c r="D19" s="103">
        <v>55</v>
      </c>
    </row>
    <row r="20" spans="1:4" ht="12.75">
      <c r="A20" s="6" t="s">
        <v>275</v>
      </c>
      <c r="B20" s="6">
        <v>201</v>
      </c>
      <c r="C20" s="103">
        <v>96.51741293532339</v>
      </c>
      <c r="D20" s="103">
        <v>3.482587064676617</v>
      </c>
    </row>
    <row r="21" spans="1:4" ht="12.75">
      <c r="A21" s="6" t="s">
        <v>244</v>
      </c>
      <c r="B21" s="6">
        <v>197</v>
      </c>
      <c r="C21" s="103">
        <v>81.7258883248731</v>
      </c>
      <c r="D21" s="103">
        <v>18.274111675126903</v>
      </c>
    </row>
    <row r="22" spans="1:4" ht="12.75">
      <c r="A22" s="6" t="s">
        <v>219</v>
      </c>
      <c r="B22" s="6">
        <v>196</v>
      </c>
      <c r="C22" s="103">
        <v>36.224489795918366</v>
      </c>
      <c r="D22" s="103">
        <v>63.775510204081634</v>
      </c>
    </row>
    <row r="23" spans="1:4" ht="12.75">
      <c r="A23" s="6" t="s">
        <v>276</v>
      </c>
      <c r="B23" s="6">
        <v>196</v>
      </c>
      <c r="C23" s="103">
        <v>57.14285714285714</v>
      </c>
      <c r="D23" s="103">
        <v>42.857142857142854</v>
      </c>
    </row>
    <row r="24" spans="1:4" ht="12.75">
      <c r="A24" s="6" t="s">
        <v>277</v>
      </c>
      <c r="B24" s="6">
        <v>194</v>
      </c>
      <c r="C24" s="103">
        <v>60.824742268041234</v>
      </c>
      <c r="D24" s="103">
        <v>39.175257731958766</v>
      </c>
    </row>
    <row r="25" spans="1:4" ht="12.75">
      <c r="A25" s="6" t="s">
        <v>241</v>
      </c>
      <c r="B25" s="6">
        <v>188</v>
      </c>
      <c r="C25" s="103">
        <v>86.17021276595744</v>
      </c>
      <c r="D25" s="103">
        <v>13.829787234042554</v>
      </c>
    </row>
    <row r="26" spans="1:4" ht="12.75">
      <c r="A26" s="6" t="s">
        <v>278</v>
      </c>
      <c r="B26" s="6">
        <v>188</v>
      </c>
      <c r="C26" s="103">
        <v>51.59574468085106</v>
      </c>
      <c r="D26" s="103">
        <v>48.40425531914894</v>
      </c>
    </row>
    <row r="27" spans="1:4" ht="12.75">
      <c r="A27" s="6" t="s">
        <v>224</v>
      </c>
      <c r="B27" s="6">
        <v>179</v>
      </c>
      <c r="C27" s="103">
        <v>26.256983240223462</v>
      </c>
      <c r="D27" s="103">
        <v>73.74301675977654</v>
      </c>
    </row>
    <row r="28" spans="1:4" ht="12.75">
      <c r="A28" s="6" t="s">
        <v>221</v>
      </c>
      <c r="B28" s="6">
        <v>165</v>
      </c>
      <c r="C28" s="103">
        <v>75.15151515151514</v>
      </c>
      <c r="D28" s="103">
        <v>24.848484848484848</v>
      </c>
    </row>
    <row r="29" spans="1:4" ht="12.75">
      <c r="A29" s="6" t="s">
        <v>279</v>
      </c>
      <c r="B29" s="6">
        <v>157</v>
      </c>
      <c r="C29" s="103">
        <v>77.70700636942675</v>
      </c>
      <c r="D29" s="103">
        <v>22.29299363057325</v>
      </c>
    </row>
    <row r="30" spans="1:4" ht="12.75">
      <c r="A30" s="6" t="s">
        <v>280</v>
      </c>
      <c r="B30" s="6">
        <v>149</v>
      </c>
      <c r="C30" s="103">
        <v>27.516778523489933</v>
      </c>
      <c r="D30" s="103">
        <v>72.48322147651007</v>
      </c>
    </row>
    <row r="31" spans="1:4" ht="12.75">
      <c r="A31" s="6" t="s">
        <v>235</v>
      </c>
      <c r="B31" s="6">
        <v>146</v>
      </c>
      <c r="C31" s="103">
        <v>93.15068493150685</v>
      </c>
      <c r="D31" s="103">
        <v>6.8493150684931505</v>
      </c>
    </row>
    <row r="32" spans="1:4" ht="12.75">
      <c r="A32" s="6" t="s">
        <v>222</v>
      </c>
      <c r="B32" s="6">
        <v>134</v>
      </c>
      <c r="C32" s="103">
        <v>96.26865671641791</v>
      </c>
      <c r="D32" s="103">
        <v>3.731343283582089</v>
      </c>
    </row>
    <row r="33" spans="1:4" ht="12.75">
      <c r="A33" s="6" t="s">
        <v>247</v>
      </c>
      <c r="B33" s="6">
        <v>131</v>
      </c>
      <c r="C33" s="103">
        <v>48.091603053435115</v>
      </c>
      <c r="D33" s="103">
        <v>51.908396946564885</v>
      </c>
    </row>
    <row r="34" spans="1:4" ht="12.75">
      <c r="A34" s="6" t="s">
        <v>281</v>
      </c>
      <c r="B34" s="6">
        <v>129</v>
      </c>
      <c r="C34" s="103">
        <v>19.379844961240313</v>
      </c>
      <c r="D34" s="103">
        <v>80.62015503875969</v>
      </c>
    </row>
    <row r="35" spans="1:4" ht="12.75">
      <c r="A35" s="6" t="s">
        <v>261</v>
      </c>
      <c r="B35" s="6">
        <v>129</v>
      </c>
      <c r="C35" s="103">
        <v>57.36434108527132</v>
      </c>
      <c r="D35" s="103">
        <v>42.63565891472868</v>
      </c>
    </row>
    <row r="36" spans="1:4" ht="12.75">
      <c r="A36" s="6" t="s">
        <v>217</v>
      </c>
      <c r="B36" s="6">
        <v>127</v>
      </c>
      <c r="C36" s="103">
        <v>95.2755905511811</v>
      </c>
      <c r="D36" s="103">
        <v>4.724409448818897</v>
      </c>
    </row>
    <row r="37" spans="1:4" ht="12.75">
      <c r="A37" s="6" t="s">
        <v>226</v>
      </c>
      <c r="B37" s="6">
        <v>120</v>
      </c>
      <c r="C37" s="103">
        <v>68</v>
      </c>
      <c r="D37" s="103">
        <v>32.5</v>
      </c>
    </row>
    <row r="38" spans="1:4" ht="12.75">
      <c r="A38" s="6" t="s">
        <v>282</v>
      </c>
      <c r="B38" s="6">
        <v>115</v>
      </c>
      <c r="C38" s="103">
        <v>3.4782608695652173</v>
      </c>
      <c r="D38" s="103">
        <v>96.52173913043478</v>
      </c>
    </row>
    <row r="39" spans="1:4" ht="12.75">
      <c r="A39" s="6" t="s">
        <v>283</v>
      </c>
      <c r="B39" s="6">
        <v>110</v>
      </c>
      <c r="C39" s="103">
        <v>56.36363636363636</v>
      </c>
      <c r="D39" s="103">
        <v>43.63636363636363</v>
      </c>
    </row>
    <row r="40" spans="1:4" ht="12.75">
      <c r="A40" s="6" t="s">
        <v>284</v>
      </c>
      <c r="B40" s="6">
        <v>109</v>
      </c>
      <c r="C40" s="103">
        <v>92.66055045871559</v>
      </c>
      <c r="D40" s="103">
        <v>7.339449541284404</v>
      </c>
    </row>
    <row r="41" spans="1:4" ht="12.75">
      <c r="A41" s="6" t="s">
        <v>285</v>
      </c>
      <c r="B41" s="6">
        <v>105</v>
      </c>
      <c r="C41" s="103">
        <v>37.142857142857146</v>
      </c>
      <c r="D41" s="103">
        <v>62.857142857142854</v>
      </c>
    </row>
    <row r="42" spans="1:4" ht="12.75">
      <c r="A42" s="6" t="s">
        <v>215</v>
      </c>
      <c r="B42" s="6">
        <v>104</v>
      </c>
      <c r="C42" s="103">
        <v>80.76923076923077</v>
      </c>
      <c r="D42" s="103">
        <v>19.230769230769234</v>
      </c>
    </row>
    <row r="43" spans="1:4" ht="12.75">
      <c r="A43" s="6" t="s">
        <v>286</v>
      </c>
      <c r="B43" s="6">
        <v>98</v>
      </c>
      <c r="C43" s="103">
        <v>20.408163265306122</v>
      </c>
      <c r="D43" s="103">
        <v>79.59183673469387</v>
      </c>
    </row>
    <row r="44" spans="1:4" ht="12.75">
      <c r="A44" s="6" t="s">
        <v>287</v>
      </c>
      <c r="B44" s="6">
        <v>98</v>
      </c>
      <c r="C44" s="103">
        <v>64.28571428571429</v>
      </c>
      <c r="D44" s="103">
        <v>35.714285714285715</v>
      </c>
    </row>
    <row r="45" spans="1:4" ht="12.75">
      <c r="A45" s="6" t="s">
        <v>213</v>
      </c>
      <c r="B45" s="6">
        <v>97</v>
      </c>
      <c r="C45" s="103">
        <v>93.81443298969072</v>
      </c>
      <c r="D45" s="103">
        <v>6.185567010309279</v>
      </c>
    </row>
    <row r="46" spans="1:4" ht="12.75">
      <c r="A46" s="6" t="s">
        <v>288</v>
      </c>
      <c r="B46" s="6">
        <v>96</v>
      </c>
      <c r="C46" s="103">
        <v>48.95833333333333</v>
      </c>
      <c r="D46" s="103">
        <v>51.041666666666664</v>
      </c>
    </row>
    <row r="47" spans="1:4" ht="12.75">
      <c r="A47" s="6" t="s">
        <v>289</v>
      </c>
      <c r="B47" s="6">
        <v>95</v>
      </c>
      <c r="C47" s="103">
        <v>33.68421052631579</v>
      </c>
      <c r="D47" s="103">
        <v>66.3157894736842</v>
      </c>
    </row>
    <row r="48" spans="1:4" ht="12.75">
      <c r="A48" s="6" t="s">
        <v>239</v>
      </c>
      <c r="B48" s="6">
        <v>92</v>
      </c>
      <c r="C48" s="103">
        <v>22.82608695652174</v>
      </c>
      <c r="D48" s="103">
        <v>77.17391304347827</v>
      </c>
    </row>
    <row r="49" spans="1:4" ht="12.75">
      <c r="A49" s="6" t="s">
        <v>290</v>
      </c>
      <c r="B49" s="6">
        <v>86</v>
      </c>
      <c r="C49" s="103">
        <v>47.674418604651166</v>
      </c>
      <c r="D49" s="103">
        <v>52.32558139534884</v>
      </c>
    </row>
    <row r="50" spans="1:4" ht="12.75">
      <c r="A50" s="6" t="s">
        <v>237</v>
      </c>
      <c r="B50" s="6">
        <v>82</v>
      </c>
      <c r="C50" s="103">
        <v>20.73170731707317</v>
      </c>
      <c r="D50" s="103">
        <v>79.26829268292683</v>
      </c>
    </row>
    <row r="51" spans="1:4" ht="12.75">
      <c r="A51" s="6" t="s">
        <v>291</v>
      </c>
      <c r="B51" s="6">
        <v>82</v>
      </c>
      <c r="C51" s="103">
        <v>20.73170731707317</v>
      </c>
      <c r="D51" s="103">
        <v>79.26829268292683</v>
      </c>
    </row>
    <row r="52" spans="1:4" ht="12.75">
      <c r="A52" s="6" t="s">
        <v>292</v>
      </c>
      <c r="B52" s="6">
        <v>79</v>
      </c>
      <c r="C52" s="103">
        <v>35.44303797468354</v>
      </c>
      <c r="D52" s="103">
        <v>64.55696202531645</v>
      </c>
    </row>
    <row r="53" spans="1:4" ht="12.75">
      <c r="A53" s="6" t="s">
        <v>293</v>
      </c>
      <c r="B53" s="6">
        <v>78</v>
      </c>
      <c r="C53" s="103">
        <v>92.3076923076923</v>
      </c>
      <c r="D53" s="103">
        <v>7.6923076923076925</v>
      </c>
    </row>
    <row r="54" spans="1:4" ht="12.75">
      <c r="A54" s="6" t="s">
        <v>234</v>
      </c>
      <c r="B54" s="6">
        <v>76</v>
      </c>
      <c r="C54" s="103">
        <v>9.210526315789473</v>
      </c>
      <c r="D54" s="103">
        <v>90.78947368421053</v>
      </c>
    </row>
    <row r="55" spans="1:4" ht="12.75">
      <c r="A55" s="6" t="s">
        <v>229</v>
      </c>
      <c r="B55" s="13">
        <v>74</v>
      </c>
      <c r="C55" s="104">
        <v>8.108108108108109</v>
      </c>
      <c r="D55" s="104">
        <v>91.8918918918919</v>
      </c>
    </row>
    <row r="56" spans="1:5" ht="12.75">
      <c r="A56" s="69" t="s">
        <v>294</v>
      </c>
      <c r="B56" s="123">
        <v>13638</v>
      </c>
      <c r="C56" s="183">
        <v>52.38304736764922</v>
      </c>
      <c r="D56" s="183">
        <v>47.61695263235078</v>
      </c>
      <c r="E56" s="7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workbookViewId="0" topLeftCell="A1">
      <selection activeCell="F12" sqref="F12"/>
    </sheetView>
  </sheetViews>
  <sheetFormatPr defaultColWidth="9.140625" defaultRowHeight="12.75"/>
  <cols>
    <col min="1" max="1" width="52.7109375" style="4" customWidth="1"/>
    <col min="2" max="2" width="9.8515625" style="4" customWidth="1"/>
    <col min="3" max="3" width="9.140625" style="4" customWidth="1"/>
    <col min="4" max="4" width="9.421875" style="4" customWidth="1"/>
    <col min="5" max="5" width="9.140625" style="3" customWidth="1"/>
    <col min="6" max="7" width="9.140625" style="94" customWidth="1"/>
    <col min="8" max="16384" width="9.140625" style="4" customWidth="1"/>
  </cols>
  <sheetData>
    <row r="1" spans="1:30" s="90" customFormat="1" ht="12.75">
      <c r="A1" s="54" t="s">
        <v>295</v>
      </c>
      <c r="B1" s="54"/>
      <c r="C1" s="54"/>
      <c r="D1" s="54"/>
      <c r="E1" s="55"/>
      <c r="F1" s="89"/>
      <c r="G1" s="8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90" customFormat="1" ht="12.75">
      <c r="A2" s="56"/>
      <c r="B2" s="56"/>
      <c r="C2" s="56"/>
      <c r="D2" s="56"/>
      <c r="E2" s="55"/>
      <c r="F2" s="89"/>
      <c r="G2" s="89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90" customFormat="1" ht="12.75">
      <c r="A3" s="57" t="s">
        <v>267</v>
      </c>
      <c r="B3" s="57"/>
      <c r="C3" s="57"/>
      <c r="D3" s="57"/>
      <c r="E3" s="58"/>
      <c r="F3" s="91"/>
      <c r="G3" s="9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28" s="90" customFormat="1" ht="12.75">
      <c r="A4" s="59"/>
      <c r="B4" s="59"/>
      <c r="C4" s="107" t="s">
        <v>1</v>
      </c>
      <c r="D4" s="108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30" s="90" customFormat="1" ht="12.75">
      <c r="A5" s="99" t="s">
        <v>202</v>
      </c>
      <c r="B5" s="97" t="s">
        <v>8</v>
      </c>
      <c r="C5" s="96" t="s">
        <v>63</v>
      </c>
      <c r="D5" s="97" t="s">
        <v>64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6" ht="12.75">
      <c r="A6" s="6" t="s">
        <v>269</v>
      </c>
      <c r="B6" s="6">
        <v>416</v>
      </c>
      <c r="C6" s="103">
        <v>45.67307692307692</v>
      </c>
      <c r="D6" s="109">
        <v>54.32692307692307</v>
      </c>
      <c r="E6" s="4"/>
      <c r="F6" s="4"/>
    </row>
    <row r="7" spans="1:6" ht="12.75">
      <c r="A7" s="6" t="s">
        <v>207</v>
      </c>
      <c r="B7" s="6">
        <v>356</v>
      </c>
      <c r="C7" s="103">
        <v>42.97752808988764</v>
      </c>
      <c r="D7" s="109">
        <v>57.02247191011236</v>
      </c>
      <c r="E7" s="4"/>
      <c r="F7" s="4"/>
    </row>
    <row r="8" spans="1:6" ht="12.75">
      <c r="A8" s="6" t="s">
        <v>270</v>
      </c>
      <c r="B8" s="6">
        <v>347</v>
      </c>
      <c r="C8" s="103">
        <v>84.72622478386167</v>
      </c>
      <c r="D8" s="109">
        <v>15.273775216138327</v>
      </c>
      <c r="E8" s="4"/>
      <c r="F8" s="4"/>
    </row>
    <row r="9" spans="1:12" ht="12.75">
      <c r="A9" s="6" t="s">
        <v>217</v>
      </c>
      <c r="B9" s="6">
        <v>346</v>
      </c>
      <c r="C9" s="103">
        <v>97.39884393063583</v>
      </c>
      <c r="D9" s="109">
        <v>2.601156069364162</v>
      </c>
      <c r="E9" s="4"/>
      <c r="F9" s="4"/>
      <c r="L9" s="6"/>
    </row>
    <row r="10" spans="1:6" ht="12.75">
      <c r="A10" s="6" t="s">
        <v>212</v>
      </c>
      <c r="B10" s="6">
        <v>345</v>
      </c>
      <c r="C10" s="103">
        <v>0</v>
      </c>
      <c r="D10" s="109">
        <v>100</v>
      </c>
      <c r="E10" s="4"/>
      <c r="F10" s="4"/>
    </row>
    <row r="11" spans="1:6" ht="12.75">
      <c r="A11" s="6" t="s">
        <v>268</v>
      </c>
      <c r="B11" s="6">
        <v>301</v>
      </c>
      <c r="C11" s="103">
        <v>86.04651162790698</v>
      </c>
      <c r="D11" s="109">
        <v>13.953488372093023</v>
      </c>
      <c r="E11" s="4"/>
      <c r="F11" s="4"/>
    </row>
    <row r="12" spans="1:6" ht="12.75">
      <c r="A12" s="6" t="s">
        <v>208</v>
      </c>
      <c r="B12" s="6">
        <v>299</v>
      </c>
      <c r="C12" s="103">
        <v>34.78260869565217</v>
      </c>
      <c r="D12" s="109">
        <v>65.21739130434783</v>
      </c>
      <c r="E12" s="4"/>
      <c r="F12" s="4"/>
    </row>
    <row r="13" spans="1:6" ht="12.75">
      <c r="A13" s="6" t="s">
        <v>275</v>
      </c>
      <c r="B13" s="6">
        <v>241</v>
      </c>
      <c r="C13" s="103">
        <v>98.3402489626556</v>
      </c>
      <c r="D13" s="109">
        <v>1.6597510373443984</v>
      </c>
      <c r="E13" s="4"/>
      <c r="F13" s="4"/>
    </row>
    <row r="14" spans="1:6" ht="12.75">
      <c r="A14" s="6" t="s">
        <v>271</v>
      </c>
      <c r="B14" s="6">
        <v>193</v>
      </c>
      <c r="C14" s="103">
        <v>47.15025906735752</v>
      </c>
      <c r="D14" s="109">
        <v>52.84974093264248</v>
      </c>
      <c r="E14" s="4"/>
      <c r="F14" s="4"/>
    </row>
    <row r="15" spans="1:6" ht="12.75">
      <c r="A15" s="6" t="s">
        <v>210</v>
      </c>
      <c r="B15" s="6">
        <v>191</v>
      </c>
      <c r="C15" s="103">
        <v>29.84293193717277</v>
      </c>
      <c r="D15" s="109">
        <v>70.15706806282722</v>
      </c>
      <c r="E15" s="4"/>
      <c r="F15" s="4"/>
    </row>
    <row r="16" spans="1:6" ht="12.75">
      <c r="A16" s="6" t="s">
        <v>272</v>
      </c>
      <c r="B16" s="6">
        <v>175</v>
      </c>
      <c r="C16" s="103">
        <v>31.428571428571427</v>
      </c>
      <c r="D16" s="109">
        <v>68.57142857142857</v>
      </c>
      <c r="E16" s="4"/>
      <c r="F16" s="4"/>
    </row>
    <row r="17" spans="1:6" ht="12.75">
      <c r="A17" s="6" t="s">
        <v>248</v>
      </c>
      <c r="B17" s="6">
        <v>170</v>
      </c>
      <c r="C17" s="103">
        <v>37.05882352941177</v>
      </c>
      <c r="D17" s="109">
        <v>62.94117647058823</v>
      </c>
      <c r="E17" s="4"/>
      <c r="F17" s="4"/>
    </row>
    <row r="18" spans="1:6" ht="12.75">
      <c r="A18" s="6" t="s">
        <v>256</v>
      </c>
      <c r="B18" s="6">
        <v>156</v>
      </c>
      <c r="C18" s="103">
        <v>12.82051282051282</v>
      </c>
      <c r="D18" s="109">
        <v>87.17948717948718</v>
      </c>
      <c r="E18" s="4"/>
      <c r="F18" s="4"/>
    </row>
    <row r="19" spans="1:6" ht="12.75">
      <c r="A19" s="6" t="s">
        <v>205</v>
      </c>
      <c r="B19" s="6">
        <v>156</v>
      </c>
      <c r="C19" s="103">
        <v>17.94871794871795</v>
      </c>
      <c r="D19" s="109">
        <v>82.05128205128204</v>
      </c>
      <c r="E19" s="4"/>
      <c r="F19" s="4"/>
    </row>
    <row r="20" spans="1:6" ht="12.75">
      <c r="A20" s="6" t="s">
        <v>274</v>
      </c>
      <c r="B20" s="6">
        <v>153</v>
      </c>
      <c r="C20" s="103">
        <v>39.869281045751634</v>
      </c>
      <c r="D20" s="109">
        <v>60.130718954248366</v>
      </c>
      <c r="E20" s="4"/>
      <c r="F20" s="4"/>
    </row>
    <row r="21" spans="1:6" ht="12.75">
      <c r="A21" s="6" t="s">
        <v>287</v>
      </c>
      <c r="B21" s="6">
        <v>152</v>
      </c>
      <c r="C21" s="103">
        <v>51.31578947368421</v>
      </c>
      <c r="D21" s="109">
        <v>48.68421052631579</v>
      </c>
      <c r="E21" s="4"/>
      <c r="F21" s="4"/>
    </row>
    <row r="22" spans="1:6" ht="12.75">
      <c r="A22" s="6" t="s">
        <v>283</v>
      </c>
      <c r="B22" s="6">
        <v>134</v>
      </c>
      <c r="C22" s="103">
        <v>47.76119402985074</v>
      </c>
      <c r="D22" s="109">
        <v>52.23880597014925</v>
      </c>
      <c r="E22" s="4"/>
      <c r="F22" s="4"/>
    </row>
    <row r="23" spans="1:6" ht="12.75">
      <c r="A23" s="6" t="s">
        <v>211</v>
      </c>
      <c r="B23" s="6">
        <v>133</v>
      </c>
      <c r="C23" s="103">
        <v>67.66917293233082</v>
      </c>
      <c r="D23" s="109">
        <v>32.33082706766917</v>
      </c>
      <c r="E23" s="4"/>
      <c r="F23" s="4"/>
    </row>
    <row r="24" spans="1:6" ht="12.75">
      <c r="A24" s="6" t="s">
        <v>296</v>
      </c>
      <c r="B24" s="6">
        <v>121</v>
      </c>
      <c r="C24" s="103">
        <v>71.900826446281</v>
      </c>
      <c r="D24" s="109">
        <v>28.09917355371901</v>
      </c>
      <c r="E24" s="4"/>
      <c r="F24" s="4"/>
    </row>
    <row r="25" spans="1:6" ht="12.75">
      <c r="A25" s="6" t="s">
        <v>277</v>
      </c>
      <c r="B25" s="6">
        <v>120</v>
      </c>
      <c r="C25" s="103">
        <v>60.83333333333333</v>
      </c>
      <c r="D25" s="109">
        <v>39.166666666666664</v>
      </c>
      <c r="E25" s="4"/>
      <c r="F25" s="4"/>
    </row>
    <row r="26" spans="1:6" ht="12.75">
      <c r="A26" s="6" t="s">
        <v>297</v>
      </c>
      <c r="B26" s="6">
        <v>116</v>
      </c>
      <c r="C26" s="103">
        <v>52.58620689655172</v>
      </c>
      <c r="D26" s="109">
        <v>47.41379310344828</v>
      </c>
      <c r="E26" s="4"/>
      <c r="F26" s="4"/>
    </row>
    <row r="27" spans="1:6" ht="12.75">
      <c r="A27" s="6" t="s">
        <v>219</v>
      </c>
      <c r="B27" s="6">
        <v>101</v>
      </c>
      <c r="C27" s="103">
        <v>32.67326732673268</v>
      </c>
      <c r="D27" s="109">
        <v>67.32673267326733</v>
      </c>
      <c r="E27" s="4"/>
      <c r="F27" s="4"/>
    </row>
    <row r="28" spans="1:6" ht="12.75">
      <c r="A28" s="6" t="s">
        <v>273</v>
      </c>
      <c r="B28" s="6">
        <v>98</v>
      </c>
      <c r="C28" s="103">
        <v>12.244897959183673</v>
      </c>
      <c r="D28" s="109">
        <v>87.75510204081633</v>
      </c>
      <c r="E28" s="4"/>
      <c r="F28" s="4"/>
    </row>
    <row r="29" spans="1:6" ht="12.75">
      <c r="A29" s="6" t="s">
        <v>224</v>
      </c>
      <c r="B29" s="6">
        <v>94</v>
      </c>
      <c r="C29" s="103">
        <v>27.659574468085108</v>
      </c>
      <c r="D29" s="109">
        <v>72.3404255319149</v>
      </c>
      <c r="E29" s="4"/>
      <c r="F29" s="4"/>
    </row>
    <row r="30" spans="1:6" ht="12.75">
      <c r="A30" s="6" t="s">
        <v>291</v>
      </c>
      <c r="B30" s="6">
        <v>92</v>
      </c>
      <c r="C30" s="103">
        <v>18.478260869565215</v>
      </c>
      <c r="D30" s="109">
        <v>81.52173913043478</v>
      </c>
      <c r="E30" s="4"/>
      <c r="F30" s="4"/>
    </row>
    <row r="31" spans="1:6" ht="12.75">
      <c r="A31" s="6" t="s">
        <v>298</v>
      </c>
      <c r="B31" s="6">
        <v>86</v>
      </c>
      <c r="C31" s="103">
        <v>77.90697674418605</v>
      </c>
      <c r="D31" s="109">
        <v>22.093023255813954</v>
      </c>
      <c r="E31" s="4"/>
      <c r="F31" s="4"/>
    </row>
    <row r="32" spans="1:6" ht="12.75">
      <c r="A32" s="6" t="s">
        <v>288</v>
      </c>
      <c r="B32" s="6">
        <v>85</v>
      </c>
      <c r="C32" s="103">
        <v>30.58823529411765</v>
      </c>
      <c r="D32" s="109">
        <v>69.41176470588235</v>
      </c>
      <c r="E32" s="4"/>
      <c r="F32" s="4"/>
    </row>
    <row r="33" spans="1:6" ht="12.75">
      <c r="A33" s="6" t="s">
        <v>290</v>
      </c>
      <c r="B33" s="6">
        <v>82</v>
      </c>
      <c r="C33" s="103">
        <v>50</v>
      </c>
      <c r="D33" s="109">
        <v>50</v>
      </c>
      <c r="E33" s="4"/>
      <c r="F33" s="4"/>
    </row>
    <row r="34" spans="1:6" ht="12.75">
      <c r="A34" s="6" t="s">
        <v>214</v>
      </c>
      <c r="B34" s="6">
        <v>80</v>
      </c>
      <c r="C34" s="103">
        <v>87.5</v>
      </c>
      <c r="D34" s="109">
        <v>12.5</v>
      </c>
      <c r="E34" s="4"/>
      <c r="F34" s="4"/>
    </row>
    <row r="35" spans="1:6" ht="12.75">
      <c r="A35" s="6" t="s">
        <v>299</v>
      </c>
      <c r="B35" s="6">
        <v>80</v>
      </c>
      <c r="C35" s="103">
        <v>12.5</v>
      </c>
      <c r="D35" s="109">
        <v>87.5</v>
      </c>
      <c r="E35" s="4"/>
      <c r="F35" s="4"/>
    </row>
    <row r="36" spans="1:6" ht="12.75">
      <c r="A36" s="6" t="s">
        <v>247</v>
      </c>
      <c r="B36" s="6">
        <v>72</v>
      </c>
      <c r="C36" s="103">
        <v>41.66666666666667</v>
      </c>
      <c r="D36" s="109">
        <v>58.333333333333336</v>
      </c>
      <c r="E36" s="4"/>
      <c r="F36" s="4"/>
    </row>
    <row r="37" spans="1:6" ht="12.75">
      <c r="A37" s="6" t="s">
        <v>300</v>
      </c>
      <c r="B37" s="6">
        <v>70</v>
      </c>
      <c r="C37" s="103">
        <v>90</v>
      </c>
      <c r="D37" s="109">
        <v>10</v>
      </c>
      <c r="E37" s="4"/>
      <c r="F37" s="4"/>
    </row>
    <row r="38" spans="1:6" ht="12.75">
      <c r="A38" s="6" t="s">
        <v>301</v>
      </c>
      <c r="B38" s="6">
        <v>69</v>
      </c>
      <c r="C38" s="103">
        <v>5.797101449275362</v>
      </c>
      <c r="D38" s="109">
        <v>94.20289855072464</v>
      </c>
      <c r="E38" s="4"/>
      <c r="F38" s="4"/>
    </row>
    <row r="39" spans="1:6" ht="12.75">
      <c r="A39" s="6" t="s">
        <v>213</v>
      </c>
      <c r="B39" s="6">
        <v>67</v>
      </c>
      <c r="C39" s="103">
        <v>92.53731343283582</v>
      </c>
      <c r="D39" s="109">
        <v>7.462686567164178</v>
      </c>
      <c r="E39" s="4"/>
      <c r="F39" s="4"/>
    </row>
    <row r="40" spans="1:6" ht="12.75">
      <c r="A40" s="6" t="s">
        <v>233</v>
      </c>
      <c r="B40" s="6">
        <v>62</v>
      </c>
      <c r="C40" s="103">
        <v>93.54838709677419</v>
      </c>
      <c r="D40" s="109">
        <v>6.451612903225806</v>
      </c>
      <c r="E40" s="4"/>
      <c r="F40" s="4"/>
    </row>
    <row r="41" spans="1:6" ht="12.75">
      <c r="A41" s="6" t="s">
        <v>281</v>
      </c>
      <c r="B41" s="6">
        <v>62</v>
      </c>
      <c r="C41" s="103">
        <v>24.193548387096776</v>
      </c>
      <c r="D41" s="109">
        <v>75.80645161290323</v>
      </c>
      <c r="E41" s="4"/>
      <c r="F41" s="4"/>
    </row>
    <row r="42" spans="1:6" ht="12.75">
      <c r="A42" s="6" t="s">
        <v>302</v>
      </c>
      <c r="B42" s="6">
        <v>60</v>
      </c>
      <c r="C42" s="103">
        <v>80</v>
      </c>
      <c r="D42" s="109">
        <v>20</v>
      </c>
      <c r="E42" s="4"/>
      <c r="F42" s="4"/>
    </row>
    <row r="43" spans="1:6" ht="12.75">
      <c r="A43" s="6" t="s">
        <v>241</v>
      </c>
      <c r="B43" s="6">
        <v>56</v>
      </c>
      <c r="C43" s="103">
        <v>71.42857142857143</v>
      </c>
      <c r="D43" s="109">
        <v>28.57142857142857</v>
      </c>
      <c r="E43" s="4"/>
      <c r="F43" s="4"/>
    </row>
    <row r="44" spans="1:6" ht="12.75">
      <c r="A44" s="6" t="s">
        <v>289</v>
      </c>
      <c r="B44" s="6">
        <v>55</v>
      </c>
      <c r="C44" s="103">
        <v>34.54545454545455</v>
      </c>
      <c r="D44" s="109">
        <v>65.45454545454545</v>
      </c>
      <c r="E44" s="4"/>
      <c r="F44" s="4"/>
    </row>
    <row r="45" spans="1:6" ht="12.75">
      <c r="A45" s="6" t="s">
        <v>244</v>
      </c>
      <c r="B45" s="6">
        <v>53</v>
      </c>
      <c r="C45" s="103">
        <v>77.35849056603774</v>
      </c>
      <c r="D45" s="109">
        <v>22.641509433962266</v>
      </c>
      <c r="E45" s="4"/>
      <c r="F45" s="4"/>
    </row>
    <row r="46" spans="1:6" ht="12.75">
      <c r="A46" s="6" t="s">
        <v>303</v>
      </c>
      <c r="B46" s="6">
        <v>49</v>
      </c>
      <c r="C46" s="103">
        <v>81.63265306122449</v>
      </c>
      <c r="D46" s="109">
        <v>18.367346938775512</v>
      </c>
      <c r="E46" s="4"/>
      <c r="F46" s="4"/>
    </row>
    <row r="47" spans="1:6" ht="12.75">
      <c r="A47" s="6" t="s">
        <v>284</v>
      </c>
      <c r="B47" s="6">
        <v>47</v>
      </c>
      <c r="C47" s="103">
        <v>100</v>
      </c>
      <c r="D47" s="109">
        <v>0</v>
      </c>
      <c r="E47" s="4"/>
      <c r="F47" s="4"/>
    </row>
    <row r="48" spans="1:6" ht="12.75">
      <c r="A48" s="6" t="s">
        <v>215</v>
      </c>
      <c r="B48" s="6">
        <v>47</v>
      </c>
      <c r="C48" s="103">
        <v>89.36170212765957</v>
      </c>
      <c r="D48" s="109">
        <v>10.638297872340425</v>
      </c>
      <c r="E48" s="4"/>
      <c r="F48" s="4"/>
    </row>
    <row r="49" spans="1:6" ht="12.75">
      <c r="A49" s="6" t="s">
        <v>229</v>
      </c>
      <c r="B49" s="6">
        <v>46</v>
      </c>
      <c r="C49" s="103">
        <v>0</v>
      </c>
      <c r="D49" s="109">
        <v>100</v>
      </c>
      <c r="E49" s="4"/>
      <c r="F49" s="4"/>
    </row>
    <row r="50" spans="1:6" ht="12.75">
      <c r="A50" s="6" t="s">
        <v>230</v>
      </c>
      <c r="B50" s="6">
        <v>46</v>
      </c>
      <c r="C50" s="103">
        <v>89.13043478260869</v>
      </c>
      <c r="D50" s="109">
        <v>10.869565217391305</v>
      </c>
      <c r="E50" s="4"/>
      <c r="F50" s="4"/>
    </row>
    <row r="51" spans="1:6" ht="12.75">
      <c r="A51" s="6" t="s">
        <v>282</v>
      </c>
      <c r="B51" s="6">
        <v>46</v>
      </c>
      <c r="C51" s="103">
        <v>6.521739130434782</v>
      </c>
      <c r="D51" s="109">
        <v>93.47826086956522</v>
      </c>
      <c r="E51" s="4"/>
      <c r="F51" s="4"/>
    </row>
    <row r="52" spans="1:6" ht="12.75">
      <c r="A52" s="6" t="s">
        <v>234</v>
      </c>
      <c r="B52" s="6">
        <v>43</v>
      </c>
      <c r="C52" s="103">
        <v>16.27906976744186</v>
      </c>
      <c r="D52" s="109">
        <v>83.72093023255815</v>
      </c>
      <c r="E52" s="4"/>
      <c r="F52" s="4"/>
    </row>
    <row r="53" spans="1:6" ht="12.75">
      <c r="A53" s="6" t="s">
        <v>304</v>
      </c>
      <c r="B53" s="6">
        <v>42</v>
      </c>
      <c r="C53" s="103">
        <v>76.19047619047619</v>
      </c>
      <c r="D53" s="109">
        <v>23.809523809523807</v>
      </c>
      <c r="E53" s="4"/>
      <c r="F53" s="4"/>
    </row>
    <row r="54" spans="1:6" ht="12.75">
      <c r="A54" s="6" t="s">
        <v>286</v>
      </c>
      <c r="B54" s="6">
        <v>42</v>
      </c>
      <c r="C54" s="103">
        <v>21.428571428571427</v>
      </c>
      <c r="D54" s="109">
        <v>78.57142857142857</v>
      </c>
      <c r="E54" s="4"/>
      <c r="F54" s="4"/>
    </row>
    <row r="55" spans="1:6" ht="12.75">
      <c r="A55" s="6" t="s">
        <v>237</v>
      </c>
      <c r="B55" s="6">
        <v>40</v>
      </c>
      <c r="C55" s="103">
        <v>25</v>
      </c>
      <c r="D55" s="109">
        <v>75</v>
      </c>
      <c r="E55" s="4"/>
      <c r="F55" s="4"/>
    </row>
    <row r="56" spans="1:7" ht="12.75">
      <c r="A56" s="69" t="s">
        <v>305</v>
      </c>
      <c r="B56" s="123">
        <v>7998</v>
      </c>
      <c r="C56" s="183">
        <v>51</v>
      </c>
      <c r="D56" s="183">
        <v>49</v>
      </c>
      <c r="E56" s="7"/>
      <c r="F56" s="7"/>
      <c r="G56" s="7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workbookViewId="0" topLeftCell="A1">
      <selection activeCell="J39" sqref="J39"/>
    </sheetView>
  </sheetViews>
  <sheetFormatPr defaultColWidth="9.140625" defaultRowHeight="12.75"/>
  <cols>
    <col min="1" max="1" width="20.8515625" style="4" customWidth="1"/>
    <col min="2" max="2" width="12.57421875" style="4" customWidth="1"/>
    <col min="3" max="3" width="10.8515625" style="4" customWidth="1"/>
    <col min="4" max="4" width="10.8515625" style="66" customWidth="1"/>
    <col min="5" max="7" width="10.8515625" style="3" customWidth="1"/>
    <col min="8" max="8" width="10.8515625" style="4" customWidth="1"/>
    <col min="9" max="16384" width="9.140625" style="4" customWidth="1"/>
  </cols>
  <sheetData>
    <row r="1" spans="1:8" ht="12.75">
      <c r="A1" s="40" t="s">
        <v>401</v>
      </c>
      <c r="B1" s="6"/>
      <c r="C1" s="6"/>
      <c r="D1" s="50"/>
      <c r="E1" s="7"/>
      <c r="F1" s="7"/>
      <c r="G1" s="7"/>
      <c r="H1" s="6"/>
    </row>
    <row r="2" spans="1:8" ht="12.75">
      <c r="A2" s="40" t="s">
        <v>400</v>
      </c>
      <c r="B2" s="6"/>
      <c r="C2" s="6"/>
      <c r="D2" s="50"/>
      <c r="E2" s="7"/>
      <c r="F2" s="7"/>
      <c r="G2" s="7"/>
      <c r="H2" s="6"/>
    </row>
    <row r="3" spans="1:8" ht="12.75">
      <c r="A3" s="40"/>
      <c r="B3" s="6"/>
      <c r="C3" s="6"/>
      <c r="D3" s="50"/>
      <c r="E3" s="7"/>
      <c r="F3" s="7"/>
      <c r="G3" s="7"/>
      <c r="H3" s="6"/>
    </row>
    <row r="4" spans="1:8" ht="12.75">
      <c r="A4" s="6" t="s">
        <v>306</v>
      </c>
      <c r="B4" s="6"/>
      <c r="C4" s="6"/>
      <c r="D4" s="50"/>
      <c r="E4" s="7"/>
      <c r="F4" s="7"/>
      <c r="G4" s="7"/>
      <c r="H4" s="6"/>
    </row>
    <row r="5" spans="1:10" ht="12.75">
      <c r="A5" s="26" t="s">
        <v>307</v>
      </c>
      <c r="B5" s="26"/>
      <c r="C5" s="26"/>
      <c r="D5" s="73"/>
      <c r="E5" s="77"/>
      <c r="F5" s="77"/>
      <c r="G5" s="77"/>
      <c r="H5" s="9" t="s">
        <v>1</v>
      </c>
      <c r="I5" s="50"/>
      <c r="J5" s="110"/>
    </row>
    <row r="6" spans="1:10" ht="12.75">
      <c r="A6" s="6"/>
      <c r="B6" s="6"/>
      <c r="C6" s="6"/>
      <c r="D6" s="50"/>
      <c r="E6" s="78"/>
      <c r="F6" s="78"/>
      <c r="G6" s="78"/>
      <c r="H6" s="11" t="s">
        <v>2</v>
      </c>
      <c r="I6" s="50"/>
      <c r="J6" s="110"/>
    </row>
    <row r="7" spans="1:10" ht="15" customHeight="1">
      <c r="A7" s="13"/>
      <c r="B7" s="13" t="s">
        <v>3</v>
      </c>
      <c r="C7" s="111">
        <v>2003</v>
      </c>
      <c r="D7" s="111">
        <v>2004</v>
      </c>
      <c r="E7" s="111">
        <v>2005</v>
      </c>
      <c r="F7" s="111">
        <v>2006</v>
      </c>
      <c r="G7" s="111">
        <v>2007</v>
      </c>
      <c r="H7" s="12" t="s">
        <v>264</v>
      </c>
      <c r="I7" s="50"/>
      <c r="J7" s="112"/>
    </row>
    <row r="8" spans="1:10" ht="12.75">
      <c r="A8" s="26" t="s">
        <v>308</v>
      </c>
      <c r="B8" s="6"/>
      <c r="C8" s="7"/>
      <c r="D8" s="7"/>
      <c r="E8" s="7"/>
      <c r="F8" s="7"/>
      <c r="G8" s="7"/>
      <c r="H8" s="6"/>
      <c r="I8" s="113"/>
      <c r="J8" s="6"/>
    </row>
    <row r="9" spans="1:8" ht="12.75">
      <c r="A9" s="6"/>
      <c r="B9" s="27" t="s">
        <v>5</v>
      </c>
      <c r="C9" s="7">
        <v>629</v>
      </c>
      <c r="D9" s="7">
        <v>824</v>
      </c>
      <c r="E9" s="7">
        <v>1000</v>
      </c>
      <c r="F9" s="7">
        <v>1500</v>
      </c>
      <c r="G9" s="6">
        <v>1363</v>
      </c>
      <c r="H9" s="114">
        <v>-0.09133333333333334</v>
      </c>
    </row>
    <row r="10" spans="1:8" ht="12.75">
      <c r="A10" s="6"/>
      <c r="B10" s="6" t="s">
        <v>6</v>
      </c>
      <c r="C10" s="7">
        <v>40</v>
      </c>
      <c r="D10" s="7">
        <v>102</v>
      </c>
      <c r="E10" s="7">
        <v>247</v>
      </c>
      <c r="F10" s="22">
        <v>187</v>
      </c>
      <c r="G10" s="6">
        <v>153</v>
      </c>
      <c r="H10" s="114">
        <v>-0.18181818181818182</v>
      </c>
    </row>
    <row r="11" spans="1:8" ht="12.75">
      <c r="A11" s="43"/>
      <c r="B11" s="29" t="s">
        <v>7</v>
      </c>
      <c r="C11" s="15">
        <v>669</v>
      </c>
      <c r="D11" s="15">
        <v>926</v>
      </c>
      <c r="E11" s="15">
        <v>1247</v>
      </c>
      <c r="F11" s="15">
        <v>1687</v>
      </c>
      <c r="G11" s="15">
        <v>1516</v>
      </c>
      <c r="H11" s="115">
        <v>-0.1013633669235329</v>
      </c>
    </row>
    <row r="12" spans="1:8" ht="12.75">
      <c r="A12" s="26" t="s">
        <v>309</v>
      </c>
      <c r="B12" s="26"/>
      <c r="C12" s="8"/>
      <c r="D12" s="8"/>
      <c r="E12" s="8"/>
      <c r="F12" s="7"/>
      <c r="G12" s="7"/>
      <c r="H12" s="114"/>
    </row>
    <row r="13" spans="1:8" ht="12.75">
      <c r="A13" s="6"/>
      <c r="B13" s="27" t="s">
        <v>5</v>
      </c>
      <c r="C13" s="7">
        <v>1079</v>
      </c>
      <c r="D13" s="7">
        <v>1017</v>
      </c>
      <c r="E13" s="7">
        <v>1418</v>
      </c>
      <c r="F13" s="7">
        <v>1100</v>
      </c>
      <c r="G13" s="6">
        <v>1177</v>
      </c>
      <c r="H13" s="114">
        <v>0.07</v>
      </c>
    </row>
    <row r="14" spans="1:8" ht="12.75">
      <c r="A14" s="6"/>
      <c r="B14" s="6" t="s">
        <v>6</v>
      </c>
      <c r="C14" s="10">
        <v>57</v>
      </c>
      <c r="D14" s="10">
        <v>136</v>
      </c>
      <c r="E14" s="10">
        <v>0</v>
      </c>
      <c r="F14" s="7">
        <v>0</v>
      </c>
      <c r="G14" s="6">
        <v>19</v>
      </c>
      <c r="H14" s="116" t="s">
        <v>42</v>
      </c>
    </row>
    <row r="15" spans="1:8" ht="12.75">
      <c r="A15" s="43"/>
      <c r="B15" s="29" t="s">
        <v>7</v>
      </c>
      <c r="C15" s="15">
        <v>1136</v>
      </c>
      <c r="D15" s="15">
        <v>1153</v>
      </c>
      <c r="E15" s="15">
        <v>1418</v>
      </c>
      <c r="F15" s="15">
        <v>1100</v>
      </c>
      <c r="G15" s="15">
        <v>1196</v>
      </c>
      <c r="H15" s="115">
        <v>0.08727272727272728</v>
      </c>
    </row>
    <row r="16" spans="1:8" ht="12.75">
      <c r="A16" s="6" t="s">
        <v>310</v>
      </c>
      <c r="B16" s="6"/>
      <c r="C16" s="8"/>
      <c r="D16" s="8"/>
      <c r="E16" s="8"/>
      <c r="F16" s="7"/>
      <c r="G16" s="7"/>
      <c r="H16" s="114"/>
    </row>
    <row r="17" spans="1:8" ht="12.75">
      <c r="A17" s="6"/>
      <c r="B17" s="27" t="s">
        <v>5</v>
      </c>
      <c r="C17" s="7">
        <v>216</v>
      </c>
      <c r="D17" s="7">
        <v>145</v>
      </c>
      <c r="E17" s="7">
        <v>99</v>
      </c>
      <c r="F17" s="7">
        <v>133</v>
      </c>
      <c r="G17" s="6">
        <v>121</v>
      </c>
      <c r="H17" s="114">
        <v>-0.09022556390977443</v>
      </c>
    </row>
    <row r="18" spans="1:8" ht="12.75">
      <c r="A18" s="6"/>
      <c r="B18" s="6" t="s">
        <v>6</v>
      </c>
      <c r="C18" s="7">
        <v>6</v>
      </c>
      <c r="D18" s="7">
        <v>0</v>
      </c>
      <c r="E18" s="7">
        <v>53</v>
      </c>
      <c r="F18" s="7">
        <v>3</v>
      </c>
      <c r="G18" s="6">
        <v>88</v>
      </c>
      <c r="H18" s="114">
        <v>28.333333333333332</v>
      </c>
    </row>
    <row r="19" spans="1:8" ht="12.75">
      <c r="A19" s="43"/>
      <c r="B19" s="29" t="s">
        <v>7</v>
      </c>
      <c r="C19" s="15">
        <v>222</v>
      </c>
      <c r="D19" s="15">
        <v>145</v>
      </c>
      <c r="E19" s="15">
        <v>152</v>
      </c>
      <c r="F19" s="15">
        <v>136</v>
      </c>
      <c r="G19" s="15">
        <v>209</v>
      </c>
      <c r="H19" s="115">
        <v>0.5367647058823529</v>
      </c>
    </row>
    <row r="20" spans="1:8" ht="12.75">
      <c r="A20" s="26" t="s">
        <v>311</v>
      </c>
      <c r="B20" s="26"/>
      <c r="C20" s="8"/>
      <c r="D20" s="8"/>
      <c r="E20" s="8"/>
      <c r="F20" s="7"/>
      <c r="G20" s="7"/>
      <c r="H20" s="114"/>
    </row>
    <row r="21" spans="1:8" ht="12.75">
      <c r="A21" s="6"/>
      <c r="B21" s="27" t="s">
        <v>5</v>
      </c>
      <c r="C21" s="7">
        <v>151</v>
      </c>
      <c r="D21" s="7">
        <v>183</v>
      </c>
      <c r="E21" s="7">
        <v>142</v>
      </c>
      <c r="F21" s="7">
        <v>121</v>
      </c>
      <c r="G21" s="6">
        <v>165</v>
      </c>
      <c r="H21" s="114">
        <v>0.36363636363636365</v>
      </c>
    </row>
    <row r="22" spans="1:8" ht="12.75">
      <c r="A22" s="6"/>
      <c r="B22" s="6" t="s">
        <v>6</v>
      </c>
      <c r="C22" s="10">
        <v>0</v>
      </c>
      <c r="D22" s="10">
        <v>0</v>
      </c>
      <c r="E22" s="10">
        <v>0</v>
      </c>
      <c r="F22" s="7">
        <v>0</v>
      </c>
      <c r="G22" s="6">
        <v>5</v>
      </c>
      <c r="H22" s="116" t="s">
        <v>42</v>
      </c>
    </row>
    <row r="23" spans="1:8" ht="17.25" customHeight="1">
      <c r="A23" s="43"/>
      <c r="B23" s="29" t="s">
        <v>7</v>
      </c>
      <c r="C23" s="15">
        <v>151</v>
      </c>
      <c r="D23" s="15">
        <v>183</v>
      </c>
      <c r="E23" s="15">
        <v>142</v>
      </c>
      <c r="F23" s="15">
        <v>121</v>
      </c>
      <c r="G23" s="15">
        <v>170</v>
      </c>
      <c r="H23" s="115">
        <v>0.4049586776859504</v>
      </c>
    </row>
    <row r="24" spans="1:8" ht="12.75">
      <c r="A24" s="147" t="s">
        <v>312</v>
      </c>
      <c r="B24" s="117"/>
      <c r="C24" s="118">
        <v>2178</v>
      </c>
      <c r="D24" s="118">
        <v>2407</v>
      </c>
      <c r="E24" s="118">
        <v>2959</v>
      </c>
      <c r="F24" s="22">
        <v>3044</v>
      </c>
      <c r="G24" s="22">
        <v>3091</v>
      </c>
      <c r="H24" s="119">
        <v>0.015440210249671484</v>
      </c>
    </row>
    <row r="25" spans="1:8" ht="12.75">
      <c r="A25" s="27"/>
      <c r="B25" s="6"/>
      <c r="C25" s="6"/>
      <c r="D25" s="120"/>
      <c r="E25" s="7"/>
      <c r="F25" s="7"/>
      <c r="G25" s="7"/>
      <c r="H25" s="6"/>
    </row>
    <row r="26" spans="1:8" ht="12.75">
      <c r="A26" s="27"/>
      <c r="B26" s="6"/>
      <c r="C26" s="6"/>
      <c r="D26" s="120"/>
      <c r="E26" s="7"/>
      <c r="F26" s="7"/>
      <c r="G26" s="7"/>
      <c r="H26" s="6"/>
    </row>
    <row r="27" spans="1:8" ht="12.75">
      <c r="A27" s="27"/>
      <c r="B27" s="6"/>
      <c r="C27" s="6"/>
      <c r="D27" s="120"/>
      <c r="E27" s="7"/>
      <c r="F27" s="7"/>
      <c r="G27" s="7"/>
      <c r="H27" s="6"/>
    </row>
    <row r="28" spans="1:8" ht="12.75">
      <c r="A28" s="6"/>
      <c r="B28" s="6"/>
      <c r="C28" s="6"/>
      <c r="D28" s="50"/>
      <c r="E28" s="7"/>
      <c r="F28" s="7"/>
      <c r="G28" s="7"/>
      <c r="H28" s="6"/>
    </row>
    <row r="29" spans="1:8" ht="12.75">
      <c r="A29" s="6"/>
      <c r="B29" s="6"/>
      <c r="C29" s="6"/>
      <c r="D29" s="50"/>
      <c r="E29" s="7"/>
      <c r="F29" s="7"/>
      <c r="G29" s="7"/>
      <c r="H29" s="6"/>
    </row>
    <row r="30" spans="1:8" ht="12.75">
      <c r="A30" s="6" t="s">
        <v>313</v>
      </c>
      <c r="B30" s="6"/>
      <c r="C30" s="6"/>
      <c r="D30" s="50"/>
      <c r="E30" s="7"/>
      <c r="F30" s="7"/>
      <c r="G30" s="7"/>
      <c r="H30" s="6"/>
    </row>
    <row r="31" spans="1:10" ht="12.75">
      <c r="A31" s="26" t="s">
        <v>307</v>
      </c>
      <c r="B31" s="26"/>
      <c r="C31" s="26"/>
      <c r="D31" s="73"/>
      <c r="E31" s="77"/>
      <c r="F31" s="77"/>
      <c r="G31" s="77"/>
      <c r="H31" s="9" t="s">
        <v>1</v>
      </c>
      <c r="I31" s="50"/>
      <c r="J31" s="110"/>
    </row>
    <row r="32" spans="1:10" ht="12.75">
      <c r="A32" s="6"/>
      <c r="B32" s="6"/>
      <c r="C32" s="6"/>
      <c r="D32" s="50"/>
      <c r="E32" s="78"/>
      <c r="F32" s="78"/>
      <c r="G32" s="78"/>
      <c r="H32" s="11" t="s">
        <v>2</v>
      </c>
      <c r="I32" s="50"/>
      <c r="J32" s="110"/>
    </row>
    <row r="33" spans="1:10" ht="12.75">
      <c r="A33" s="13"/>
      <c r="B33" s="13" t="s">
        <v>3</v>
      </c>
      <c r="C33" s="121" t="s">
        <v>314</v>
      </c>
      <c r="D33" s="76" t="s">
        <v>194</v>
      </c>
      <c r="E33" s="111">
        <v>2005</v>
      </c>
      <c r="F33" s="111">
        <v>2006</v>
      </c>
      <c r="G33" s="111">
        <v>2007</v>
      </c>
      <c r="H33" s="12" t="s">
        <v>264</v>
      </c>
      <c r="I33" s="50"/>
      <c r="J33" s="112"/>
    </row>
    <row r="34" spans="1:8" ht="12.75">
      <c r="A34" s="26" t="s">
        <v>308</v>
      </c>
      <c r="B34" s="6"/>
      <c r="C34" s="7"/>
      <c r="D34" s="7"/>
      <c r="E34" s="7"/>
      <c r="F34" s="7"/>
      <c r="G34" s="7"/>
      <c r="H34" s="6"/>
    </row>
    <row r="35" spans="1:8" ht="12.75">
      <c r="A35" s="6"/>
      <c r="B35" s="27" t="s">
        <v>5</v>
      </c>
      <c r="C35" s="7">
        <v>408</v>
      </c>
      <c r="D35" s="7">
        <v>476</v>
      </c>
      <c r="E35" s="7">
        <v>394</v>
      </c>
      <c r="F35" s="7">
        <v>690</v>
      </c>
      <c r="G35" s="6">
        <v>950</v>
      </c>
      <c r="H35" s="114">
        <v>0.37681159420289856</v>
      </c>
    </row>
    <row r="36" spans="1:8" ht="12.75">
      <c r="A36" s="6"/>
      <c r="B36" s="6" t="s">
        <v>6</v>
      </c>
      <c r="C36" s="7">
        <v>25</v>
      </c>
      <c r="D36" s="7">
        <v>33</v>
      </c>
      <c r="E36" s="7">
        <v>156</v>
      </c>
      <c r="F36" s="22">
        <v>146</v>
      </c>
      <c r="G36" s="6">
        <v>101</v>
      </c>
      <c r="H36" s="114">
        <v>-0.3082191780821918</v>
      </c>
    </row>
    <row r="37" spans="1:8" ht="12.75">
      <c r="A37" s="43"/>
      <c r="B37" s="29" t="s">
        <v>7</v>
      </c>
      <c r="C37" s="15">
        <v>433</v>
      </c>
      <c r="D37" s="15">
        <v>509</v>
      </c>
      <c r="E37" s="15">
        <v>550</v>
      </c>
      <c r="F37" s="15">
        <v>836</v>
      </c>
      <c r="G37" s="15">
        <v>1051</v>
      </c>
      <c r="H37" s="115">
        <v>0.25717703349282295</v>
      </c>
    </row>
    <row r="38" spans="1:8" ht="12.75">
      <c r="A38" s="26" t="s">
        <v>309</v>
      </c>
      <c r="B38" s="26"/>
      <c r="C38" s="7"/>
      <c r="D38" s="7"/>
      <c r="E38" s="7"/>
      <c r="F38" s="7"/>
      <c r="G38" s="7"/>
      <c r="H38" s="114"/>
    </row>
    <row r="39" spans="1:8" ht="12.75">
      <c r="A39" s="6"/>
      <c r="B39" s="27" t="s">
        <v>5</v>
      </c>
      <c r="C39" s="7">
        <v>664</v>
      </c>
      <c r="D39" s="7">
        <v>882</v>
      </c>
      <c r="E39" s="7">
        <v>839</v>
      </c>
      <c r="F39" s="7">
        <v>1028</v>
      </c>
      <c r="G39" s="6">
        <v>1039</v>
      </c>
      <c r="H39" s="114">
        <v>0.010700389105058366</v>
      </c>
    </row>
    <row r="40" spans="1:8" ht="12.75">
      <c r="A40" s="6"/>
      <c r="B40" s="6" t="s">
        <v>6</v>
      </c>
      <c r="C40" s="10">
        <v>46</v>
      </c>
      <c r="D40" s="10">
        <v>67</v>
      </c>
      <c r="E40" s="10">
        <v>0</v>
      </c>
      <c r="F40" s="7">
        <v>0</v>
      </c>
      <c r="G40" s="7">
        <v>0</v>
      </c>
      <c r="H40" s="116" t="s">
        <v>42</v>
      </c>
    </row>
    <row r="41" spans="1:8" ht="12.75">
      <c r="A41" s="43"/>
      <c r="B41" s="29" t="s">
        <v>7</v>
      </c>
      <c r="C41" s="15">
        <v>710</v>
      </c>
      <c r="D41" s="15">
        <v>949</v>
      </c>
      <c r="E41" s="15">
        <v>839</v>
      </c>
      <c r="F41" s="15">
        <v>1028</v>
      </c>
      <c r="G41" s="15">
        <v>1039</v>
      </c>
      <c r="H41" s="115">
        <v>0.010700389105058366</v>
      </c>
    </row>
    <row r="42" spans="1:8" ht="12.75">
      <c r="A42" s="6" t="s">
        <v>310</v>
      </c>
      <c r="B42" s="6"/>
      <c r="C42" s="7"/>
      <c r="D42" s="7"/>
      <c r="E42" s="7"/>
      <c r="F42" s="7"/>
      <c r="G42" s="7"/>
      <c r="H42" s="114"/>
    </row>
    <row r="43" spans="1:8" ht="12.75">
      <c r="A43" s="6"/>
      <c r="B43" s="27" t="s">
        <v>5</v>
      </c>
      <c r="C43" s="7">
        <v>216</v>
      </c>
      <c r="D43" s="7">
        <v>96</v>
      </c>
      <c r="E43" s="7">
        <v>83</v>
      </c>
      <c r="F43" s="7">
        <v>107</v>
      </c>
      <c r="G43" s="6">
        <v>98</v>
      </c>
      <c r="H43" s="114">
        <v>-0.08411214953271028</v>
      </c>
    </row>
    <row r="44" spans="1:8" ht="12.75">
      <c r="A44" s="6"/>
      <c r="B44" s="6" t="s">
        <v>6</v>
      </c>
      <c r="C44" s="7">
        <v>0</v>
      </c>
      <c r="D44" s="7">
        <v>0</v>
      </c>
      <c r="E44" s="7">
        <v>4</v>
      </c>
      <c r="F44" s="7">
        <v>6</v>
      </c>
      <c r="G44" s="6">
        <v>19</v>
      </c>
      <c r="H44" s="114">
        <v>2.1666666666666665</v>
      </c>
    </row>
    <row r="45" spans="1:8" ht="12.75">
      <c r="A45" s="43"/>
      <c r="B45" s="29" t="s">
        <v>7</v>
      </c>
      <c r="C45" s="15">
        <v>216</v>
      </c>
      <c r="D45" s="15">
        <v>96</v>
      </c>
      <c r="E45" s="15">
        <v>87</v>
      </c>
      <c r="F45" s="15">
        <v>113</v>
      </c>
      <c r="G45" s="15">
        <v>117</v>
      </c>
      <c r="H45" s="115">
        <v>0.035398230088495575</v>
      </c>
    </row>
    <row r="46" spans="1:8" ht="12.75">
      <c r="A46" s="26" t="s">
        <v>311</v>
      </c>
      <c r="B46" s="26"/>
      <c r="C46" s="7"/>
      <c r="D46" s="7"/>
      <c r="E46" s="7"/>
      <c r="F46" s="7"/>
      <c r="G46" s="7"/>
      <c r="H46" s="114"/>
    </row>
    <row r="47" spans="1:8" ht="12.75">
      <c r="A47" s="6"/>
      <c r="B47" s="27" t="s">
        <v>5</v>
      </c>
      <c r="C47" s="7">
        <v>127</v>
      </c>
      <c r="D47" s="7">
        <v>118</v>
      </c>
      <c r="E47" s="7">
        <v>146</v>
      </c>
      <c r="F47" s="7">
        <v>98</v>
      </c>
      <c r="G47" s="6">
        <v>66</v>
      </c>
      <c r="H47" s="114">
        <v>-0.32653061224489793</v>
      </c>
    </row>
    <row r="48" spans="1:8" ht="12.75">
      <c r="A48" s="6"/>
      <c r="B48" s="6" t="s">
        <v>6</v>
      </c>
      <c r="C48" s="10">
        <v>0</v>
      </c>
      <c r="D48" s="10">
        <v>0</v>
      </c>
      <c r="E48" s="10">
        <v>0</v>
      </c>
      <c r="F48" s="22">
        <v>0</v>
      </c>
      <c r="G48" s="22">
        <v>0</v>
      </c>
      <c r="H48" s="116" t="s">
        <v>42</v>
      </c>
    </row>
    <row r="49" spans="1:8" ht="13.5" customHeight="1">
      <c r="A49" s="43"/>
      <c r="B49" s="29" t="s">
        <v>7</v>
      </c>
      <c r="C49" s="15">
        <v>127</v>
      </c>
      <c r="D49" s="15">
        <v>118</v>
      </c>
      <c r="E49" s="15">
        <v>146</v>
      </c>
      <c r="F49" s="15">
        <v>98</v>
      </c>
      <c r="G49" s="15">
        <v>66</v>
      </c>
      <c r="H49" s="122">
        <v>-0.32653061224489793</v>
      </c>
    </row>
    <row r="50" spans="1:10" ht="15.75" customHeight="1">
      <c r="A50" s="148" t="s">
        <v>312</v>
      </c>
      <c r="B50" s="69"/>
      <c r="C50" s="123">
        <v>1486</v>
      </c>
      <c r="D50" s="123">
        <v>1672</v>
      </c>
      <c r="E50" s="123">
        <v>1622</v>
      </c>
      <c r="F50" s="124">
        <v>2075</v>
      </c>
      <c r="G50" s="124">
        <v>2273</v>
      </c>
      <c r="H50" s="125">
        <v>0.09542168674698795</v>
      </c>
      <c r="J50" s="6"/>
    </row>
    <row r="51" spans="2:7" s="6" customFormat="1" ht="12.75">
      <c r="B51" s="126"/>
      <c r="C51" s="126"/>
      <c r="D51" s="85"/>
      <c r="E51" s="7"/>
      <c r="F51" s="7"/>
      <c r="G51" s="7"/>
    </row>
    <row r="52" spans="2:10" s="6" customFormat="1" ht="12.75">
      <c r="B52" s="126"/>
      <c r="C52" s="126"/>
      <c r="D52" s="85"/>
      <c r="E52" s="7"/>
      <c r="F52" s="7"/>
      <c r="G52" s="7"/>
      <c r="J52" s="4"/>
    </row>
    <row r="55" ht="12.75">
      <c r="D55" s="50"/>
    </row>
    <row r="56" ht="12.75">
      <c r="D56" s="50"/>
    </row>
    <row r="57" ht="12.75">
      <c r="D57" s="50"/>
    </row>
    <row r="73" ht="12.75">
      <c r="J73" s="6"/>
    </row>
    <row r="74" spans="4:7" s="6" customFormat="1" ht="12.75">
      <c r="D74" s="85"/>
      <c r="E74" s="7"/>
      <c r="F74" s="7"/>
      <c r="G74" s="7"/>
    </row>
    <row r="75" spans="4:7" s="6" customFormat="1" ht="12.75">
      <c r="D75" s="85"/>
      <c r="E75" s="7"/>
      <c r="F75" s="7"/>
      <c r="G75" s="7"/>
    </row>
    <row r="76" spans="2:7" s="6" customFormat="1" ht="12.75">
      <c r="B76" s="126"/>
      <c r="C76" s="126"/>
      <c r="D76" s="85"/>
      <c r="E76" s="7"/>
      <c r="F76" s="7"/>
      <c r="G76" s="7"/>
    </row>
    <row r="77" spans="2:7" s="6" customFormat="1" ht="12.75">
      <c r="B77" s="126"/>
      <c r="C77" s="126"/>
      <c r="D77" s="85"/>
      <c r="E77" s="7"/>
      <c r="F77" s="7"/>
      <c r="G77" s="7"/>
    </row>
    <row r="78" spans="2:7" s="6" customFormat="1" ht="12.75">
      <c r="B78" s="126"/>
      <c r="C78" s="126"/>
      <c r="D78" s="85"/>
      <c r="E78" s="7"/>
      <c r="F78" s="7"/>
      <c r="G78" s="7"/>
    </row>
    <row r="79" spans="2:7" s="6" customFormat="1" ht="12.75">
      <c r="B79" s="126"/>
      <c r="C79" s="126"/>
      <c r="D79" s="85"/>
      <c r="E79" s="7"/>
      <c r="F79" s="7"/>
      <c r="G79" s="7"/>
    </row>
    <row r="80" spans="2:7" s="6" customFormat="1" ht="12.75">
      <c r="B80" s="126"/>
      <c r="C80" s="126"/>
      <c r="D80" s="85"/>
      <c r="E80" s="7"/>
      <c r="F80" s="7"/>
      <c r="G80" s="7"/>
    </row>
    <row r="81" spans="2:7" s="6" customFormat="1" ht="12.75">
      <c r="B81" s="126"/>
      <c r="C81" s="126"/>
      <c r="D81" s="85"/>
      <c r="E81" s="7"/>
      <c r="F81" s="7"/>
      <c r="G81" s="7"/>
    </row>
    <row r="82" spans="2:7" s="6" customFormat="1" ht="12.75">
      <c r="B82" s="126"/>
      <c r="C82" s="126"/>
      <c r="D82" s="85"/>
      <c r="E82" s="7"/>
      <c r="F82" s="7"/>
      <c r="G82" s="7"/>
    </row>
    <row r="83" spans="2:7" s="6" customFormat="1" ht="12.75">
      <c r="B83" s="126"/>
      <c r="C83" s="126"/>
      <c r="D83" s="85"/>
      <c r="E83" s="7"/>
      <c r="F83" s="7"/>
      <c r="G83" s="7"/>
    </row>
    <row r="84" spans="2:7" s="6" customFormat="1" ht="12.75">
      <c r="B84" s="126"/>
      <c r="C84" s="126"/>
      <c r="D84" s="85"/>
      <c r="E84" s="7"/>
      <c r="F84" s="7"/>
      <c r="G84" s="7"/>
    </row>
    <row r="85" spans="2:7" s="6" customFormat="1" ht="12.75">
      <c r="B85" s="126"/>
      <c r="C85" s="126"/>
      <c r="D85" s="85"/>
      <c r="E85" s="7"/>
      <c r="F85" s="7"/>
      <c r="G85" s="7"/>
    </row>
    <row r="86" spans="2:7" s="6" customFormat="1" ht="12.75">
      <c r="B86" s="126"/>
      <c r="C86" s="126"/>
      <c r="D86" s="85"/>
      <c r="E86" s="7"/>
      <c r="F86" s="7"/>
      <c r="G86" s="7"/>
    </row>
    <row r="87" spans="2:7" s="6" customFormat="1" ht="12.75">
      <c r="B87" s="126"/>
      <c r="C87" s="126"/>
      <c r="D87" s="85"/>
      <c r="E87" s="7"/>
      <c r="F87" s="7"/>
      <c r="G87" s="7"/>
    </row>
    <row r="88" spans="2:7" s="6" customFormat="1" ht="12.75">
      <c r="B88" s="126"/>
      <c r="C88" s="126"/>
      <c r="D88" s="85"/>
      <c r="E88" s="7"/>
      <c r="F88" s="7"/>
      <c r="G88" s="7"/>
    </row>
    <row r="89" spans="2:7" s="6" customFormat="1" ht="12.75">
      <c r="B89" s="126"/>
      <c r="C89" s="126"/>
      <c r="D89" s="85"/>
      <c r="E89" s="7"/>
      <c r="F89" s="7"/>
      <c r="G89" s="7"/>
    </row>
    <row r="90" spans="2:7" s="6" customFormat="1" ht="12.75">
      <c r="B90" s="126"/>
      <c r="C90" s="126"/>
      <c r="D90" s="85"/>
      <c r="E90" s="7"/>
      <c r="F90" s="7"/>
      <c r="G90" s="7"/>
    </row>
    <row r="91" spans="2:7" s="6" customFormat="1" ht="12.75">
      <c r="B91" s="126"/>
      <c r="C91" s="126"/>
      <c r="D91" s="85"/>
      <c r="E91" s="7"/>
      <c r="F91" s="7"/>
      <c r="G91" s="7"/>
    </row>
    <row r="92" spans="2:7" s="6" customFormat="1" ht="12.75">
      <c r="B92" s="126"/>
      <c r="C92" s="126"/>
      <c r="D92" s="85"/>
      <c r="E92" s="7"/>
      <c r="F92" s="7"/>
      <c r="G92" s="7"/>
    </row>
    <row r="93" spans="2:7" s="6" customFormat="1" ht="12.75">
      <c r="B93" s="126"/>
      <c r="C93" s="126"/>
      <c r="D93" s="85"/>
      <c r="E93" s="7"/>
      <c r="F93" s="7"/>
      <c r="G93" s="7"/>
    </row>
    <row r="94" spans="2:7" s="6" customFormat="1" ht="12.75">
      <c r="B94" s="126"/>
      <c r="C94" s="126"/>
      <c r="D94" s="85"/>
      <c r="E94" s="7"/>
      <c r="F94" s="7"/>
      <c r="G94" s="7"/>
    </row>
    <row r="95" spans="2:7" s="6" customFormat="1" ht="12.75">
      <c r="B95" s="126"/>
      <c r="C95" s="126"/>
      <c r="D95" s="85"/>
      <c r="E95" s="7"/>
      <c r="F95" s="7"/>
      <c r="G95" s="7"/>
    </row>
    <row r="96" spans="2:7" s="6" customFormat="1" ht="12.75">
      <c r="B96" s="126"/>
      <c r="C96" s="126"/>
      <c r="D96" s="85"/>
      <c r="E96" s="7"/>
      <c r="F96" s="7"/>
      <c r="G96" s="7"/>
    </row>
    <row r="97" spans="2:7" s="6" customFormat="1" ht="12.75">
      <c r="B97" s="126"/>
      <c r="C97" s="126"/>
      <c r="D97" s="85"/>
      <c r="E97" s="7"/>
      <c r="F97" s="7"/>
      <c r="G97" s="7"/>
    </row>
    <row r="98" spans="2:7" s="6" customFormat="1" ht="12.75">
      <c r="B98" s="126"/>
      <c r="C98" s="126"/>
      <c r="D98" s="85"/>
      <c r="E98" s="7"/>
      <c r="F98" s="7"/>
      <c r="G98" s="7"/>
    </row>
    <row r="99" spans="2:7" s="6" customFormat="1" ht="12.75">
      <c r="B99" s="126"/>
      <c r="C99" s="126"/>
      <c r="D99" s="85"/>
      <c r="E99" s="7"/>
      <c r="F99" s="7"/>
      <c r="G99" s="7"/>
    </row>
    <row r="100" spans="2:7" s="6" customFormat="1" ht="12.75">
      <c r="B100" s="126"/>
      <c r="C100" s="126"/>
      <c r="D100" s="85"/>
      <c r="E100" s="7"/>
      <c r="F100" s="7"/>
      <c r="G100" s="7"/>
    </row>
    <row r="101" spans="2:7" s="6" customFormat="1" ht="12.75">
      <c r="B101" s="126"/>
      <c r="C101" s="126"/>
      <c r="D101" s="85"/>
      <c r="E101" s="7"/>
      <c r="F101" s="7"/>
      <c r="G101" s="7"/>
    </row>
    <row r="102" spans="2:7" s="6" customFormat="1" ht="12.75">
      <c r="B102" s="126"/>
      <c r="C102" s="126"/>
      <c r="D102" s="85"/>
      <c r="E102" s="7"/>
      <c r="F102" s="7"/>
      <c r="G102" s="7"/>
    </row>
    <row r="103" spans="2:7" s="6" customFormat="1" ht="12.75">
      <c r="B103" s="126"/>
      <c r="C103" s="126"/>
      <c r="D103" s="85"/>
      <c r="E103" s="7"/>
      <c r="F103" s="7"/>
      <c r="G103" s="7"/>
    </row>
    <row r="104" spans="2:7" s="6" customFormat="1" ht="12.75">
      <c r="B104" s="126"/>
      <c r="C104" s="126"/>
      <c r="D104" s="85"/>
      <c r="E104" s="7"/>
      <c r="F104" s="7"/>
      <c r="G104" s="7"/>
    </row>
    <row r="105" spans="2:7" s="6" customFormat="1" ht="12.75">
      <c r="B105" s="126"/>
      <c r="C105" s="126"/>
      <c r="D105" s="85"/>
      <c r="E105" s="7"/>
      <c r="F105" s="7"/>
      <c r="G105" s="7"/>
    </row>
    <row r="106" spans="2:7" s="6" customFormat="1" ht="12.75">
      <c r="B106" s="126"/>
      <c r="C106" s="126"/>
      <c r="D106" s="85"/>
      <c r="E106" s="7"/>
      <c r="F106" s="7"/>
      <c r="G106" s="7"/>
    </row>
    <row r="107" spans="2:7" s="6" customFormat="1" ht="12.75">
      <c r="B107" s="126"/>
      <c r="C107" s="126"/>
      <c r="D107" s="85"/>
      <c r="E107" s="7"/>
      <c r="F107" s="7"/>
      <c r="G107" s="7"/>
    </row>
    <row r="108" spans="2:7" s="6" customFormat="1" ht="12.75">
      <c r="B108" s="126"/>
      <c r="C108" s="126"/>
      <c r="D108" s="85"/>
      <c r="E108" s="7"/>
      <c r="F108" s="7"/>
      <c r="G108" s="7"/>
    </row>
    <row r="109" spans="2:7" s="6" customFormat="1" ht="12.75">
      <c r="B109" s="126"/>
      <c r="C109" s="126"/>
      <c r="D109" s="85"/>
      <c r="E109" s="7"/>
      <c r="F109" s="7"/>
      <c r="G109" s="7"/>
    </row>
    <row r="110" spans="2:7" s="6" customFormat="1" ht="12.75">
      <c r="B110" s="126"/>
      <c r="C110" s="126"/>
      <c r="D110" s="85"/>
      <c r="E110" s="7"/>
      <c r="F110" s="7"/>
      <c r="G110" s="7"/>
    </row>
    <row r="111" spans="2:7" s="6" customFormat="1" ht="12.75">
      <c r="B111" s="126"/>
      <c r="C111" s="126"/>
      <c r="D111" s="85"/>
      <c r="E111" s="7"/>
      <c r="F111" s="7"/>
      <c r="G111" s="7"/>
    </row>
    <row r="112" spans="2:7" s="6" customFormat="1" ht="12.75">
      <c r="B112" s="126"/>
      <c r="C112" s="126"/>
      <c r="D112" s="85"/>
      <c r="E112" s="7"/>
      <c r="F112" s="7"/>
      <c r="G112" s="7"/>
    </row>
    <row r="113" spans="2:7" s="6" customFormat="1" ht="12.75">
      <c r="B113" s="126"/>
      <c r="C113" s="126"/>
      <c r="D113" s="85"/>
      <c r="E113" s="7"/>
      <c r="F113" s="7"/>
      <c r="G113" s="7"/>
    </row>
    <row r="114" spans="2:7" s="6" customFormat="1" ht="12.75">
      <c r="B114" s="126"/>
      <c r="C114" s="126"/>
      <c r="D114" s="85"/>
      <c r="E114" s="7"/>
      <c r="F114" s="7"/>
      <c r="G114" s="7"/>
    </row>
    <row r="115" spans="2:7" s="6" customFormat="1" ht="12.75">
      <c r="B115" s="126"/>
      <c r="C115" s="126"/>
      <c r="D115" s="85"/>
      <c r="E115" s="7"/>
      <c r="F115" s="7"/>
      <c r="G115" s="7"/>
    </row>
    <row r="116" spans="2:7" s="6" customFormat="1" ht="12.75">
      <c r="B116" s="126"/>
      <c r="C116" s="126"/>
      <c r="D116" s="85"/>
      <c r="E116" s="7"/>
      <c r="F116" s="7"/>
      <c r="G116" s="7"/>
    </row>
    <row r="117" spans="4:7" s="6" customFormat="1" ht="12.75">
      <c r="D117" s="50"/>
      <c r="E117" s="7"/>
      <c r="F117" s="7"/>
      <c r="G117" s="7"/>
    </row>
    <row r="118" spans="4:7" s="6" customFormat="1" ht="12.75">
      <c r="D118" s="50"/>
      <c r="E118" s="7"/>
      <c r="F118" s="7"/>
      <c r="G118" s="7"/>
    </row>
    <row r="119" spans="4:7" s="6" customFormat="1" ht="12.75">
      <c r="D119" s="50"/>
      <c r="E119" s="7"/>
      <c r="F119" s="7"/>
      <c r="G119" s="7"/>
    </row>
    <row r="120" spans="4:7" s="6" customFormat="1" ht="12.75">
      <c r="D120" s="50"/>
      <c r="E120" s="7"/>
      <c r="F120" s="7"/>
      <c r="G120" s="7"/>
    </row>
    <row r="121" spans="4:7" s="6" customFormat="1" ht="12.75">
      <c r="D121" s="50"/>
      <c r="E121" s="7"/>
      <c r="F121" s="7"/>
      <c r="G121" s="7"/>
    </row>
    <row r="122" spans="4:7" s="6" customFormat="1" ht="12.75">
      <c r="D122" s="50"/>
      <c r="E122" s="7"/>
      <c r="F122" s="7"/>
      <c r="G122" s="7"/>
    </row>
    <row r="123" spans="4:7" s="6" customFormat="1" ht="12.75">
      <c r="D123" s="50"/>
      <c r="E123" s="7"/>
      <c r="F123" s="7"/>
      <c r="G123" s="7"/>
    </row>
    <row r="124" spans="4:7" s="6" customFormat="1" ht="12.75">
      <c r="D124" s="50"/>
      <c r="E124" s="7"/>
      <c r="F124" s="7"/>
      <c r="G124" s="7"/>
    </row>
    <row r="125" spans="4:7" s="6" customFormat="1" ht="12.75">
      <c r="D125" s="50"/>
      <c r="E125" s="7"/>
      <c r="F125" s="7"/>
      <c r="G125" s="7"/>
    </row>
    <row r="126" spans="4:7" s="6" customFormat="1" ht="12.75">
      <c r="D126" s="50"/>
      <c r="E126" s="7"/>
      <c r="F126" s="7"/>
      <c r="G126" s="7"/>
    </row>
    <row r="127" spans="4:7" s="6" customFormat="1" ht="12.75">
      <c r="D127" s="50"/>
      <c r="E127" s="7"/>
      <c r="F127" s="7"/>
      <c r="G127" s="7"/>
    </row>
    <row r="128" spans="4:7" s="6" customFormat="1" ht="12.75">
      <c r="D128" s="50"/>
      <c r="E128" s="7"/>
      <c r="F128" s="7"/>
      <c r="G128" s="7"/>
    </row>
    <row r="129" spans="4:7" s="6" customFormat="1" ht="12.75">
      <c r="D129" s="50"/>
      <c r="E129" s="7"/>
      <c r="F129" s="7"/>
      <c r="G129" s="7"/>
    </row>
    <row r="130" spans="4:7" s="6" customFormat="1" ht="12.75">
      <c r="D130" s="50"/>
      <c r="E130" s="7"/>
      <c r="F130" s="7"/>
      <c r="G130" s="7"/>
    </row>
    <row r="131" spans="4:7" s="6" customFormat="1" ht="12.75">
      <c r="D131" s="50"/>
      <c r="E131" s="7"/>
      <c r="F131" s="7"/>
      <c r="G131" s="7"/>
    </row>
    <row r="132" spans="4:7" s="6" customFormat="1" ht="12.75">
      <c r="D132" s="50"/>
      <c r="E132" s="7"/>
      <c r="F132" s="7"/>
      <c r="G132" s="7"/>
    </row>
    <row r="133" spans="4:7" s="6" customFormat="1" ht="12.75">
      <c r="D133" s="50"/>
      <c r="E133" s="7"/>
      <c r="F133" s="7"/>
      <c r="G133" s="7"/>
    </row>
    <row r="134" spans="4:7" s="6" customFormat="1" ht="12.75">
      <c r="D134" s="50"/>
      <c r="E134" s="7"/>
      <c r="F134" s="7"/>
      <c r="G134" s="7"/>
    </row>
    <row r="135" spans="4:7" s="6" customFormat="1" ht="12.75">
      <c r="D135" s="50"/>
      <c r="E135" s="7"/>
      <c r="F135" s="7"/>
      <c r="G135" s="7"/>
    </row>
    <row r="136" spans="4:7" s="6" customFormat="1" ht="12.75">
      <c r="D136" s="50"/>
      <c r="E136" s="7"/>
      <c r="F136" s="7"/>
      <c r="G136" s="7"/>
    </row>
    <row r="137" spans="4:7" s="6" customFormat="1" ht="12.75">
      <c r="D137" s="50"/>
      <c r="E137" s="7"/>
      <c r="F137" s="7"/>
      <c r="G137" s="7"/>
    </row>
    <row r="138" spans="4:7" s="6" customFormat="1" ht="12.75">
      <c r="D138" s="50"/>
      <c r="E138" s="7"/>
      <c r="F138" s="7"/>
      <c r="G138" s="7"/>
    </row>
    <row r="139" spans="4:7" s="6" customFormat="1" ht="12.75">
      <c r="D139" s="50"/>
      <c r="E139" s="7"/>
      <c r="F139" s="7"/>
      <c r="G139" s="7"/>
    </row>
    <row r="140" spans="4:7" s="6" customFormat="1" ht="12.75">
      <c r="D140" s="50"/>
      <c r="E140" s="7"/>
      <c r="F140" s="7"/>
      <c r="G140" s="7"/>
    </row>
    <row r="141" spans="4:7" s="6" customFormat="1" ht="12.75">
      <c r="D141" s="50"/>
      <c r="E141" s="7"/>
      <c r="F141" s="7"/>
      <c r="G141" s="7"/>
    </row>
    <row r="142" spans="4:7" s="6" customFormat="1" ht="12.75">
      <c r="D142" s="50"/>
      <c r="E142" s="7"/>
      <c r="F142" s="7"/>
      <c r="G142" s="7"/>
    </row>
    <row r="143" spans="4:7" s="6" customFormat="1" ht="12.75">
      <c r="D143" s="50"/>
      <c r="E143" s="7"/>
      <c r="F143" s="7"/>
      <c r="G143" s="7"/>
    </row>
    <row r="144" spans="4:7" s="6" customFormat="1" ht="12.75">
      <c r="D144" s="50"/>
      <c r="E144" s="7"/>
      <c r="F144" s="7"/>
      <c r="G144" s="7"/>
    </row>
    <row r="145" spans="4:7" s="6" customFormat="1" ht="12.75">
      <c r="D145" s="50"/>
      <c r="E145" s="7"/>
      <c r="F145" s="7"/>
      <c r="G145" s="7"/>
    </row>
    <row r="146" spans="4:7" s="6" customFormat="1" ht="12.75">
      <c r="D146" s="50"/>
      <c r="E146" s="7"/>
      <c r="F146" s="7"/>
      <c r="G146" s="7"/>
    </row>
    <row r="147" spans="4:7" s="6" customFormat="1" ht="12.75">
      <c r="D147" s="50"/>
      <c r="E147" s="7"/>
      <c r="F147" s="7"/>
      <c r="G147" s="7"/>
    </row>
    <row r="148" spans="4:7" s="6" customFormat="1" ht="12.75">
      <c r="D148" s="50"/>
      <c r="E148" s="7"/>
      <c r="F148" s="7"/>
      <c r="G148" s="7"/>
    </row>
    <row r="149" spans="4:7" s="6" customFormat="1" ht="12.75">
      <c r="D149" s="50"/>
      <c r="E149" s="7"/>
      <c r="F149" s="7"/>
      <c r="G149" s="7"/>
    </row>
    <row r="150" spans="4:7" s="6" customFormat="1" ht="12.75">
      <c r="D150" s="50"/>
      <c r="E150" s="7"/>
      <c r="F150" s="7"/>
      <c r="G150" s="7"/>
    </row>
    <row r="151" spans="4:7" s="6" customFormat="1" ht="12.75">
      <c r="D151" s="50"/>
      <c r="E151" s="7"/>
      <c r="F151" s="7"/>
      <c r="G151" s="7"/>
    </row>
    <row r="152" spans="4:7" s="6" customFormat="1" ht="12.75">
      <c r="D152" s="50"/>
      <c r="E152" s="7"/>
      <c r="F152" s="7"/>
      <c r="G152" s="7"/>
    </row>
    <row r="153" spans="4:7" s="6" customFormat="1" ht="12.75">
      <c r="D153" s="50"/>
      <c r="E153" s="7"/>
      <c r="F153" s="7"/>
      <c r="G153" s="7"/>
    </row>
    <row r="154" spans="4:7" s="6" customFormat="1" ht="12.75">
      <c r="D154" s="50"/>
      <c r="E154" s="7"/>
      <c r="F154" s="7"/>
      <c r="G154" s="7"/>
    </row>
    <row r="155" spans="4:7" s="6" customFormat="1" ht="12.75">
      <c r="D155" s="50"/>
      <c r="E155" s="7"/>
      <c r="F155" s="7"/>
      <c r="G155" s="7"/>
    </row>
    <row r="156" spans="4:7" s="6" customFormat="1" ht="12.75">
      <c r="D156" s="50"/>
      <c r="E156" s="7"/>
      <c r="F156" s="7"/>
      <c r="G156" s="7"/>
    </row>
    <row r="157" spans="4:7" s="6" customFormat="1" ht="12.75">
      <c r="D157" s="50"/>
      <c r="E157" s="7"/>
      <c r="F157" s="7"/>
      <c r="G157" s="7"/>
    </row>
    <row r="158" spans="4:7" s="6" customFormat="1" ht="12.75">
      <c r="D158" s="50"/>
      <c r="E158" s="7"/>
      <c r="F158" s="7"/>
      <c r="G158" s="7"/>
    </row>
    <row r="159" spans="4:7" s="6" customFormat="1" ht="12.75">
      <c r="D159" s="50"/>
      <c r="E159" s="7"/>
      <c r="F159" s="7"/>
      <c r="G159" s="7"/>
    </row>
    <row r="160" spans="4:7" s="6" customFormat="1" ht="12.75">
      <c r="D160" s="50"/>
      <c r="E160" s="7"/>
      <c r="F160" s="7"/>
      <c r="G160" s="7"/>
    </row>
    <row r="161" spans="4:7" s="6" customFormat="1" ht="12.75">
      <c r="D161" s="50"/>
      <c r="E161" s="7"/>
      <c r="F161" s="7"/>
      <c r="G161" s="7"/>
    </row>
    <row r="162" spans="4:7" s="6" customFormat="1" ht="12.75">
      <c r="D162" s="50"/>
      <c r="E162" s="7"/>
      <c r="F162" s="7"/>
      <c r="G162" s="7"/>
    </row>
    <row r="163" spans="4:7" s="6" customFormat="1" ht="12.75">
      <c r="D163" s="50"/>
      <c r="E163" s="7"/>
      <c r="F163" s="7"/>
      <c r="G163" s="7"/>
    </row>
    <row r="164" spans="4:7" s="6" customFormat="1" ht="12.75">
      <c r="D164" s="50"/>
      <c r="E164" s="7"/>
      <c r="F164" s="7"/>
      <c r="G164" s="7"/>
    </row>
    <row r="165" spans="4:7" s="6" customFormat="1" ht="12.75">
      <c r="D165" s="50"/>
      <c r="E165" s="7"/>
      <c r="F165" s="7"/>
      <c r="G165" s="7"/>
    </row>
    <row r="166" spans="4:7" s="6" customFormat="1" ht="12.75">
      <c r="D166" s="50"/>
      <c r="E166" s="7"/>
      <c r="F166" s="7"/>
      <c r="G166" s="7"/>
    </row>
    <row r="167" spans="4:7" s="6" customFormat="1" ht="12.75">
      <c r="D167" s="50"/>
      <c r="E167" s="7"/>
      <c r="F167" s="7"/>
      <c r="G167" s="7"/>
    </row>
    <row r="168" spans="4:7" s="6" customFormat="1" ht="12.75">
      <c r="D168" s="50"/>
      <c r="E168" s="7"/>
      <c r="F168" s="7"/>
      <c r="G168" s="7"/>
    </row>
    <row r="169" spans="4:7" s="6" customFormat="1" ht="12.75">
      <c r="D169" s="50"/>
      <c r="E169" s="7"/>
      <c r="F169" s="7"/>
      <c r="G169" s="7"/>
    </row>
    <row r="170" spans="4:7" s="6" customFormat="1" ht="12.75">
      <c r="D170" s="50"/>
      <c r="E170" s="7"/>
      <c r="F170" s="7"/>
      <c r="G170" s="7"/>
    </row>
    <row r="171" spans="4:7" s="6" customFormat="1" ht="12.75">
      <c r="D171" s="50"/>
      <c r="E171" s="7"/>
      <c r="F171" s="7"/>
      <c r="G171" s="7"/>
    </row>
    <row r="172" spans="4:7" s="6" customFormat="1" ht="12.75">
      <c r="D172" s="50"/>
      <c r="E172" s="7"/>
      <c r="F172" s="7"/>
      <c r="G172" s="7"/>
    </row>
    <row r="173" spans="4:7" s="6" customFormat="1" ht="12.75">
      <c r="D173" s="50"/>
      <c r="E173" s="7"/>
      <c r="F173" s="7"/>
      <c r="G173" s="7"/>
    </row>
    <row r="174" spans="4:7" s="6" customFormat="1" ht="12.75">
      <c r="D174" s="50"/>
      <c r="E174" s="7"/>
      <c r="F174" s="7"/>
      <c r="G174" s="7"/>
    </row>
    <row r="175" spans="4:7" s="6" customFormat="1" ht="12.75">
      <c r="D175" s="50"/>
      <c r="E175" s="7"/>
      <c r="F175" s="7"/>
      <c r="G175" s="7"/>
    </row>
    <row r="176" spans="4:7" s="6" customFormat="1" ht="12.75">
      <c r="D176" s="50"/>
      <c r="E176" s="7"/>
      <c r="F176" s="7"/>
      <c r="G176" s="7"/>
    </row>
    <row r="177" spans="4:7" s="6" customFormat="1" ht="12.75">
      <c r="D177" s="50"/>
      <c r="E177" s="7"/>
      <c r="F177" s="7"/>
      <c r="G177" s="7"/>
    </row>
    <row r="178" spans="4:7" s="6" customFormat="1" ht="12.75">
      <c r="D178" s="50"/>
      <c r="E178" s="7"/>
      <c r="F178" s="7"/>
      <c r="G178" s="7"/>
    </row>
    <row r="179" spans="4:7" s="6" customFormat="1" ht="12.75">
      <c r="D179" s="50"/>
      <c r="E179" s="7"/>
      <c r="F179" s="7"/>
      <c r="G179" s="7"/>
    </row>
    <row r="180" spans="4:7" s="6" customFormat="1" ht="12.75">
      <c r="D180" s="50"/>
      <c r="E180" s="7"/>
      <c r="F180" s="7"/>
      <c r="G180" s="7"/>
    </row>
    <row r="181" spans="4:7" s="6" customFormat="1" ht="12.75">
      <c r="D181" s="50"/>
      <c r="E181" s="7"/>
      <c r="F181" s="7"/>
      <c r="G181" s="7"/>
    </row>
    <row r="182" spans="4:7" s="6" customFormat="1" ht="12.75">
      <c r="D182" s="50"/>
      <c r="E182" s="7"/>
      <c r="F182" s="7"/>
      <c r="G182" s="7"/>
    </row>
    <row r="183" spans="4:7" s="6" customFormat="1" ht="12.75">
      <c r="D183" s="50"/>
      <c r="E183" s="7"/>
      <c r="F183" s="7"/>
      <c r="G183" s="7"/>
    </row>
    <row r="184" spans="4:7" s="6" customFormat="1" ht="12.75">
      <c r="D184" s="50"/>
      <c r="E184" s="7"/>
      <c r="F184" s="7"/>
      <c r="G184" s="7"/>
    </row>
    <row r="185" spans="4:7" s="6" customFormat="1" ht="12.75">
      <c r="D185" s="50"/>
      <c r="E185" s="7"/>
      <c r="F185" s="7"/>
      <c r="G185" s="7"/>
    </row>
    <row r="186" spans="4:7" s="6" customFormat="1" ht="12.75">
      <c r="D186" s="50"/>
      <c r="E186" s="7"/>
      <c r="F186" s="7"/>
      <c r="G186" s="7"/>
    </row>
    <row r="187" spans="4:7" s="6" customFormat="1" ht="12.75">
      <c r="D187" s="50"/>
      <c r="E187" s="7"/>
      <c r="F187" s="7"/>
      <c r="G187" s="7"/>
    </row>
    <row r="188" spans="4:7" s="6" customFormat="1" ht="12.75">
      <c r="D188" s="50"/>
      <c r="E188" s="7"/>
      <c r="F188" s="7"/>
      <c r="G188" s="7"/>
    </row>
    <row r="189" spans="4:7" s="6" customFormat="1" ht="12.75">
      <c r="D189" s="50"/>
      <c r="E189" s="7"/>
      <c r="F189" s="7"/>
      <c r="G189" s="7"/>
    </row>
    <row r="190" spans="4:7" s="6" customFormat="1" ht="12.75">
      <c r="D190" s="50"/>
      <c r="E190" s="7"/>
      <c r="F190" s="7"/>
      <c r="G190" s="7"/>
    </row>
    <row r="191" spans="4:7" s="6" customFormat="1" ht="12.75">
      <c r="D191" s="50"/>
      <c r="E191" s="7"/>
      <c r="F191" s="7"/>
      <c r="G191" s="7"/>
    </row>
    <row r="192" spans="4:7" s="6" customFormat="1" ht="12.75">
      <c r="D192" s="50"/>
      <c r="E192" s="7"/>
      <c r="F192" s="7"/>
      <c r="G192" s="7"/>
    </row>
    <row r="193" spans="4:7" s="6" customFormat="1" ht="12.75">
      <c r="D193" s="50"/>
      <c r="E193" s="7"/>
      <c r="F193" s="7"/>
      <c r="G193" s="7"/>
    </row>
    <row r="194" spans="4:7" s="6" customFormat="1" ht="12.75">
      <c r="D194" s="50"/>
      <c r="E194" s="7"/>
      <c r="F194" s="7"/>
      <c r="G194" s="7"/>
    </row>
    <row r="195" spans="4:7" s="6" customFormat="1" ht="12.75">
      <c r="D195" s="50"/>
      <c r="E195" s="7"/>
      <c r="F195" s="7"/>
      <c r="G195" s="7"/>
    </row>
    <row r="196" spans="4:7" s="6" customFormat="1" ht="12.75">
      <c r="D196" s="50"/>
      <c r="E196" s="7"/>
      <c r="F196" s="7"/>
      <c r="G196" s="7"/>
    </row>
    <row r="197" spans="4:7" s="6" customFormat="1" ht="12.75">
      <c r="D197" s="50"/>
      <c r="E197" s="7"/>
      <c r="F197" s="7"/>
      <c r="G197" s="7"/>
    </row>
    <row r="198" spans="4:7" s="6" customFormat="1" ht="12.75">
      <c r="D198" s="50"/>
      <c r="E198" s="7"/>
      <c r="F198" s="7"/>
      <c r="G198" s="7"/>
    </row>
    <row r="199" spans="4:7" s="6" customFormat="1" ht="12.75">
      <c r="D199" s="50"/>
      <c r="E199" s="7"/>
      <c r="F199" s="7"/>
      <c r="G199" s="7"/>
    </row>
    <row r="200" spans="4:7" s="6" customFormat="1" ht="12.75">
      <c r="D200" s="50"/>
      <c r="E200" s="7"/>
      <c r="F200" s="7"/>
      <c r="G200" s="7"/>
    </row>
    <row r="201" spans="4:7" s="6" customFormat="1" ht="12.75">
      <c r="D201" s="50"/>
      <c r="E201" s="7"/>
      <c r="F201" s="7"/>
      <c r="G201" s="7"/>
    </row>
    <row r="202" spans="4:7" s="6" customFormat="1" ht="12.75">
      <c r="D202" s="50"/>
      <c r="E202" s="7"/>
      <c r="F202" s="7"/>
      <c r="G202" s="7"/>
    </row>
    <row r="203" spans="4:7" s="6" customFormat="1" ht="12.75">
      <c r="D203" s="50"/>
      <c r="E203" s="7"/>
      <c r="F203" s="7"/>
      <c r="G203" s="7"/>
    </row>
    <row r="204" spans="4:7" s="6" customFormat="1" ht="12.75">
      <c r="D204" s="50"/>
      <c r="E204" s="7"/>
      <c r="F204" s="7"/>
      <c r="G204" s="7"/>
    </row>
    <row r="205" spans="4:7" s="6" customFormat="1" ht="12.75">
      <c r="D205" s="50"/>
      <c r="E205" s="7"/>
      <c r="F205" s="7"/>
      <c r="G205" s="7"/>
    </row>
    <row r="206" spans="4:7" s="6" customFormat="1" ht="12.75">
      <c r="D206" s="50"/>
      <c r="E206" s="7"/>
      <c r="F206" s="7"/>
      <c r="G206" s="7"/>
    </row>
    <row r="207" spans="4:7" s="6" customFormat="1" ht="12.75">
      <c r="D207" s="50"/>
      <c r="E207" s="7"/>
      <c r="F207" s="7"/>
      <c r="G207" s="7"/>
    </row>
    <row r="208" spans="4:7" s="6" customFormat="1" ht="12.75">
      <c r="D208" s="50"/>
      <c r="E208" s="7"/>
      <c r="F208" s="7"/>
      <c r="G208" s="7"/>
    </row>
    <row r="209" spans="4:10" s="6" customFormat="1" ht="12.75">
      <c r="D209" s="50"/>
      <c r="E209" s="7"/>
      <c r="F209" s="7"/>
      <c r="G209" s="7"/>
      <c r="J209" s="4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22" sqref="I22"/>
    </sheetView>
  </sheetViews>
  <sheetFormatPr defaultColWidth="9.140625" defaultRowHeight="12.75"/>
  <cols>
    <col min="1" max="1" width="22.00390625" style="4" customWidth="1"/>
    <col min="2" max="4" width="9.8515625" style="4" customWidth="1"/>
    <col min="5" max="5" width="10.00390625" style="4" customWidth="1"/>
    <col min="6" max="6" width="11.7109375" style="4" customWidth="1"/>
    <col min="7" max="7" width="10.00390625" style="4" customWidth="1"/>
    <col min="8" max="16384" width="9.140625" style="4" customWidth="1"/>
  </cols>
  <sheetData>
    <row r="1" spans="1:3" ht="12.75">
      <c r="A1" s="31" t="s">
        <v>395</v>
      </c>
      <c r="B1" s="2"/>
      <c r="C1" s="3"/>
    </row>
    <row r="2" spans="1:3" ht="12.75">
      <c r="A2" s="5" t="s">
        <v>394</v>
      </c>
      <c r="C2" s="3"/>
    </row>
    <row r="3" ht="12.75">
      <c r="C3" s="3"/>
    </row>
    <row r="4" spans="1:3" ht="12.75">
      <c r="A4" s="6" t="s">
        <v>0</v>
      </c>
      <c r="B4" s="6"/>
      <c r="C4" s="7"/>
    </row>
    <row r="5" spans="1:7" ht="12.75">
      <c r="A5" s="26"/>
      <c r="B5" s="26"/>
      <c r="C5" s="8"/>
      <c r="D5" s="9"/>
      <c r="E5" s="9"/>
      <c r="F5" s="9"/>
      <c r="G5" s="9" t="s">
        <v>1</v>
      </c>
    </row>
    <row r="6" spans="1:7" ht="12.75">
      <c r="A6" s="6"/>
      <c r="B6" s="6"/>
      <c r="C6" s="10"/>
      <c r="D6" s="11"/>
      <c r="E6" s="11"/>
      <c r="F6" s="11"/>
      <c r="G6" s="11" t="s">
        <v>2</v>
      </c>
    </row>
    <row r="7" spans="1:7" ht="15" customHeight="1">
      <c r="A7" s="13" t="s">
        <v>3</v>
      </c>
      <c r="B7" s="140">
        <v>2003</v>
      </c>
      <c r="C7" s="12">
        <v>2004</v>
      </c>
      <c r="D7" s="12">
        <v>2005</v>
      </c>
      <c r="E7" s="13">
        <v>2006</v>
      </c>
      <c r="F7" s="13">
        <v>2007</v>
      </c>
      <c r="G7" s="12" t="s">
        <v>4</v>
      </c>
    </row>
    <row r="8" spans="1:7" ht="12.75">
      <c r="A8" s="27" t="s">
        <v>5</v>
      </c>
      <c r="B8" s="7">
        <v>343038</v>
      </c>
      <c r="C8" s="7">
        <v>365809</v>
      </c>
      <c r="D8" s="7">
        <v>350252</v>
      </c>
      <c r="E8" s="7">
        <v>362616</v>
      </c>
      <c r="F8" s="14">
        <v>355586</v>
      </c>
      <c r="G8" s="23">
        <v>-0.019386899640390937</v>
      </c>
    </row>
    <row r="9" spans="1:7" ht="12.75">
      <c r="A9" s="6" t="s">
        <v>6</v>
      </c>
      <c r="B9" s="7">
        <v>34374</v>
      </c>
      <c r="C9" s="7">
        <v>42354</v>
      </c>
      <c r="D9" s="7">
        <v>22031</v>
      </c>
      <c r="E9" s="7">
        <v>74460</v>
      </c>
      <c r="F9" s="14">
        <v>74612</v>
      </c>
      <c r="G9" s="28">
        <v>0.00204136449100188</v>
      </c>
    </row>
    <row r="10" spans="1:7" ht="12.75">
      <c r="A10" s="148" t="s">
        <v>7</v>
      </c>
      <c r="B10" s="123">
        <v>377412</v>
      </c>
      <c r="C10" s="123">
        <v>408163</v>
      </c>
      <c r="D10" s="123">
        <v>372283</v>
      </c>
      <c r="E10" s="123">
        <v>437076</v>
      </c>
      <c r="F10" s="160">
        <v>430198</v>
      </c>
      <c r="G10" s="161">
        <v>-0.015736393670665972</v>
      </c>
    </row>
    <row r="11" spans="2:6" ht="12.75">
      <c r="B11" s="17"/>
      <c r="F11" s="18"/>
    </row>
    <row r="12" ht="12.75">
      <c r="F12" s="18"/>
    </row>
    <row r="13" spans="1:6" ht="12.75">
      <c r="A13" s="6" t="s">
        <v>8</v>
      </c>
      <c r="B13" s="7"/>
      <c r="F13" s="18"/>
    </row>
    <row r="14" spans="1:7" ht="12.75">
      <c r="A14" s="26"/>
      <c r="B14" s="8"/>
      <c r="C14" s="9"/>
      <c r="D14" s="9"/>
      <c r="E14" s="9"/>
      <c r="F14" s="19"/>
      <c r="G14" s="9" t="s">
        <v>1</v>
      </c>
    </row>
    <row r="15" spans="1:7" ht="12.75">
      <c r="A15" s="6"/>
      <c r="B15" s="10"/>
      <c r="C15" s="11"/>
      <c r="D15" s="11"/>
      <c r="E15" s="11"/>
      <c r="F15" s="20"/>
      <c r="G15" s="11" t="s">
        <v>2</v>
      </c>
    </row>
    <row r="16" spans="1:7" ht="15" customHeight="1">
      <c r="A16" s="13" t="s">
        <v>3</v>
      </c>
      <c r="B16" s="140">
        <v>2003</v>
      </c>
      <c r="C16" s="12">
        <v>2004</v>
      </c>
      <c r="D16" s="12">
        <v>2005</v>
      </c>
      <c r="E16" s="13">
        <v>2006</v>
      </c>
      <c r="F16" s="21">
        <v>2007</v>
      </c>
      <c r="G16" s="12" t="s">
        <v>4</v>
      </c>
    </row>
    <row r="17" spans="1:7" ht="12.75">
      <c r="A17" s="27" t="s">
        <v>5</v>
      </c>
      <c r="B17" s="7">
        <v>309022</v>
      </c>
      <c r="C17" s="7">
        <v>298814</v>
      </c>
      <c r="D17" s="7">
        <v>281332</v>
      </c>
      <c r="E17" s="7">
        <v>296263</v>
      </c>
      <c r="F17" s="14">
        <v>308004</v>
      </c>
      <c r="G17" s="23">
        <v>0.03963032845816049</v>
      </c>
    </row>
    <row r="18" spans="1:7" ht="12.75">
      <c r="A18" s="6" t="s">
        <v>6</v>
      </c>
      <c r="B18" s="7">
        <v>36309</v>
      </c>
      <c r="C18" s="7">
        <v>28982</v>
      </c>
      <c r="D18" s="7">
        <v>17460</v>
      </c>
      <c r="E18" s="22">
        <v>27256</v>
      </c>
      <c r="F18" s="14">
        <v>51901</v>
      </c>
      <c r="G18" s="23">
        <v>0.9042045788083358</v>
      </c>
    </row>
    <row r="19" spans="1:7" ht="12.75">
      <c r="A19" s="148" t="s">
        <v>7</v>
      </c>
      <c r="B19" s="123">
        <v>345331</v>
      </c>
      <c r="C19" s="123">
        <v>327796</v>
      </c>
      <c r="D19" s="123">
        <v>298792</v>
      </c>
      <c r="E19" s="123">
        <v>323519</v>
      </c>
      <c r="F19" s="160">
        <v>359905</v>
      </c>
      <c r="G19" s="161">
        <v>0.11246943765281174</v>
      </c>
    </row>
    <row r="20" spans="1:7" ht="12.75">
      <c r="A20" s="30" t="s">
        <v>9</v>
      </c>
      <c r="B20" s="7"/>
      <c r="C20" s="7"/>
      <c r="D20" s="7"/>
      <c r="E20" s="6"/>
      <c r="F20" s="6"/>
      <c r="G20" s="6"/>
    </row>
    <row r="21" spans="1:7" ht="12.75">
      <c r="A21" s="27" t="s">
        <v>5</v>
      </c>
      <c r="B21" s="23">
        <v>0.17</v>
      </c>
      <c r="C21" s="23">
        <v>0.16</v>
      </c>
      <c r="D21" s="23">
        <v>0.14</v>
      </c>
      <c r="E21" s="24">
        <v>0.13</v>
      </c>
      <c r="F21" s="23">
        <v>0.09</v>
      </c>
      <c r="G21" s="23"/>
    </row>
    <row r="22" spans="1:7" ht="12.75">
      <c r="A22" s="6" t="s">
        <v>6</v>
      </c>
      <c r="B22" s="23">
        <v>0.2</v>
      </c>
      <c r="C22" s="23">
        <v>0.16</v>
      </c>
      <c r="D22" s="23">
        <v>0.21</v>
      </c>
      <c r="E22" s="25">
        <v>0.12</v>
      </c>
      <c r="F22" s="23">
        <v>0.05</v>
      </c>
      <c r="G22" s="23"/>
    </row>
    <row r="23" spans="1:7" ht="12.75">
      <c r="A23" s="148" t="s">
        <v>7</v>
      </c>
      <c r="B23" s="161">
        <v>0.17</v>
      </c>
      <c r="C23" s="161">
        <v>0.16</v>
      </c>
      <c r="D23" s="161">
        <v>0.15</v>
      </c>
      <c r="E23" s="161">
        <v>0.13</v>
      </c>
      <c r="F23" s="161">
        <v>0.08</v>
      </c>
      <c r="G23" s="161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workbookViewId="0" topLeftCell="A1">
      <selection activeCell="A70" sqref="A70"/>
    </sheetView>
  </sheetViews>
  <sheetFormatPr defaultColWidth="9.140625" defaultRowHeight="12.75"/>
  <cols>
    <col min="1" max="1" width="97.00390625" style="129" customWidth="1"/>
    <col min="2" max="2" width="9.421875" style="127" bestFit="1" customWidth="1"/>
    <col min="3" max="4" width="9.140625" style="128" customWidth="1"/>
    <col min="5" max="16384" width="9.140625" style="129" customWidth="1"/>
  </cols>
  <sheetData>
    <row r="1" ht="12.75">
      <c r="A1" s="54" t="s">
        <v>315</v>
      </c>
    </row>
    <row r="3" spans="1:4" ht="12.75">
      <c r="A3" s="57" t="s">
        <v>316</v>
      </c>
      <c r="B3" s="130"/>
      <c r="C3" s="131"/>
      <c r="D3" s="131"/>
    </row>
    <row r="4" spans="1:4" ht="12.75">
      <c r="A4" s="59"/>
      <c r="B4" s="132"/>
      <c r="C4" s="157" t="s">
        <v>1</v>
      </c>
      <c r="D4" s="157"/>
    </row>
    <row r="5" spans="1:4" ht="12.75">
      <c r="A5" s="99" t="s">
        <v>317</v>
      </c>
      <c r="B5" s="96" t="s">
        <v>0</v>
      </c>
      <c r="C5" s="97" t="s">
        <v>63</v>
      </c>
      <c r="D5" s="97" t="s">
        <v>64</v>
      </c>
    </row>
    <row r="6" spans="1:4" ht="12.75">
      <c r="A6" s="6" t="s">
        <v>318</v>
      </c>
      <c r="B6" s="26">
        <v>336</v>
      </c>
      <c r="C6" s="103">
        <v>17.559523809523807</v>
      </c>
      <c r="D6" s="103">
        <v>82.44047619047619</v>
      </c>
    </row>
    <row r="7" spans="1:4" ht="12.75">
      <c r="A7" s="6" t="s">
        <v>319</v>
      </c>
      <c r="B7" s="6">
        <v>219</v>
      </c>
      <c r="C7" s="103">
        <v>0.45662100456621</v>
      </c>
      <c r="D7" s="103">
        <v>99.54337899543378</v>
      </c>
    </row>
    <row r="8" spans="1:4" ht="12.75">
      <c r="A8" s="6" t="s">
        <v>320</v>
      </c>
      <c r="B8" s="6">
        <v>191</v>
      </c>
      <c r="C8" s="103">
        <v>93.717277486911</v>
      </c>
      <c r="D8" s="103">
        <v>6.282722513089005</v>
      </c>
    </row>
    <row r="9" spans="1:4" ht="12.75">
      <c r="A9" s="6" t="s">
        <v>321</v>
      </c>
      <c r="B9" s="6">
        <v>171</v>
      </c>
      <c r="C9" s="103">
        <v>45.02923976608187</v>
      </c>
      <c r="D9" s="103">
        <v>54.97076023391813</v>
      </c>
    </row>
    <row r="10" spans="1:4" ht="12.75">
      <c r="A10" s="6" t="s">
        <v>322</v>
      </c>
      <c r="B10" s="6">
        <v>119</v>
      </c>
      <c r="C10" s="103">
        <v>0.8403361344537815</v>
      </c>
      <c r="D10" s="103">
        <v>99.15966386554622</v>
      </c>
    </row>
    <row r="11" spans="1:4" ht="12.75">
      <c r="A11" s="6" t="s">
        <v>323</v>
      </c>
      <c r="B11" s="6">
        <v>106</v>
      </c>
      <c r="C11" s="103">
        <v>26.41509433962264</v>
      </c>
      <c r="D11" s="103">
        <v>73.58490566037736</v>
      </c>
    </row>
    <row r="12" spans="1:4" ht="12.75">
      <c r="A12" s="6" t="s">
        <v>324</v>
      </c>
      <c r="B12" s="6">
        <v>87</v>
      </c>
      <c r="C12" s="103">
        <v>65.51724137931035</v>
      </c>
      <c r="D12" s="103">
        <v>34.48275862068966</v>
      </c>
    </row>
    <row r="13" spans="1:4" ht="12.75">
      <c r="A13" s="6" t="s">
        <v>235</v>
      </c>
      <c r="B13" s="6">
        <v>81</v>
      </c>
      <c r="C13" s="103">
        <v>92.5925925925926</v>
      </c>
      <c r="D13" s="103">
        <v>7.4074074074074066</v>
      </c>
    </row>
    <row r="14" spans="1:4" ht="12.75">
      <c r="A14" s="6" t="s">
        <v>325</v>
      </c>
      <c r="B14" s="6">
        <v>72</v>
      </c>
      <c r="C14" s="103">
        <v>26.38888888888889</v>
      </c>
      <c r="D14" s="103">
        <v>73.61111111111111</v>
      </c>
    </row>
    <row r="15" spans="1:4" ht="12.75">
      <c r="A15" s="6" t="s">
        <v>326</v>
      </c>
      <c r="B15" s="6">
        <v>43</v>
      </c>
      <c r="C15" s="103">
        <v>86.04651162790698</v>
      </c>
      <c r="D15" s="103">
        <v>13.953488372093023</v>
      </c>
    </row>
    <row r="16" spans="1:4" ht="12.75">
      <c r="A16" s="6" t="s">
        <v>327</v>
      </c>
      <c r="B16" s="6">
        <v>30</v>
      </c>
      <c r="C16" s="103">
        <v>90</v>
      </c>
      <c r="D16" s="103">
        <v>10</v>
      </c>
    </row>
    <row r="17" spans="1:4" ht="12.75">
      <c r="A17" s="6" t="s">
        <v>328</v>
      </c>
      <c r="B17" s="6">
        <v>14</v>
      </c>
      <c r="C17" s="103">
        <v>92.85714285714286</v>
      </c>
      <c r="D17" s="103">
        <v>7.142857142857142</v>
      </c>
    </row>
    <row r="18" spans="1:4" ht="12.75">
      <c r="A18" s="6" t="s">
        <v>329</v>
      </c>
      <c r="B18" s="6">
        <v>13</v>
      </c>
      <c r="C18" s="103">
        <v>92.3076923076923</v>
      </c>
      <c r="D18" s="103">
        <v>7.6923076923076925</v>
      </c>
    </row>
    <row r="19" spans="1:4" ht="12.75">
      <c r="A19" s="6" t="s">
        <v>330</v>
      </c>
      <c r="B19" s="6">
        <v>13</v>
      </c>
      <c r="C19" s="103">
        <v>53.84615384615385</v>
      </c>
      <c r="D19" s="103">
        <v>46.15384615384615</v>
      </c>
    </row>
    <row r="20" spans="1:4" ht="12.75">
      <c r="A20" s="6" t="s">
        <v>331</v>
      </c>
      <c r="B20" s="6">
        <v>8</v>
      </c>
      <c r="C20" s="103">
        <v>37.5</v>
      </c>
      <c r="D20" s="103">
        <v>62.5</v>
      </c>
    </row>
    <row r="21" spans="1:4" ht="12.75">
      <c r="A21" s="6" t="s">
        <v>332</v>
      </c>
      <c r="B21" s="6">
        <v>8</v>
      </c>
      <c r="C21" s="103">
        <v>12.5</v>
      </c>
      <c r="D21" s="103">
        <v>87.5</v>
      </c>
    </row>
    <row r="22" spans="1:4" ht="12.75">
      <c r="A22" s="6" t="s">
        <v>123</v>
      </c>
      <c r="B22" s="6">
        <v>2</v>
      </c>
      <c r="C22" s="103">
        <v>100</v>
      </c>
      <c r="D22" s="103">
        <v>0</v>
      </c>
    </row>
    <row r="23" spans="1:4" ht="12.75">
      <c r="A23" s="6" t="s">
        <v>333</v>
      </c>
      <c r="B23" s="6">
        <v>1</v>
      </c>
      <c r="C23" s="103">
        <v>0</v>
      </c>
      <c r="D23" s="103">
        <v>100</v>
      </c>
    </row>
    <row r="24" spans="1:4" ht="12.75">
      <c r="A24" s="6" t="s">
        <v>334</v>
      </c>
      <c r="B24" s="6">
        <v>1</v>
      </c>
      <c r="C24" s="103">
        <v>0</v>
      </c>
      <c r="D24" s="103">
        <v>100</v>
      </c>
    </row>
    <row r="25" spans="1:4" ht="12.75">
      <c r="A25" s="6" t="s">
        <v>335</v>
      </c>
      <c r="B25" s="6">
        <v>1</v>
      </c>
      <c r="C25" s="103">
        <v>100</v>
      </c>
      <c r="D25" s="103">
        <v>0</v>
      </c>
    </row>
    <row r="26" spans="1:4" ht="12.75">
      <c r="A26" s="43" t="s">
        <v>336</v>
      </c>
      <c r="B26" s="16">
        <v>1516</v>
      </c>
      <c r="C26" s="105">
        <v>39.51187335092348</v>
      </c>
      <c r="D26" s="105">
        <v>60.48812664907651</v>
      </c>
    </row>
    <row r="27" spans="1:4" ht="15" customHeight="1">
      <c r="A27" s="6" t="s">
        <v>337</v>
      </c>
      <c r="B27" s="6">
        <v>527</v>
      </c>
      <c r="C27" s="103">
        <v>99.05123339658444</v>
      </c>
      <c r="D27" s="133">
        <v>0.9487666034155597</v>
      </c>
    </row>
    <row r="28" spans="1:4" ht="15" customHeight="1">
      <c r="A28" s="6" t="s">
        <v>338</v>
      </c>
      <c r="B28" s="6">
        <v>118</v>
      </c>
      <c r="C28" s="103">
        <v>41.52542372881356</v>
      </c>
      <c r="D28" s="103">
        <v>58.47457627118644</v>
      </c>
    </row>
    <row r="29" spans="1:4" ht="15" customHeight="1">
      <c r="A29" s="6" t="s">
        <v>339</v>
      </c>
      <c r="B29" s="6">
        <v>123</v>
      </c>
      <c r="C29" s="103">
        <v>95.9349593495935</v>
      </c>
      <c r="D29" s="103">
        <v>4.0650406504065035</v>
      </c>
    </row>
    <row r="30" spans="1:4" ht="15" customHeight="1">
      <c r="A30" s="6" t="s">
        <v>340</v>
      </c>
      <c r="B30" s="6">
        <v>105</v>
      </c>
      <c r="C30" s="103">
        <v>100</v>
      </c>
      <c r="D30" s="103">
        <v>0</v>
      </c>
    </row>
    <row r="31" spans="1:4" ht="15" customHeight="1">
      <c r="A31" s="6" t="s">
        <v>341</v>
      </c>
      <c r="B31" s="6">
        <v>53</v>
      </c>
      <c r="C31" s="103">
        <v>92.45283018867924</v>
      </c>
      <c r="D31" s="103">
        <v>7.547169811320755</v>
      </c>
    </row>
    <row r="32" spans="1:4" ht="15" customHeight="1">
      <c r="A32" s="6" t="s">
        <v>342</v>
      </c>
      <c r="B32" s="6">
        <v>41</v>
      </c>
      <c r="C32" s="103">
        <v>100</v>
      </c>
      <c r="D32" s="103">
        <v>0</v>
      </c>
    </row>
    <row r="33" spans="1:4" ht="15" customHeight="1">
      <c r="A33" s="6" t="s">
        <v>343</v>
      </c>
      <c r="B33" s="6">
        <v>37</v>
      </c>
      <c r="C33" s="103">
        <v>97.2972972972973</v>
      </c>
      <c r="D33" s="103">
        <v>2.7027027027027026</v>
      </c>
    </row>
    <row r="34" spans="1:4" ht="15" customHeight="1">
      <c r="A34" s="6" t="s">
        <v>344</v>
      </c>
      <c r="B34" s="6">
        <v>30</v>
      </c>
      <c r="C34" s="103">
        <v>100</v>
      </c>
      <c r="D34" s="103">
        <v>0</v>
      </c>
    </row>
    <row r="35" spans="1:4" ht="15" customHeight="1">
      <c r="A35" s="6" t="s">
        <v>345</v>
      </c>
      <c r="B35" s="6">
        <v>21</v>
      </c>
      <c r="C35" s="103">
        <v>100</v>
      </c>
      <c r="D35" s="103">
        <v>0</v>
      </c>
    </row>
    <row r="36" spans="1:4" ht="15" customHeight="1">
      <c r="A36" s="6" t="s">
        <v>346</v>
      </c>
      <c r="B36" s="6">
        <v>20</v>
      </c>
      <c r="C36" s="103">
        <v>5</v>
      </c>
      <c r="D36" s="103">
        <v>95</v>
      </c>
    </row>
    <row r="37" spans="1:4" ht="15" customHeight="1">
      <c r="A37" s="6" t="s">
        <v>347</v>
      </c>
      <c r="B37" s="6">
        <v>19</v>
      </c>
      <c r="C37" s="103">
        <v>15.789473684210526</v>
      </c>
      <c r="D37" s="103">
        <v>84.21052631578947</v>
      </c>
    </row>
    <row r="38" spans="1:4" ht="15" customHeight="1">
      <c r="A38" s="6" t="s">
        <v>348</v>
      </c>
      <c r="B38" s="6">
        <v>17</v>
      </c>
      <c r="C38" s="103">
        <v>100</v>
      </c>
      <c r="D38" s="103">
        <v>0</v>
      </c>
    </row>
    <row r="39" spans="1:4" ht="15" customHeight="1">
      <c r="A39" s="6" t="s">
        <v>349</v>
      </c>
      <c r="B39" s="6">
        <v>16</v>
      </c>
      <c r="C39" s="103">
        <v>6.25</v>
      </c>
      <c r="D39" s="103">
        <v>93.75</v>
      </c>
    </row>
    <row r="40" spans="1:4" ht="15" customHeight="1">
      <c r="A40" s="6" t="s">
        <v>350</v>
      </c>
      <c r="B40" s="6">
        <v>14</v>
      </c>
      <c r="C40" s="103">
        <v>7.142857142857142</v>
      </c>
      <c r="D40" s="103">
        <v>92.85714285714286</v>
      </c>
    </row>
    <row r="41" spans="1:4" ht="15" customHeight="1">
      <c r="A41" s="6" t="s">
        <v>351</v>
      </c>
      <c r="B41" s="6">
        <v>13</v>
      </c>
      <c r="C41" s="103">
        <v>92.3076923076923</v>
      </c>
      <c r="D41" s="103">
        <v>7.6923076923076925</v>
      </c>
    </row>
    <row r="42" spans="1:4" ht="15" customHeight="1">
      <c r="A42" s="6" t="s">
        <v>352</v>
      </c>
      <c r="B42" s="6">
        <v>12</v>
      </c>
      <c r="C42" s="103">
        <v>41.66666666666667</v>
      </c>
      <c r="D42" s="103">
        <v>58.333333333333336</v>
      </c>
    </row>
    <row r="43" spans="1:4" ht="15" customHeight="1">
      <c r="A43" s="6" t="s">
        <v>353</v>
      </c>
      <c r="B43" s="6">
        <v>11</v>
      </c>
      <c r="C43" s="103">
        <v>0</v>
      </c>
      <c r="D43" s="103">
        <v>100</v>
      </c>
    </row>
    <row r="44" spans="1:4" ht="15" customHeight="1">
      <c r="A44" s="6" t="s">
        <v>354</v>
      </c>
      <c r="B44" s="6">
        <v>10</v>
      </c>
      <c r="C44" s="103">
        <v>90</v>
      </c>
      <c r="D44" s="103">
        <v>10</v>
      </c>
    </row>
    <row r="45" spans="1:4" ht="15" customHeight="1">
      <c r="A45" s="6" t="s">
        <v>355</v>
      </c>
      <c r="B45" s="6">
        <v>9</v>
      </c>
      <c r="C45" s="103">
        <v>100</v>
      </c>
      <c r="D45" s="104">
        <v>0</v>
      </c>
    </row>
    <row r="46" spans="1:4" ht="12.75">
      <c r="A46" s="43" t="s">
        <v>356</v>
      </c>
      <c r="B46" s="16">
        <v>1196</v>
      </c>
      <c r="C46" s="105">
        <v>86.03678929765887</v>
      </c>
      <c r="D46" s="105">
        <v>13.963210702341136</v>
      </c>
    </row>
    <row r="47" spans="1:4" ht="12.75">
      <c r="A47" s="6" t="s">
        <v>357</v>
      </c>
      <c r="B47" s="6">
        <v>39</v>
      </c>
      <c r="C47" s="103">
        <v>53.84615384615385</v>
      </c>
      <c r="D47" s="103">
        <v>46.15384615384615</v>
      </c>
    </row>
    <row r="48" spans="1:4" ht="12.75">
      <c r="A48" s="6" t="s">
        <v>358</v>
      </c>
      <c r="B48" s="6">
        <v>27</v>
      </c>
      <c r="C48" s="103">
        <v>0</v>
      </c>
      <c r="D48" s="103">
        <v>100</v>
      </c>
    </row>
    <row r="49" spans="1:4" ht="12.75">
      <c r="A49" s="6" t="s">
        <v>359</v>
      </c>
      <c r="B49" s="6">
        <v>27</v>
      </c>
      <c r="C49" s="103">
        <v>62.96296296296296</v>
      </c>
      <c r="D49" s="103">
        <v>37.03703703703704</v>
      </c>
    </row>
    <row r="50" spans="1:4" ht="12.75">
      <c r="A50" s="6" t="s">
        <v>360</v>
      </c>
      <c r="B50" s="6">
        <v>20</v>
      </c>
      <c r="C50" s="103">
        <v>15</v>
      </c>
      <c r="D50" s="103">
        <v>85</v>
      </c>
    </row>
    <row r="51" spans="1:4" ht="12.75">
      <c r="A51" s="6" t="s">
        <v>361</v>
      </c>
      <c r="B51" s="6">
        <v>15</v>
      </c>
      <c r="C51" s="103">
        <v>0</v>
      </c>
      <c r="D51" s="103">
        <v>100</v>
      </c>
    </row>
    <row r="52" spans="1:4" ht="12.75">
      <c r="A52" s="6" t="s">
        <v>246</v>
      </c>
      <c r="B52" s="6">
        <v>15</v>
      </c>
      <c r="C52" s="103">
        <v>60</v>
      </c>
      <c r="D52" s="103">
        <v>40</v>
      </c>
    </row>
    <row r="53" spans="1:4" ht="12.75">
      <c r="A53" s="6" t="s">
        <v>231</v>
      </c>
      <c r="B53" s="6">
        <v>15</v>
      </c>
      <c r="C53" s="103">
        <v>26.666666666666668</v>
      </c>
      <c r="D53" s="103">
        <v>73.33333333333333</v>
      </c>
    </row>
    <row r="54" spans="1:4" ht="12.75">
      <c r="A54" s="6" t="s">
        <v>362</v>
      </c>
      <c r="B54" s="6">
        <v>15</v>
      </c>
      <c r="C54" s="103">
        <v>40</v>
      </c>
      <c r="D54" s="103">
        <v>60</v>
      </c>
    </row>
    <row r="55" spans="1:4" ht="12.75">
      <c r="A55" s="6" t="s">
        <v>338</v>
      </c>
      <c r="B55" s="6">
        <v>11</v>
      </c>
      <c r="C55" s="103">
        <v>90.9090909090909</v>
      </c>
      <c r="D55" s="103">
        <v>9.090909090909092</v>
      </c>
    </row>
    <row r="56" spans="1:4" ht="12.75">
      <c r="A56" s="6" t="s">
        <v>363</v>
      </c>
      <c r="B56" s="6">
        <v>10</v>
      </c>
      <c r="C56" s="103">
        <v>90</v>
      </c>
      <c r="D56" s="103">
        <v>10</v>
      </c>
    </row>
    <row r="57" spans="1:4" ht="12.75">
      <c r="A57" s="6" t="s">
        <v>364</v>
      </c>
      <c r="B57" s="6">
        <v>8</v>
      </c>
      <c r="C57" s="103">
        <v>100</v>
      </c>
      <c r="D57" s="103">
        <v>0</v>
      </c>
    </row>
    <row r="58" spans="1:4" ht="12.75">
      <c r="A58" s="6" t="s">
        <v>365</v>
      </c>
      <c r="B58" s="6">
        <v>7</v>
      </c>
      <c r="C58" s="103">
        <v>28.57142857142857</v>
      </c>
      <c r="D58" s="103">
        <v>71.42857142857143</v>
      </c>
    </row>
    <row r="59" spans="1:4" ht="12.75">
      <c r="A59" s="43" t="s">
        <v>366</v>
      </c>
      <c r="B59" s="43">
        <v>209</v>
      </c>
      <c r="C59" s="105">
        <v>42.58373205741627</v>
      </c>
      <c r="D59" s="105">
        <v>57.41626794258373</v>
      </c>
    </row>
    <row r="60" spans="1:4" ht="12.75">
      <c r="A60" s="6" t="s">
        <v>367</v>
      </c>
      <c r="B60" s="6">
        <v>48</v>
      </c>
      <c r="C60" s="103">
        <v>45.83333333333333</v>
      </c>
      <c r="D60" s="103">
        <v>54.166666666666664</v>
      </c>
    </row>
    <row r="61" spans="1:4" ht="12.75">
      <c r="A61" s="6" t="s">
        <v>368</v>
      </c>
      <c r="B61" s="6">
        <v>28</v>
      </c>
      <c r="C61" s="103">
        <v>60.71428571428571</v>
      </c>
      <c r="D61" s="103">
        <v>39.285714285714285</v>
      </c>
    </row>
    <row r="62" spans="1:4" ht="12.75">
      <c r="A62" s="6" t="s">
        <v>369</v>
      </c>
      <c r="B62" s="6">
        <v>16</v>
      </c>
      <c r="C62" s="103">
        <v>37.5</v>
      </c>
      <c r="D62" s="103">
        <v>62.5</v>
      </c>
    </row>
    <row r="63" spans="1:4" ht="12.75">
      <c r="A63" s="6" t="s">
        <v>297</v>
      </c>
      <c r="B63" s="6">
        <v>15</v>
      </c>
      <c r="C63" s="103">
        <v>73.33333333333333</v>
      </c>
      <c r="D63" s="103">
        <v>26.666666666666668</v>
      </c>
    </row>
    <row r="64" spans="1:4" ht="12.75">
      <c r="A64" s="6" t="s">
        <v>370</v>
      </c>
      <c r="B64" s="6">
        <v>15</v>
      </c>
      <c r="C64" s="103">
        <v>53.333333333333336</v>
      </c>
      <c r="D64" s="103">
        <v>46.666666666666664</v>
      </c>
    </row>
    <row r="65" spans="1:4" ht="12.75">
      <c r="A65" s="6" t="s">
        <v>361</v>
      </c>
      <c r="B65" s="6">
        <v>13</v>
      </c>
      <c r="C65" s="103">
        <v>23.076923076923077</v>
      </c>
      <c r="D65" s="103">
        <v>76.92307692307693</v>
      </c>
    </row>
    <row r="66" spans="1:4" ht="12.75">
      <c r="A66" s="6" t="s">
        <v>371</v>
      </c>
      <c r="B66" s="6">
        <v>10</v>
      </c>
      <c r="C66" s="103">
        <v>80</v>
      </c>
      <c r="D66" s="103">
        <v>20</v>
      </c>
    </row>
    <row r="67" spans="1:4" ht="12.75">
      <c r="A67" s="6" t="s">
        <v>372</v>
      </c>
      <c r="B67" s="6">
        <v>9</v>
      </c>
      <c r="C67" s="103">
        <v>22.22222222222222</v>
      </c>
      <c r="D67" s="103">
        <v>77.77777777777779</v>
      </c>
    </row>
    <row r="68" spans="1:4" ht="12.75">
      <c r="A68" s="6" t="s">
        <v>373</v>
      </c>
      <c r="B68" s="6">
        <v>6</v>
      </c>
      <c r="C68" s="103">
        <v>16.666666666666664</v>
      </c>
      <c r="D68" s="103">
        <v>83.33333333333334</v>
      </c>
    </row>
    <row r="69" spans="1:4" ht="12.75">
      <c r="A69" s="6" t="s">
        <v>363</v>
      </c>
      <c r="B69" s="6">
        <v>5</v>
      </c>
      <c r="C69" s="103">
        <v>100</v>
      </c>
      <c r="D69" s="103">
        <v>0</v>
      </c>
    </row>
    <row r="70" spans="1:4" ht="12.75">
      <c r="A70" s="6" t="s">
        <v>338</v>
      </c>
      <c r="B70" s="6">
        <v>3</v>
      </c>
      <c r="C70" s="103">
        <v>66.66666666666666</v>
      </c>
      <c r="D70" s="103">
        <v>33.33333333333333</v>
      </c>
    </row>
    <row r="71" spans="1:4" ht="12.75">
      <c r="A71" s="6" t="s">
        <v>374</v>
      </c>
      <c r="B71" s="6">
        <v>2</v>
      </c>
      <c r="C71" s="103">
        <v>0</v>
      </c>
      <c r="D71" s="103">
        <v>100</v>
      </c>
    </row>
    <row r="72" spans="1:4" ht="12.75">
      <c r="A72" s="43" t="s">
        <v>375</v>
      </c>
      <c r="B72" s="43">
        <v>170</v>
      </c>
      <c r="C72" s="105">
        <v>50</v>
      </c>
      <c r="D72" s="105">
        <v>50</v>
      </c>
    </row>
    <row r="73" spans="1:4" ht="12.75">
      <c r="A73" s="53" t="s">
        <v>376</v>
      </c>
      <c r="B73" s="142">
        <v>3091</v>
      </c>
      <c r="C73" s="53">
        <v>58</v>
      </c>
      <c r="D73" s="53">
        <v>42</v>
      </c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</sheetData>
  <mergeCells count="1"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workbookViewId="0" topLeftCell="A1">
      <selection activeCell="F4" sqref="F4"/>
    </sheetView>
  </sheetViews>
  <sheetFormatPr defaultColWidth="9.140625" defaultRowHeight="12.75"/>
  <cols>
    <col min="1" max="1" width="96.8515625" style="56" customWidth="1"/>
    <col min="2" max="2" width="9.421875" style="134" bestFit="1" customWidth="1"/>
    <col min="3" max="4" width="9.140625" style="135" customWidth="1"/>
    <col min="5" max="6" width="9.140625" style="56" customWidth="1"/>
    <col min="7" max="16384" width="9.140625" style="129" customWidth="1"/>
  </cols>
  <sheetData>
    <row r="1" spans="1:4" ht="12.75">
      <c r="A1" s="149" t="s">
        <v>377</v>
      </c>
      <c r="B1" s="130"/>
      <c r="C1" s="136"/>
      <c r="D1" s="136"/>
    </row>
    <row r="2" spans="1:4" ht="12.75">
      <c r="A2" s="57"/>
      <c r="B2" s="130"/>
      <c r="C2" s="136"/>
      <c r="D2" s="136"/>
    </row>
    <row r="3" spans="1:4" ht="15" customHeight="1">
      <c r="A3" s="57" t="s">
        <v>378</v>
      </c>
      <c r="B3" s="130"/>
      <c r="C3" s="136"/>
      <c r="D3" s="136"/>
    </row>
    <row r="4" spans="1:4" ht="15" customHeight="1">
      <c r="A4" s="59"/>
      <c r="B4" s="132"/>
      <c r="C4" s="158" t="s">
        <v>1</v>
      </c>
      <c r="D4" s="159"/>
    </row>
    <row r="5" spans="1:4" ht="15" customHeight="1">
      <c r="A5" s="99" t="s">
        <v>317</v>
      </c>
      <c r="B5" s="96" t="s">
        <v>8</v>
      </c>
      <c r="C5" s="137" t="s">
        <v>63</v>
      </c>
      <c r="D5" s="137" t="s">
        <v>64</v>
      </c>
    </row>
    <row r="6" spans="1:4" ht="15" customHeight="1">
      <c r="A6" s="6" t="s">
        <v>318</v>
      </c>
      <c r="B6" s="26">
        <v>273</v>
      </c>
      <c r="C6" s="133">
        <v>19.413919413919416</v>
      </c>
      <c r="D6" s="103">
        <v>80.58608058608058</v>
      </c>
    </row>
    <row r="7" spans="1:4" ht="15" customHeight="1">
      <c r="A7" s="6" t="s">
        <v>322</v>
      </c>
      <c r="B7" s="6">
        <v>211</v>
      </c>
      <c r="C7" s="103">
        <v>1.4218009478672986</v>
      </c>
      <c r="D7" s="103">
        <v>98.5781990521327</v>
      </c>
    </row>
    <row r="8" spans="1:4" ht="15" customHeight="1">
      <c r="A8" s="6" t="s">
        <v>321</v>
      </c>
      <c r="B8" s="6">
        <v>146</v>
      </c>
      <c r="C8" s="103">
        <v>37.67123287671233</v>
      </c>
      <c r="D8" s="103">
        <v>62.328767123287676</v>
      </c>
    </row>
    <row r="9" spans="1:4" ht="15" customHeight="1">
      <c r="A9" s="6" t="s">
        <v>320</v>
      </c>
      <c r="B9" s="6">
        <v>143</v>
      </c>
      <c r="C9" s="103">
        <v>92.3076923076923</v>
      </c>
      <c r="D9" s="103">
        <v>7.6923076923076925</v>
      </c>
    </row>
    <row r="10" spans="1:4" ht="15" customHeight="1">
      <c r="A10" s="6" t="s">
        <v>235</v>
      </c>
      <c r="B10" s="6">
        <v>65</v>
      </c>
      <c r="C10" s="103">
        <v>95.38461538461539</v>
      </c>
      <c r="D10" s="103">
        <v>4.615384615384616</v>
      </c>
    </row>
    <row r="11" spans="1:4" ht="12.75">
      <c r="A11" s="6" t="s">
        <v>319</v>
      </c>
      <c r="B11" s="6">
        <v>57</v>
      </c>
      <c r="C11" s="103">
        <v>0</v>
      </c>
      <c r="D11" s="103">
        <v>100</v>
      </c>
    </row>
    <row r="12" spans="1:4" ht="12.75">
      <c r="A12" s="6" t="s">
        <v>323</v>
      </c>
      <c r="B12" s="6">
        <v>43</v>
      </c>
      <c r="C12" s="103">
        <v>30.23255813953488</v>
      </c>
      <c r="D12" s="103">
        <v>69.76744186046511</v>
      </c>
    </row>
    <row r="13" spans="1:4" ht="12.75">
      <c r="A13" s="6" t="s">
        <v>326</v>
      </c>
      <c r="B13" s="6">
        <v>25</v>
      </c>
      <c r="C13" s="103">
        <v>88</v>
      </c>
      <c r="D13" s="103">
        <v>12</v>
      </c>
    </row>
    <row r="14" spans="1:4" ht="12.75">
      <c r="A14" s="6" t="s">
        <v>325</v>
      </c>
      <c r="B14" s="6">
        <v>24</v>
      </c>
      <c r="C14" s="103">
        <v>12</v>
      </c>
      <c r="D14" s="103">
        <v>87.5</v>
      </c>
    </row>
    <row r="15" spans="1:4" ht="12.75">
      <c r="A15" s="6" t="s">
        <v>329</v>
      </c>
      <c r="B15" s="6">
        <v>18</v>
      </c>
      <c r="C15" s="103">
        <v>94.44444444444444</v>
      </c>
      <c r="D15" s="103">
        <v>5.555555555555555</v>
      </c>
    </row>
    <row r="16" spans="1:4" ht="12.75">
      <c r="A16" s="6" t="s">
        <v>331</v>
      </c>
      <c r="B16" s="6">
        <v>9</v>
      </c>
      <c r="C16" s="103">
        <v>33.33333333333333</v>
      </c>
      <c r="D16" s="103">
        <v>66.66666666666666</v>
      </c>
    </row>
    <row r="17" spans="1:4" ht="12.75">
      <c r="A17" s="6" t="s">
        <v>332</v>
      </c>
      <c r="B17" s="6">
        <v>8</v>
      </c>
      <c r="C17" s="103">
        <v>12</v>
      </c>
      <c r="D17" s="103">
        <v>87.5</v>
      </c>
    </row>
    <row r="18" spans="1:4" ht="12.75">
      <c r="A18" s="6" t="s">
        <v>379</v>
      </c>
      <c r="B18" s="6">
        <v>8</v>
      </c>
      <c r="C18" s="103">
        <v>12</v>
      </c>
      <c r="D18" s="103">
        <v>87.5</v>
      </c>
    </row>
    <row r="19" spans="1:4" ht="12.75">
      <c r="A19" s="6" t="s">
        <v>335</v>
      </c>
      <c r="B19" s="6">
        <v>7</v>
      </c>
      <c r="C19" s="103">
        <v>14.285714285714285</v>
      </c>
      <c r="D19" s="103">
        <v>85.71428571428571</v>
      </c>
    </row>
    <row r="20" spans="1:4" ht="12.75">
      <c r="A20" s="6" t="s">
        <v>327</v>
      </c>
      <c r="B20" s="6">
        <v>4</v>
      </c>
      <c r="C20" s="103">
        <v>75</v>
      </c>
      <c r="D20" s="103">
        <v>25</v>
      </c>
    </row>
    <row r="21" spans="1:4" ht="12.75">
      <c r="A21" s="6" t="s">
        <v>123</v>
      </c>
      <c r="B21" s="6">
        <v>2</v>
      </c>
      <c r="C21" s="103">
        <v>50</v>
      </c>
      <c r="D21" s="103">
        <v>50</v>
      </c>
    </row>
    <row r="22" spans="1:4" ht="12.75">
      <c r="A22" s="6" t="s">
        <v>380</v>
      </c>
      <c r="B22" s="6">
        <v>2</v>
      </c>
      <c r="C22" s="103">
        <v>100</v>
      </c>
      <c r="D22" s="103">
        <v>0</v>
      </c>
    </row>
    <row r="23" spans="1:4" ht="12.75">
      <c r="A23" s="6" t="s">
        <v>381</v>
      </c>
      <c r="B23" s="6">
        <v>2</v>
      </c>
      <c r="C23" s="103">
        <v>0</v>
      </c>
      <c r="D23" s="103">
        <v>100</v>
      </c>
    </row>
    <row r="24" spans="1:4" ht="12.75">
      <c r="A24" s="6" t="s">
        <v>333</v>
      </c>
      <c r="B24" s="6">
        <v>1</v>
      </c>
      <c r="C24" s="103">
        <v>0</v>
      </c>
      <c r="D24" s="103">
        <v>100</v>
      </c>
    </row>
    <row r="25" spans="1:4" ht="12.75">
      <c r="A25" s="6" t="s">
        <v>334</v>
      </c>
      <c r="B25" s="6">
        <v>1</v>
      </c>
      <c r="C25" s="103">
        <v>0</v>
      </c>
      <c r="D25" s="103">
        <v>100</v>
      </c>
    </row>
    <row r="26" spans="1:4" ht="12.75">
      <c r="A26" s="6" t="s">
        <v>382</v>
      </c>
      <c r="B26" s="6">
        <v>1</v>
      </c>
      <c r="C26" s="103">
        <v>100</v>
      </c>
      <c r="D26" s="103">
        <v>0</v>
      </c>
    </row>
    <row r="27" spans="1:4" ht="12.75">
      <c r="A27" s="6" t="s">
        <v>328</v>
      </c>
      <c r="B27" s="6">
        <v>1</v>
      </c>
      <c r="C27" s="103">
        <v>100</v>
      </c>
      <c r="D27" s="103">
        <v>0</v>
      </c>
    </row>
    <row r="28" spans="1:6" ht="12.75">
      <c r="A28" s="43" t="s">
        <v>383</v>
      </c>
      <c r="B28" s="16">
        <v>1051</v>
      </c>
      <c r="C28" s="105">
        <v>35.58515699333968</v>
      </c>
      <c r="D28" s="105">
        <v>64.41484300666033</v>
      </c>
      <c r="F28" s="129"/>
    </row>
    <row r="29" spans="1:6" ht="12.75">
      <c r="A29" s="6" t="s">
        <v>337</v>
      </c>
      <c r="B29" s="6">
        <v>516</v>
      </c>
      <c r="C29" s="103">
        <v>99.03100775193798</v>
      </c>
      <c r="D29" s="103">
        <v>0.9689922480620154</v>
      </c>
      <c r="E29" s="4"/>
      <c r="F29" s="129"/>
    </row>
    <row r="30" spans="1:6" ht="12.75">
      <c r="A30" s="6" t="s">
        <v>340</v>
      </c>
      <c r="B30" s="6">
        <v>104</v>
      </c>
      <c r="C30" s="103">
        <v>100</v>
      </c>
      <c r="D30" s="103">
        <v>0</v>
      </c>
      <c r="E30" s="4"/>
      <c r="F30" s="129"/>
    </row>
    <row r="31" spans="1:6" ht="12.75">
      <c r="A31" s="6" t="s">
        <v>338</v>
      </c>
      <c r="B31" s="6">
        <v>85</v>
      </c>
      <c r="C31" s="103">
        <v>41.17647058823529</v>
      </c>
      <c r="D31" s="103">
        <v>58.82352941176471</v>
      </c>
      <c r="E31" s="4"/>
      <c r="F31" s="129"/>
    </row>
    <row r="32" spans="1:6" ht="12.75">
      <c r="A32" s="6" t="s">
        <v>339</v>
      </c>
      <c r="B32" s="6">
        <v>92</v>
      </c>
      <c r="C32" s="103">
        <v>96.73913043478261</v>
      </c>
      <c r="D32" s="103">
        <v>3.260869565217391</v>
      </c>
      <c r="E32" s="4"/>
      <c r="F32" s="129"/>
    </row>
    <row r="33" spans="1:6" ht="12.75">
      <c r="A33" s="6" t="s">
        <v>343</v>
      </c>
      <c r="B33" s="6">
        <v>31</v>
      </c>
      <c r="C33" s="103">
        <v>96.7741935483871</v>
      </c>
      <c r="D33" s="103">
        <v>3.225806451612903</v>
      </c>
      <c r="E33" s="4"/>
      <c r="F33" s="129"/>
    </row>
    <row r="34" spans="1:6" ht="12.75">
      <c r="A34" s="6" t="s">
        <v>351</v>
      </c>
      <c r="B34" s="6">
        <v>28</v>
      </c>
      <c r="C34" s="103">
        <v>96.42857142857143</v>
      </c>
      <c r="D34" s="103">
        <v>3.571428571428571</v>
      </c>
      <c r="E34" s="4"/>
      <c r="F34" s="129"/>
    </row>
    <row r="35" spans="1:6" ht="12.75">
      <c r="A35" s="6" t="s">
        <v>342</v>
      </c>
      <c r="B35" s="6">
        <v>27</v>
      </c>
      <c r="C35" s="103">
        <v>100</v>
      </c>
      <c r="D35" s="103">
        <v>0</v>
      </c>
      <c r="E35" s="4"/>
      <c r="F35" s="129"/>
    </row>
    <row r="36" spans="1:6" ht="12.75">
      <c r="A36" s="6" t="s">
        <v>344</v>
      </c>
      <c r="B36" s="6">
        <v>25</v>
      </c>
      <c r="C36" s="103">
        <v>100</v>
      </c>
      <c r="D36" s="103">
        <v>0</v>
      </c>
      <c r="E36" s="4"/>
      <c r="F36" s="129"/>
    </row>
    <row r="37" spans="1:6" ht="12.75">
      <c r="A37" s="6" t="s">
        <v>341</v>
      </c>
      <c r="B37" s="6">
        <v>23</v>
      </c>
      <c r="C37" s="103">
        <v>95.65217391304348</v>
      </c>
      <c r="D37" s="103">
        <v>4.3478260869565215</v>
      </c>
      <c r="E37" s="4"/>
      <c r="F37" s="129"/>
    </row>
    <row r="38" spans="1:6" ht="12.75">
      <c r="A38" s="6" t="s">
        <v>352</v>
      </c>
      <c r="B38" s="6">
        <v>19</v>
      </c>
      <c r="C38" s="103">
        <v>42.10526315789473</v>
      </c>
      <c r="D38" s="103">
        <v>57.89473684210527</v>
      </c>
      <c r="E38" s="4"/>
      <c r="F38" s="129"/>
    </row>
    <row r="39" spans="1:6" ht="12.75">
      <c r="A39" s="6" t="s">
        <v>354</v>
      </c>
      <c r="B39" s="6">
        <v>16</v>
      </c>
      <c r="C39" s="103">
        <v>93.75</v>
      </c>
      <c r="D39" s="103">
        <v>6.25</v>
      </c>
      <c r="E39" s="4"/>
      <c r="F39" s="129"/>
    </row>
    <row r="40" spans="1:6" ht="12.75">
      <c r="A40" s="6" t="s">
        <v>348</v>
      </c>
      <c r="B40" s="6">
        <v>15</v>
      </c>
      <c r="C40" s="103">
        <v>100</v>
      </c>
      <c r="D40" s="103">
        <v>0</v>
      </c>
      <c r="E40" s="4"/>
      <c r="F40" s="129"/>
    </row>
    <row r="41" spans="1:6" ht="12.75">
      <c r="A41" s="6" t="s">
        <v>353</v>
      </c>
      <c r="B41" s="6">
        <v>14</v>
      </c>
      <c r="C41" s="103">
        <v>0</v>
      </c>
      <c r="D41" s="103">
        <v>100</v>
      </c>
      <c r="E41" s="4"/>
      <c r="F41" s="129"/>
    </row>
    <row r="42" spans="1:6" ht="12.75">
      <c r="A42" s="6" t="s">
        <v>355</v>
      </c>
      <c r="B42" s="6">
        <v>11</v>
      </c>
      <c r="C42" s="103">
        <v>100</v>
      </c>
      <c r="D42" s="103">
        <v>0</v>
      </c>
      <c r="E42" s="4"/>
      <c r="F42" s="129"/>
    </row>
    <row r="43" spans="1:6" ht="12.75">
      <c r="A43" s="6" t="s">
        <v>349</v>
      </c>
      <c r="B43" s="6">
        <v>11</v>
      </c>
      <c r="C43" s="103">
        <v>18.181818181818183</v>
      </c>
      <c r="D43" s="103">
        <v>81.81818181818183</v>
      </c>
      <c r="E43" s="4"/>
      <c r="F43" s="129"/>
    </row>
    <row r="44" spans="1:6" ht="12.75">
      <c r="A44" s="6" t="s">
        <v>345</v>
      </c>
      <c r="B44" s="6">
        <v>10</v>
      </c>
      <c r="C44" s="103">
        <v>100</v>
      </c>
      <c r="D44" s="103">
        <v>0</v>
      </c>
      <c r="E44" s="4"/>
      <c r="F44" s="129"/>
    </row>
    <row r="45" spans="1:6" ht="12.75">
      <c r="A45" s="6" t="s">
        <v>346</v>
      </c>
      <c r="B45" s="6">
        <v>5</v>
      </c>
      <c r="C45" s="103">
        <v>0</v>
      </c>
      <c r="D45" s="103">
        <v>100</v>
      </c>
      <c r="E45" s="4"/>
      <c r="F45" s="129"/>
    </row>
    <row r="46" spans="1:6" ht="12.75">
      <c r="A46" s="6" t="s">
        <v>350</v>
      </c>
      <c r="B46" s="6">
        <v>3</v>
      </c>
      <c r="C46" s="103">
        <v>0</v>
      </c>
      <c r="D46" s="103">
        <v>100</v>
      </c>
      <c r="E46" s="4"/>
      <c r="F46" s="129"/>
    </row>
    <row r="47" spans="1:6" ht="12.75">
      <c r="A47" s="6" t="s">
        <v>384</v>
      </c>
      <c r="B47" s="6">
        <v>3</v>
      </c>
      <c r="C47" s="103">
        <v>66.66666666666666</v>
      </c>
      <c r="D47" s="103">
        <v>33.33333333333333</v>
      </c>
      <c r="E47" s="4"/>
      <c r="F47" s="129"/>
    </row>
    <row r="48" spans="1:6" ht="12.75">
      <c r="A48" s="6" t="s">
        <v>385</v>
      </c>
      <c r="B48" s="6">
        <v>1</v>
      </c>
      <c r="C48" s="103">
        <v>100</v>
      </c>
      <c r="D48" s="103">
        <v>0</v>
      </c>
      <c r="E48" s="4"/>
      <c r="F48" s="129"/>
    </row>
    <row r="49" spans="1:6" ht="12.75">
      <c r="A49" s="43" t="s">
        <v>386</v>
      </c>
      <c r="B49" s="16">
        <v>1039</v>
      </c>
      <c r="C49" s="105">
        <v>89.89412897016362</v>
      </c>
      <c r="D49" s="105">
        <v>10.105871029836381</v>
      </c>
      <c r="F49" s="129"/>
    </row>
    <row r="50" spans="1:6" ht="12.75">
      <c r="A50" s="6" t="s">
        <v>246</v>
      </c>
      <c r="B50" s="6">
        <v>34</v>
      </c>
      <c r="C50" s="103">
        <v>50</v>
      </c>
      <c r="D50" s="103">
        <v>50</v>
      </c>
      <c r="F50" s="129"/>
    </row>
    <row r="51" spans="1:6" ht="12.75">
      <c r="A51" s="6" t="s">
        <v>358</v>
      </c>
      <c r="B51" s="6">
        <v>17</v>
      </c>
      <c r="C51" s="103">
        <v>0</v>
      </c>
      <c r="D51" s="103">
        <v>100</v>
      </c>
      <c r="F51" s="129"/>
    </row>
    <row r="52" spans="1:6" ht="12.75">
      <c r="A52" s="6" t="s">
        <v>231</v>
      </c>
      <c r="B52" s="6">
        <v>14</v>
      </c>
      <c r="C52" s="103">
        <v>21.428571428571427</v>
      </c>
      <c r="D52" s="103">
        <v>78.57142857142857</v>
      </c>
      <c r="F52" s="129"/>
    </row>
    <row r="53" spans="1:6" ht="12.75">
      <c r="A53" s="6" t="s">
        <v>364</v>
      </c>
      <c r="B53" s="6">
        <v>13</v>
      </c>
      <c r="C53" s="103">
        <v>100</v>
      </c>
      <c r="D53" s="103">
        <v>0</v>
      </c>
      <c r="F53" s="129"/>
    </row>
    <row r="54" spans="1:6" ht="12.75">
      <c r="A54" s="6" t="s">
        <v>338</v>
      </c>
      <c r="B54" s="6">
        <v>12</v>
      </c>
      <c r="C54" s="103">
        <v>83.33333333333334</v>
      </c>
      <c r="D54" s="103">
        <v>16.666666666666664</v>
      </c>
      <c r="F54" s="129"/>
    </row>
    <row r="55" spans="1:6" ht="12.75">
      <c r="A55" s="6" t="s">
        <v>360</v>
      </c>
      <c r="B55" s="6">
        <v>11</v>
      </c>
      <c r="C55" s="103">
        <v>9.090909090909092</v>
      </c>
      <c r="D55" s="103">
        <v>90.9090909090909</v>
      </c>
      <c r="F55" s="129"/>
    </row>
    <row r="56" spans="1:6" ht="12.75">
      <c r="A56" s="6" t="s">
        <v>363</v>
      </c>
      <c r="B56" s="6">
        <v>9</v>
      </c>
      <c r="C56" s="103">
        <v>88.88888888888889</v>
      </c>
      <c r="D56" s="103">
        <v>11.11111111111111</v>
      </c>
      <c r="F56" s="129"/>
    </row>
    <row r="57" spans="1:6" ht="12.75">
      <c r="A57" s="6" t="s">
        <v>361</v>
      </c>
      <c r="B57" s="6">
        <v>7</v>
      </c>
      <c r="C57" s="103">
        <v>0</v>
      </c>
      <c r="D57" s="103">
        <v>100</v>
      </c>
      <c r="F57" s="129"/>
    </row>
    <row r="58" spans="1:4" ht="12.75">
      <c r="A58" s="43" t="s">
        <v>387</v>
      </c>
      <c r="B58" s="43">
        <v>117</v>
      </c>
      <c r="C58" s="105">
        <v>44.44444444444444</v>
      </c>
      <c r="D58" s="105">
        <v>55.55555555555556</v>
      </c>
    </row>
    <row r="59" spans="1:4" ht="12.75">
      <c r="A59" s="6" t="s">
        <v>369</v>
      </c>
      <c r="B59" s="6">
        <v>13</v>
      </c>
      <c r="C59" s="103">
        <v>38.46153846153847</v>
      </c>
      <c r="D59" s="103">
        <v>61.53846153846154</v>
      </c>
    </row>
    <row r="60" spans="1:4" ht="12.75">
      <c r="A60" s="6" t="s">
        <v>368</v>
      </c>
      <c r="B60" s="6">
        <v>12</v>
      </c>
      <c r="C60" s="103">
        <v>41.66666666666667</v>
      </c>
      <c r="D60" s="103">
        <v>58.333333333333336</v>
      </c>
    </row>
    <row r="61" spans="1:4" ht="12.75">
      <c r="A61" s="6" t="s">
        <v>370</v>
      </c>
      <c r="B61" s="6">
        <v>11</v>
      </c>
      <c r="C61" s="103">
        <v>54.54545454545454</v>
      </c>
      <c r="D61" s="103">
        <v>45.45454545454545</v>
      </c>
    </row>
    <row r="62" spans="1:4" ht="12.75">
      <c r="A62" s="6" t="s">
        <v>367</v>
      </c>
      <c r="B62" s="6">
        <v>8</v>
      </c>
      <c r="C62" s="103">
        <v>12.5</v>
      </c>
      <c r="D62" s="103">
        <v>87.5</v>
      </c>
    </row>
    <row r="63" spans="1:4" ht="12.75">
      <c r="A63" s="6" t="s">
        <v>371</v>
      </c>
      <c r="B63" s="6">
        <v>7</v>
      </c>
      <c r="C63" s="103">
        <v>85.71428571428571</v>
      </c>
      <c r="D63" s="103">
        <v>14.285714285714285</v>
      </c>
    </row>
    <row r="64" spans="1:4" ht="12.75">
      <c r="A64" s="6" t="s">
        <v>363</v>
      </c>
      <c r="B64" s="6">
        <v>5</v>
      </c>
      <c r="C64" s="6">
        <v>100</v>
      </c>
      <c r="D64" s="6">
        <v>0</v>
      </c>
    </row>
    <row r="65" spans="1:4" ht="12.75">
      <c r="A65" s="6" t="s">
        <v>361</v>
      </c>
      <c r="B65" s="6">
        <v>5</v>
      </c>
      <c r="C65" s="103">
        <v>20</v>
      </c>
      <c r="D65" s="103">
        <v>80</v>
      </c>
    </row>
    <row r="66" spans="1:4" ht="12.75">
      <c r="A66" s="6" t="s">
        <v>373</v>
      </c>
      <c r="B66" s="6">
        <v>4</v>
      </c>
      <c r="C66" s="103">
        <v>0</v>
      </c>
      <c r="D66" s="103">
        <v>100</v>
      </c>
    </row>
    <row r="67" spans="1:4" ht="12.75">
      <c r="A67" s="6" t="s">
        <v>297</v>
      </c>
      <c r="B67" s="6">
        <v>1</v>
      </c>
      <c r="C67" s="103">
        <v>0</v>
      </c>
      <c r="D67" s="103">
        <v>100</v>
      </c>
    </row>
    <row r="68" spans="1:4" ht="12.75">
      <c r="A68" s="43" t="s">
        <v>388</v>
      </c>
      <c r="B68" s="43">
        <v>66</v>
      </c>
      <c r="C68" s="105">
        <v>43.93939393939394</v>
      </c>
      <c r="D68" s="105">
        <v>56.060606060606055</v>
      </c>
    </row>
    <row r="69" spans="1:4" ht="12.75">
      <c r="A69" s="43" t="s">
        <v>389</v>
      </c>
      <c r="B69" s="150">
        <v>2273</v>
      </c>
      <c r="C69" s="138">
        <v>61</v>
      </c>
      <c r="D69" s="138">
        <v>39</v>
      </c>
    </row>
  </sheetData>
  <mergeCells count="1"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6">
      <selection activeCell="B43" sqref="B43"/>
    </sheetView>
  </sheetViews>
  <sheetFormatPr defaultColWidth="9.140625" defaultRowHeight="12.75"/>
  <cols>
    <col min="1" max="1" width="47.8515625" style="6" customWidth="1"/>
    <col min="2" max="2" width="10.8515625" style="6" customWidth="1"/>
    <col min="3" max="3" width="10.8515625" style="7" customWidth="1"/>
    <col min="4" max="7" width="10.28125" style="6" customWidth="1"/>
    <col min="8" max="16384" width="9.140625" style="6" customWidth="1"/>
  </cols>
  <sheetData>
    <row r="1" spans="1:3" s="4" customFormat="1" ht="12.75">
      <c r="A1" s="5" t="s">
        <v>10</v>
      </c>
      <c r="B1" s="5"/>
      <c r="C1" s="32"/>
    </row>
    <row r="2" s="4" customFormat="1" ht="12.75">
      <c r="C2" s="32"/>
    </row>
    <row r="3" spans="1:3" s="4" customFormat="1" ht="12.75">
      <c r="A3" s="4" t="s">
        <v>11</v>
      </c>
      <c r="C3" s="32"/>
    </row>
    <row r="4" spans="1:7" s="4" customFormat="1" ht="12.75">
      <c r="A4" s="26"/>
      <c r="B4" s="26"/>
      <c r="C4" s="8"/>
      <c r="D4" s="9"/>
      <c r="E4" s="9"/>
      <c r="F4" s="9"/>
      <c r="G4" s="9" t="s">
        <v>1</v>
      </c>
    </row>
    <row r="5" spans="1:7" s="4" customFormat="1" ht="12.75">
      <c r="A5" s="6"/>
      <c r="B5" s="6"/>
      <c r="C5" s="10"/>
      <c r="D5" s="11"/>
      <c r="E5" s="11"/>
      <c r="F5" s="11"/>
      <c r="G5" s="11" t="s">
        <v>2</v>
      </c>
    </row>
    <row r="6" spans="1:7" s="4" customFormat="1" ht="15" customHeight="1">
      <c r="A6" s="13" t="s">
        <v>12</v>
      </c>
      <c r="B6" s="12">
        <v>2003</v>
      </c>
      <c r="C6" s="12">
        <v>2004</v>
      </c>
      <c r="D6" s="12">
        <v>2005</v>
      </c>
      <c r="E6" s="82">
        <v>2006</v>
      </c>
      <c r="F6" s="82">
        <v>2007</v>
      </c>
      <c r="G6" s="12" t="s">
        <v>4</v>
      </c>
    </row>
    <row r="7" spans="1:8" ht="19.5" customHeight="1">
      <c r="A7" s="6" t="s">
        <v>13</v>
      </c>
      <c r="B7" s="8">
        <v>42742</v>
      </c>
      <c r="C7" s="7">
        <v>46869</v>
      </c>
      <c r="D7" s="7">
        <v>45003</v>
      </c>
      <c r="E7" s="7">
        <v>69196</v>
      </c>
      <c r="F7" s="14">
        <v>68784</v>
      </c>
      <c r="G7" s="23">
        <v>-0.01</v>
      </c>
      <c r="H7" s="83"/>
    </row>
    <row r="8" spans="1:7" ht="19.5" customHeight="1">
      <c r="A8" s="6" t="s">
        <v>14</v>
      </c>
      <c r="B8" s="7">
        <v>12339</v>
      </c>
      <c r="C8" s="7">
        <v>13030</v>
      </c>
      <c r="D8" s="7">
        <v>11744</v>
      </c>
      <c r="E8" s="7">
        <v>20789</v>
      </c>
      <c r="F8" s="14">
        <v>20332</v>
      </c>
      <c r="G8" s="23">
        <v>-0.021982779354466304</v>
      </c>
    </row>
    <row r="9" spans="1:7" ht="19.5" customHeight="1">
      <c r="A9" s="6" t="s">
        <v>15</v>
      </c>
      <c r="B9" s="7">
        <v>66267</v>
      </c>
      <c r="C9" s="7">
        <v>64883</v>
      </c>
      <c r="D9" s="7">
        <v>53625</v>
      </c>
      <c r="E9" s="7">
        <v>58886</v>
      </c>
      <c r="F9" s="14">
        <v>55962</v>
      </c>
      <c r="G9" s="23">
        <v>-0.049655266107393944</v>
      </c>
    </row>
    <row r="10" spans="1:7" ht="19.5" customHeight="1">
      <c r="A10" s="6" t="s">
        <v>16</v>
      </c>
      <c r="B10" s="7"/>
      <c r="D10" s="7"/>
      <c r="E10" s="7"/>
      <c r="G10" s="23"/>
    </row>
    <row r="11" spans="1:7" ht="19.5" customHeight="1">
      <c r="A11" s="6" t="s">
        <v>17</v>
      </c>
      <c r="B11" s="7">
        <v>2094</v>
      </c>
      <c r="C11" s="7">
        <v>2372</v>
      </c>
      <c r="D11" s="7">
        <v>2274</v>
      </c>
      <c r="E11" s="7">
        <v>2194</v>
      </c>
      <c r="F11" s="14">
        <v>2404</v>
      </c>
      <c r="G11" s="23">
        <v>0.09571558796718323</v>
      </c>
    </row>
    <row r="12" spans="1:7" ht="19.5" customHeight="1">
      <c r="A12" s="6" t="s">
        <v>18</v>
      </c>
      <c r="B12" s="7">
        <v>21071</v>
      </c>
      <c r="C12" s="7">
        <v>24262</v>
      </c>
      <c r="D12" s="7">
        <v>21938</v>
      </c>
      <c r="E12" s="7">
        <v>32356</v>
      </c>
      <c r="F12" s="14">
        <v>33325</v>
      </c>
      <c r="G12" s="23">
        <v>0.029948077636296203</v>
      </c>
    </row>
    <row r="13" spans="1:7" ht="19.5" customHeight="1">
      <c r="A13" s="6" t="s">
        <v>19</v>
      </c>
      <c r="B13" s="7">
        <v>2160</v>
      </c>
      <c r="C13" s="7">
        <v>2679</v>
      </c>
      <c r="D13" s="7">
        <v>1898</v>
      </c>
      <c r="E13" s="7">
        <v>1600</v>
      </c>
      <c r="F13" s="14">
        <v>1215</v>
      </c>
      <c r="G13" s="23">
        <v>-0.240625</v>
      </c>
    </row>
    <row r="14" spans="1:7" ht="19.5" customHeight="1">
      <c r="A14" s="6" t="s">
        <v>20</v>
      </c>
      <c r="B14" s="7">
        <v>7967</v>
      </c>
      <c r="C14" s="7">
        <v>8406</v>
      </c>
      <c r="D14" s="7">
        <v>8296</v>
      </c>
      <c r="E14" s="7">
        <v>9859</v>
      </c>
      <c r="F14" s="14">
        <v>10153</v>
      </c>
      <c r="G14" s="23">
        <v>0.02982046860736383</v>
      </c>
    </row>
    <row r="15" spans="1:7" ht="19.5" customHeight="1">
      <c r="A15" s="6" t="s">
        <v>21</v>
      </c>
      <c r="B15" s="7"/>
      <c r="D15" s="7"/>
      <c r="E15" s="7"/>
      <c r="G15" s="23"/>
    </row>
    <row r="16" spans="1:7" ht="19.5" customHeight="1">
      <c r="A16" s="6" t="s">
        <v>22</v>
      </c>
      <c r="B16" s="7">
        <v>17016</v>
      </c>
      <c r="C16" s="7">
        <v>18856</v>
      </c>
      <c r="D16" s="7">
        <v>18084</v>
      </c>
      <c r="E16" s="7">
        <v>17373</v>
      </c>
      <c r="F16" s="14">
        <v>18405</v>
      </c>
      <c r="G16" s="23">
        <v>0.059402521153514076</v>
      </c>
    </row>
    <row r="17" spans="1:7" ht="19.5" customHeight="1">
      <c r="A17" s="6" t="s">
        <v>23</v>
      </c>
      <c r="B17" s="7">
        <v>13444</v>
      </c>
      <c r="C17" s="7">
        <v>14625</v>
      </c>
      <c r="D17" s="7">
        <v>13557</v>
      </c>
      <c r="E17" s="7">
        <v>13839</v>
      </c>
      <c r="F17" s="14">
        <v>14320</v>
      </c>
      <c r="G17" s="23">
        <v>0.03475684659296192</v>
      </c>
    </row>
    <row r="18" spans="1:7" ht="19.5" customHeight="1">
      <c r="A18" s="6" t="s">
        <v>24</v>
      </c>
      <c r="B18" s="7">
        <v>35981</v>
      </c>
      <c r="C18" s="7">
        <v>37206</v>
      </c>
      <c r="D18" s="7">
        <v>31559</v>
      </c>
      <c r="E18" s="7">
        <v>28795</v>
      </c>
      <c r="F18" s="14">
        <v>27110</v>
      </c>
      <c r="G18" s="23">
        <v>-0.058517103663830526</v>
      </c>
    </row>
    <row r="19" spans="1:7" ht="19.5" customHeight="1">
      <c r="A19" s="6" t="s">
        <v>25</v>
      </c>
      <c r="B19" s="7">
        <v>8720</v>
      </c>
      <c r="C19" s="7">
        <v>10602</v>
      </c>
      <c r="D19" s="7">
        <v>11068</v>
      </c>
      <c r="E19" s="7">
        <v>11053</v>
      </c>
      <c r="F19" s="14">
        <v>11462</v>
      </c>
      <c r="G19" s="23">
        <v>0.037003528453813446</v>
      </c>
    </row>
    <row r="20" spans="1:7" ht="19.5" customHeight="1">
      <c r="A20" s="6" t="s">
        <v>26</v>
      </c>
      <c r="B20" s="7">
        <v>8409</v>
      </c>
      <c r="C20" s="7">
        <v>9641</v>
      </c>
      <c r="D20" s="7">
        <v>9634</v>
      </c>
      <c r="E20" s="7">
        <v>10145</v>
      </c>
      <c r="F20" s="14">
        <v>11959</v>
      </c>
      <c r="G20" s="23">
        <v>0.1788072942336126</v>
      </c>
    </row>
    <row r="21" spans="1:7" ht="19.5" customHeight="1">
      <c r="A21" s="6" t="s">
        <v>27</v>
      </c>
      <c r="B21" s="7">
        <v>11347</v>
      </c>
      <c r="C21" s="7">
        <v>11554</v>
      </c>
      <c r="D21" s="7">
        <v>11342</v>
      </c>
      <c r="E21" s="7">
        <v>12055</v>
      </c>
      <c r="F21" s="14">
        <v>10633</v>
      </c>
      <c r="G21" s="23">
        <v>-0.12</v>
      </c>
    </row>
    <row r="22" spans="1:7" ht="19.5" customHeight="1">
      <c r="A22" s="6" t="s">
        <v>28</v>
      </c>
      <c r="B22" s="7">
        <v>35489</v>
      </c>
      <c r="C22" s="7">
        <v>38525</v>
      </c>
      <c r="D22" s="7">
        <v>38707</v>
      </c>
      <c r="E22" s="7">
        <v>35225</v>
      </c>
      <c r="F22" s="14">
        <v>31952</v>
      </c>
      <c r="G22" s="23">
        <v>-0.09291696238466998</v>
      </c>
    </row>
    <row r="23" spans="1:7" ht="19.5" customHeight="1">
      <c r="A23" s="6" t="s">
        <v>29</v>
      </c>
      <c r="B23" s="7">
        <v>904</v>
      </c>
      <c r="C23" s="7">
        <v>2025</v>
      </c>
      <c r="D23" s="7">
        <v>2326</v>
      </c>
      <c r="E23" s="7">
        <v>2255</v>
      </c>
      <c r="F23" s="14">
        <v>1771</v>
      </c>
      <c r="G23" s="23">
        <v>-0.21</v>
      </c>
    </row>
    <row r="24" spans="1:7" ht="19.5" customHeight="1">
      <c r="A24" s="6" t="s">
        <v>30</v>
      </c>
      <c r="B24" s="7">
        <v>25096</v>
      </c>
      <c r="C24" s="7">
        <v>27942</v>
      </c>
      <c r="D24" s="7">
        <v>24705</v>
      </c>
      <c r="E24" s="7">
        <v>24599</v>
      </c>
      <c r="F24" s="14">
        <v>19695</v>
      </c>
      <c r="G24" s="23">
        <v>-0.2</v>
      </c>
    </row>
    <row r="25" spans="1:7" ht="19.5" customHeight="1">
      <c r="A25" s="6" t="s">
        <v>31</v>
      </c>
      <c r="B25" s="7">
        <v>4339</v>
      </c>
      <c r="C25" s="7">
        <v>7090</v>
      </c>
      <c r="D25" s="7">
        <v>7026</v>
      </c>
      <c r="E25" s="7">
        <v>5927</v>
      </c>
      <c r="F25" s="14">
        <v>6512</v>
      </c>
      <c r="G25" s="23">
        <v>0.1</v>
      </c>
    </row>
    <row r="26" spans="1:7" ht="19.5" customHeight="1">
      <c r="A26" s="6" t="s">
        <v>32</v>
      </c>
      <c r="B26" s="7">
        <v>16234</v>
      </c>
      <c r="C26" s="7">
        <v>16336</v>
      </c>
      <c r="D26" s="7">
        <v>13774</v>
      </c>
      <c r="E26" s="7">
        <v>15508</v>
      </c>
      <c r="F26" s="14">
        <v>16526</v>
      </c>
      <c r="G26" s="23">
        <v>0.06564353881867423</v>
      </c>
    </row>
    <row r="27" spans="1:7" ht="19.5" customHeight="1">
      <c r="A27" s="6" t="s">
        <v>33</v>
      </c>
      <c r="B27" s="7">
        <v>11111</v>
      </c>
      <c r="C27" s="7">
        <v>12119</v>
      </c>
      <c r="D27" s="7">
        <v>9903</v>
      </c>
      <c r="E27" s="7">
        <v>14625</v>
      </c>
      <c r="F27" s="14">
        <v>10974</v>
      </c>
      <c r="G27" s="23">
        <v>-0.24964102564102564</v>
      </c>
    </row>
    <row r="28" spans="1:7" ht="19.5" customHeight="1">
      <c r="A28" s="6" t="s">
        <v>34</v>
      </c>
      <c r="B28" s="7">
        <v>6084</v>
      </c>
      <c r="C28" s="7">
        <v>6350</v>
      </c>
      <c r="D28" s="7">
        <v>6218</v>
      </c>
      <c r="E28" s="7">
        <v>6172</v>
      </c>
      <c r="F28" s="14">
        <v>6515</v>
      </c>
      <c r="G28" s="23">
        <v>0.05557355800388853</v>
      </c>
    </row>
    <row r="29" spans="1:7" ht="19.5" customHeight="1">
      <c r="A29" s="6" t="s">
        <v>35</v>
      </c>
      <c r="B29" s="7">
        <v>21236</v>
      </c>
      <c r="C29" s="7">
        <v>21845</v>
      </c>
      <c r="D29" s="7">
        <v>17880</v>
      </c>
      <c r="E29" s="7">
        <v>19623</v>
      </c>
      <c r="F29" s="14">
        <v>18870</v>
      </c>
      <c r="G29" s="23">
        <v>-0.03837333741018193</v>
      </c>
    </row>
    <row r="30" spans="1:7" ht="19.5" customHeight="1">
      <c r="A30" s="6" t="s">
        <v>36</v>
      </c>
      <c r="B30" s="7">
        <v>1205</v>
      </c>
      <c r="C30" s="7">
        <v>1128</v>
      </c>
      <c r="D30" s="7">
        <v>920</v>
      </c>
      <c r="E30" s="7">
        <v>1034</v>
      </c>
      <c r="F30" s="14">
        <v>976</v>
      </c>
      <c r="G30" s="23">
        <v>-0.05609284332688588</v>
      </c>
    </row>
    <row r="31" spans="1:7" ht="19.5" customHeight="1">
      <c r="A31" s="6" t="s">
        <v>37</v>
      </c>
      <c r="B31" s="7">
        <v>1793</v>
      </c>
      <c r="C31" s="7">
        <v>2526</v>
      </c>
      <c r="D31" s="7">
        <v>2118</v>
      </c>
      <c r="E31" s="7">
        <v>2451</v>
      </c>
      <c r="F31" s="14">
        <v>2687</v>
      </c>
      <c r="G31" s="23">
        <v>0.09628722970216239</v>
      </c>
    </row>
    <row r="32" spans="1:7" ht="19.5" customHeight="1">
      <c r="A32" s="6" t="s">
        <v>38</v>
      </c>
      <c r="B32" s="7">
        <v>59</v>
      </c>
      <c r="C32" s="7">
        <v>25</v>
      </c>
      <c r="D32" s="7">
        <v>54</v>
      </c>
      <c r="E32" s="7">
        <v>1</v>
      </c>
      <c r="F32" s="84" t="s">
        <v>42</v>
      </c>
      <c r="G32" s="85" t="s">
        <v>39</v>
      </c>
    </row>
    <row r="33" spans="1:7" ht="19.5" customHeight="1">
      <c r="A33" s="43" t="s">
        <v>40</v>
      </c>
      <c r="B33" s="15">
        <v>373107</v>
      </c>
      <c r="C33" s="15">
        <v>400896</v>
      </c>
      <c r="D33" s="15">
        <v>363653</v>
      </c>
      <c r="E33" s="15">
        <v>415560</v>
      </c>
      <c r="F33" s="15">
        <v>402542</v>
      </c>
      <c r="G33" s="86">
        <v>-0.03132640292617191</v>
      </c>
    </row>
    <row r="34" spans="4:7" ht="12.75">
      <c r="D34" s="11"/>
      <c r="E34" s="11"/>
      <c r="F34" s="11"/>
      <c r="G34" s="11" t="s">
        <v>1</v>
      </c>
    </row>
    <row r="35" spans="3:7" ht="12.75">
      <c r="C35" s="10"/>
      <c r="D35" s="11"/>
      <c r="E35" s="11"/>
      <c r="F35" s="11"/>
      <c r="G35" s="11" t="s">
        <v>2</v>
      </c>
    </row>
    <row r="36" spans="2:7" ht="12.75">
      <c r="B36" s="12">
        <v>2003</v>
      </c>
      <c r="C36" s="12">
        <v>2004</v>
      </c>
      <c r="D36" s="12">
        <v>2005</v>
      </c>
      <c r="E36" s="82">
        <v>2006</v>
      </c>
      <c r="F36" s="82">
        <v>2007</v>
      </c>
      <c r="G36" s="12" t="s">
        <v>4</v>
      </c>
    </row>
    <row r="37" spans="1:7" ht="12.75">
      <c r="A37" s="43" t="s">
        <v>41</v>
      </c>
      <c r="B37" s="15">
        <v>4305</v>
      </c>
      <c r="C37" s="15">
        <v>7267</v>
      </c>
      <c r="D37" s="15">
        <v>8630</v>
      </c>
      <c r="E37" s="15">
        <v>21516</v>
      </c>
      <c r="F37" s="87">
        <v>27656</v>
      </c>
      <c r="G37" s="52">
        <v>0.285369027700316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I33" sqref="I33"/>
    </sheetView>
  </sheetViews>
  <sheetFormatPr defaultColWidth="9.140625" defaultRowHeight="12.75"/>
  <cols>
    <col min="1" max="1" width="20.7109375" style="4" customWidth="1"/>
    <col min="2" max="6" width="10.7109375" style="32" customWidth="1"/>
    <col min="7" max="7" width="9.140625" style="32" customWidth="1"/>
    <col min="8" max="16384" width="9.140625" style="4" customWidth="1"/>
  </cols>
  <sheetData>
    <row r="1" ht="12.75">
      <c r="A1" s="5" t="s">
        <v>43</v>
      </c>
    </row>
    <row r="3" spans="1:6" ht="12.75">
      <c r="A3" s="6" t="s">
        <v>44</v>
      </c>
      <c r="B3" s="10"/>
      <c r="C3" s="10"/>
      <c r="D3" s="10"/>
      <c r="E3" s="10"/>
      <c r="F3" s="10"/>
    </row>
    <row r="4" spans="1:7" ht="12.75">
      <c r="A4" s="26"/>
      <c r="B4" s="33"/>
      <c r="C4" s="33"/>
      <c r="D4" s="33"/>
      <c r="E4" s="33"/>
      <c r="F4" s="33"/>
      <c r="G4" s="4"/>
    </row>
    <row r="5" spans="1:7" ht="12.75">
      <c r="A5" s="13"/>
      <c r="B5" s="34" t="s">
        <v>45</v>
      </c>
      <c r="C5" s="34" t="s">
        <v>46</v>
      </c>
      <c r="D5" s="34" t="s">
        <v>47</v>
      </c>
      <c r="E5" s="34" t="s">
        <v>48</v>
      </c>
      <c r="F5" s="34" t="s">
        <v>49</v>
      </c>
      <c r="G5" s="4"/>
    </row>
    <row r="6" spans="1:7" ht="12.75">
      <c r="A6" s="6" t="s">
        <v>50</v>
      </c>
      <c r="B6" s="46">
        <v>75212</v>
      </c>
      <c r="C6" s="14">
        <v>53382</v>
      </c>
      <c r="D6" s="14">
        <v>17254</v>
      </c>
      <c r="E6" s="14">
        <v>30068</v>
      </c>
      <c r="F6" s="14">
        <v>175916</v>
      </c>
      <c r="G6" s="4"/>
    </row>
    <row r="7" spans="1:7" ht="12.75">
      <c r="A7" s="6" t="s">
        <v>51</v>
      </c>
      <c r="B7" s="14">
        <v>71331</v>
      </c>
      <c r="C7" s="14">
        <v>43146</v>
      </c>
      <c r="D7" s="14">
        <v>17858</v>
      </c>
      <c r="E7" s="14">
        <v>47335</v>
      </c>
      <c r="F7" s="14">
        <v>179670</v>
      </c>
      <c r="G7" s="4"/>
    </row>
    <row r="8" spans="1:8" ht="12.75">
      <c r="A8" s="51" t="s">
        <v>7</v>
      </c>
      <c r="B8" s="162">
        <v>146543</v>
      </c>
      <c r="C8" s="162">
        <v>96528</v>
      </c>
      <c r="D8" s="162">
        <v>35112</v>
      </c>
      <c r="E8" s="162">
        <v>77403</v>
      </c>
      <c r="F8" s="162">
        <v>355586</v>
      </c>
      <c r="G8" s="4"/>
      <c r="H8" s="3"/>
    </row>
    <row r="9" spans="1:7" ht="12.75">
      <c r="A9" s="163" t="s">
        <v>52</v>
      </c>
      <c r="B9" s="164">
        <v>0.4121168999904383</v>
      </c>
      <c r="C9" s="164">
        <v>0.271461756087135</v>
      </c>
      <c r="D9" s="164">
        <v>0.09874404504114336</v>
      </c>
      <c r="E9" s="164">
        <v>0.2176772988812833</v>
      </c>
      <c r="F9" s="164">
        <v>1</v>
      </c>
      <c r="G9" s="4"/>
    </row>
    <row r="10" spans="1:7" ht="12.75">
      <c r="A10" s="6"/>
      <c r="B10" s="10"/>
      <c r="C10" s="10"/>
      <c r="D10" s="10"/>
      <c r="E10" s="10"/>
      <c r="F10" s="10"/>
      <c r="G10" s="4"/>
    </row>
    <row r="11" spans="1:7" ht="12.75">
      <c r="A11" s="6"/>
      <c r="B11" s="10"/>
      <c r="C11" s="10"/>
      <c r="D11" s="10"/>
      <c r="E11" s="10"/>
      <c r="F11" s="10"/>
      <c r="G11" s="37"/>
    </row>
    <row r="12" spans="1:7" ht="12.75">
      <c r="A12" s="40" t="s">
        <v>53</v>
      </c>
      <c r="B12" s="10"/>
      <c r="C12" s="10"/>
      <c r="D12" s="10"/>
      <c r="E12" s="10"/>
      <c r="F12" s="10"/>
      <c r="G12" s="37"/>
    </row>
    <row r="13" spans="2:7" s="6" customFormat="1" ht="12.75">
      <c r="B13" s="10"/>
      <c r="C13" s="10"/>
      <c r="D13" s="10"/>
      <c r="E13" s="10"/>
      <c r="F13" s="10"/>
      <c r="G13" s="37"/>
    </row>
    <row r="14" spans="1:7" s="6" customFormat="1" ht="12.75">
      <c r="A14" s="6" t="s">
        <v>54</v>
      </c>
      <c r="B14" s="10"/>
      <c r="C14" s="10"/>
      <c r="D14" s="10"/>
      <c r="E14" s="10"/>
      <c r="F14" s="10"/>
      <c r="G14" s="37"/>
    </row>
    <row r="15" spans="1:7" ht="12.75">
      <c r="A15" s="26"/>
      <c r="B15" s="33"/>
      <c r="C15" s="33"/>
      <c r="D15" s="33"/>
      <c r="E15" s="33"/>
      <c r="F15" s="33"/>
      <c r="G15" s="37"/>
    </row>
    <row r="16" spans="1:7" ht="12.75">
      <c r="A16" s="13"/>
      <c r="B16" s="34" t="s">
        <v>45</v>
      </c>
      <c r="C16" s="34" t="s">
        <v>46</v>
      </c>
      <c r="D16" s="34" t="s">
        <v>47</v>
      </c>
      <c r="E16" s="34" t="s">
        <v>48</v>
      </c>
      <c r="F16" s="34" t="s">
        <v>49</v>
      </c>
      <c r="G16" s="37"/>
    </row>
    <row r="17" spans="1:12" ht="12.75">
      <c r="A17" s="6" t="s">
        <v>50</v>
      </c>
      <c r="B17" s="46">
        <v>88090</v>
      </c>
      <c r="C17" s="14">
        <v>76752</v>
      </c>
      <c r="D17" s="14">
        <v>18454</v>
      </c>
      <c r="E17" s="14">
        <v>32629</v>
      </c>
      <c r="F17" s="14">
        <v>215925</v>
      </c>
      <c r="G17" s="37"/>
      <c r="H17" s="35"/>
      <c r="I17" s="35"/>
      <c r="J17" s="35"/>
      <c r="K17" s="35"/>
      <c r="L17" s="35"/>
    </row>
    <row r="18" spans="1:12" ht="12.75">
      <c r="A18" s="6" t="s">
        <v>51</v>
      </c>
      <c r="B18" s="14">
        <v>84659</v>
      </c>
      <c r="C18" s="14">
        <v>61878</v>
      </c>
      <c r="D18" s="14">
        <v>18449</v>
      </c>
      <c r="E18" s="14">
        <v>49287</v>
      </c>
      <c r="F18" s="14">
        <v>214273</v>
      </c>
      <c r="G18" s="37"/>
      <c r="H18" s="3"/>
      <c r="I18" s="3"/>
      <c r="J18" s="3"/>
      <c r="K18" s="3"/>
      <c r="L18" s="3"/>
    </row>
    <row r="19" spans="1:12" ht="12.75">
      <c r="A19" s="51" t="s">
        <v>7</v>
      </c>
      <c r="B19" s="162">
        <v>172749</v>
      </c>
      <c r="C19" s="162">
        <v>138630</v>
      </c>
      <c r="D19" s="162">
        <v>36903</v>
      </c>
      <c r="E19" s="162">
        <v>81916</v>
      </c>
      <c r="F19" s="162">
        <v>430198</v>
      </c>
      <c r="G19" s="37"/>
      <c r="H19" s="7"/>
      <c r="I19" s="7"/>
      <c r="J19" s="7"/>
      <c r="K19" s="7"/>
      <c r="L19" s="7"/>
    </row>
    <row r="20" spans="1:12" ht="12.75">
      <c r="A20" s="163" t="s">
        <v>52</v>
      </c>
      <c r="B20" s="164">
        <v>0.4015569574939911</v>
      </c>
      <c r="C20" s="164">
        <v>0.32224696535083847</v>
      </c>
      <c r="D20" s="164">
        <v>0.08578143087601522</v>
      </c>
      <c r="E20" s="164">
        <v>0.1904146462791552</v>
      </c>
      <c r="F20" s="164">
        <v>1</v>
      </c>
      <c r="G20" s="37"/>
      <c r="H20" s="6"/>
      <c r="I20" s="6"/>
      <c r="J20" s="6"/>
      <c r="K20" s="6"/>
      <c r="L20" s="6"/>
    </row>
    <row r="21" spans="2:7" s="6" customFormat="1" ht="12.75">
      <c r="B21" s="10"/>
      <c r="C21" s="10"/>
      <c r="D21" s="10"/>
      <c r="E21" s="10"/>
      <c r="F21" s="10"/>
      <c r="G21" s="37"/>
    </row>
    <row r="22" spans="2:7" s="6" customFormat="1" ht="12.75">
      <c r="B22" s="10"/>
      <c r="C22" s="10"/>
      <c r="D22" s="10"/>
      <c r="E22" s="10"/>
      <c r="F22" s="10"/>
      <c r="G22" s="37"/>
    </row>
    <row r="23" spans="1:7" s="6" customFormat="1" ht="12.75">
      <c r="A23" s="40" t="s">
        <v>55</v>
      </c>
      <c r="B23" s="10"/>
      <c r="C23" s="10"/>
      <c r="D23" s="10"/>
      <c r="E23" s="10"/>
      <c r="F23" s="10"/>
      <c r="G23" s="37"/>
    </row>
    <row r="24" s="6" customFormat="1" ht="12.75">
      <c r="G24" s="37"/>
    </row>
    <row r="25" spans="1:7" ht="12.75">
      <c r="A25" s="6" t="s">
        <v>56</v>
      </c>
      <c r="B25" s="10"/>
      <c r="C25" s="10"/>
      <c r="D25" s="10"/>
      <c r="E25" s="10"/>
      <c r="F25" s="10"/>
      <c r="G25" s="37"/>
    </row>
    <row r="26" spans="1:7" ht="12.75">
      <c r="A26" s="26"/>
      <c r="B26" s="33"/>
      <c r="C26" s="33"/>
      <c r="D26" s="33"/>
      <c r="E26" s="33"/>
      <c r="F26" s="33"/>
      <c r="G26" s="37"/>
    </row>
    <row r="27" spans="1:12" ht="12.75">
      <c r="A27" s="13"/>
      <c r="B27" s="34" t="s">
        <v>45</v>
      </c>
      <c r="C27" s="34" t="s">
        <v>46</v>
      </c>
      <c r="D27" s="34" t="s">
        <v>47</v>
      </c>
      <c r="E27" s="34" t="s">
        <v>48</v>
      </c>
      <c r="F27" s="34" t="s">
        <v>49</v>
      </c>
      <c r="G27" s="37"/>
      <c r="H27" s="36"/>
      <c r="I27" s="36"/>
      <c r="J27" s="36"/>
      <c r="K27" s="36"/>
      <c r="L27" s="36"/>
    </row>
    <row r="28" spans="1:12" ht="12.75">
      <c r="A28" s="6" t="s">
        <v>50</v>
      </c>
      <c r="B28" s="46">
        <v>9062</v>
      </c>
      <c r="C28" s="14">
        <v>7818</v>
      </c>
      <c r="D28" s="14">
        <v>2533</v>
      </c>
      <c r="E28" s="14">
        <v>5980</v>
      </c>
      <c r="F28" s="14">
        <v>25393</v>
      </c>
      <c r="G28" s="37"/>
      <c r="H28" s="3"/>
      <c r="I28" s="3"/>
      <c r="J28" s="3"/>
      <c r="K28" s="3"/>
      <c r="L28" s="3"/>
    </row>
    <row r="29" spans="1:12" ht="12.75">
      <c r="A29" s="6" t="s">
        <v>51</v>
      </c>
      <c r="B29" s="14">
        <v>8422</v>
      </c>
      <c r="C29" s="14">
        <v>6569</v>
      </c>
      <c r="D29" s="14">
        <v>2924</v>
      </c>
      <c r="E29" s="14">
        <v>9550</v>
      </c>
      <c r="F29" s="14">
        <v>27465</v>
      </c>
      <c r="H29" s="3"/>
      <c r="I29" s="3"/>
      <c r="J29" s="3"/>
      <c r="K29" s="3"/>
      <c r="L29" s="3"/>
    </row>
    <row r="30" spans="1:12" ht="12.75">
      <c r="A30" s="51" t="s">
        <v>7</v>
      </c>
      <c r="B30" s="162">
        <v>17484</v>
      </c>
      <c r="C30" s="162">
        <v>14387</v>
      </c>
      <c r="D30" s="162">
        <v>5457</v>
      </c>
      <c r="E30" s="162">
        <v>15530</v>
      </c>
      <c r="F30" s="162">
        <v>52858</v>
      </c>
      <c r="G30" s="37"/>
      <c r="H30" s="3"/>
      <c r="I30" s="3"/>
      <c r="J30" s="3"/>
      <c r="K30" s="3"/>
      <c r="L30" s="3"/>
    </row>
    <row r="31" spans="1:12" ht="12.75">
      <c r="A31" s="163" t="s">
        <v>52</v>
      </c>
      <c r="B31" s="164">
        <v>0.3307730144916569</v>
      </c>
      <c r="C31" s="164">
        <v>0.27218207272314504</v>
      </c>
      <c r="D31" s="164">
        <v>0.10323886639676114</v>
      </c>
      <c r="E31" s="164">
        <v>0.29380604638843694</v>
      </c>
      <c r="F31" s="164">
        <v>1</v>
      </c>
      <c r="H31" s="3"/>
      <c r="I31" s="38"/>
      <c r="J31" s="38"/>
      <c r="K31" s="38"/>
      <c r="L31" s="38"/>
    </row>
    <row r="32" spans="2:7" s="6" customFormat="1" ht="12.75">
      <c r="B32" s="41"/>
      <c r="C32" s="41"/>
      <c r="D32" s="41"/>
      <c r="E32" s="10"/>
      <c r="F32" s="10"/>
      <c r="G32" s="10"/>
    </row>
    <row r="33" spans="2:7" s="6" customFormat="1" ht="12.75">
      <c r="B33" s="41"/>
      <c r="C33" s="41"/>
      <c r="D33" s="41"/>
      <c r="E33" s="10"/>
      <c r="F33" s="10"/>
      <c r="G33" s="10"/>
    </row>
    <row r="34" spans="1:7" s="6" customFormat="1" ht="12.75">
      <c r="A34" s="40" t="s">
        <v>57</v>
      </c>
      <c r="B34" s="10"/>
      <c r="C34" s="10"/>
      <c r="D34" s="10"/>
      <c r="E34" s="10"/>
      <c r="F34" s="10"/>
      <c r="G34" s="10"/>
    </row>
    <row r="35" s="6" customFormat="1" ht="12.75">
      <c r="G35" s="10"/>
    </row>
    <row r="36" spans="1:6" ht="12.75">
      <c r="A36" s="13" t="s">
        <v>58</v>
      </c>
      <c r="B36" s="10"/>
      <c r="C36" s="10"/>
      <c r="D36" s="10"/>
      <c r="E36" s="10"/>
      <c r="F36" s="34"/>
    </row>
    <row r="37" spans="1:6" ht="12.75">
      <c r="A37" s="26"/>
      <c r="B37" s="33"/>
      <c r="C37" s="33"/>
      <c r="D37" s="33"/>
      <c r="E37" s="33"/>
      <c r="F37" s="33"/>
    </row>
    <row r="38" spans="1:6" ht="12.75">
      <c r="A38" s="13"/>
      <c r="B38" s="34" t="s">
        <v>45</v>
      </c>
      <c r="C38" s="34" t="s">
        <v>46</v>
      </c>
      <c r="D38" s="34" t="s">
        <v>47</v>
      </c>
      <c r="E38" s="34" t="s">
        <v>48</v>
      </c>
      <c r="F38" s="34" t="s">
        <v>49</v>
      </c>
    </row>
    <row r="39" spans="1:7" ht="12.75">
      <c r="A39" s="6" t="s">
        <v>50</v>
      </c>
      <c r="B39" s="139">
        <v>9.720812182741117</v>
      </c>
      <c r="C39" s="42">
        <v>9.817344589409055</v>
      </c>
      <c r="D39" s="42">
        <v>7.285432293722859</v>
      </c>
      <c r="E39" s="42">
        <v>5.456354515050167</v>
      </c>
      <c r="F39" s="42">
        <v>8.503327688733116</v>
      </c>
      <c r="G39" s="39"/>
    </row>
    <row r="40" spans="1:6" ht="12.75">
      <c r="A40" s="6" t="s">
        <v>51</v>
      </c>
      <c r="B40" s="42">
        <v>10.052125385894087</v>
      </c>
      <c r="C40" s="42">
        <v>9.4196985842594</v>
      </c>
      <c r="D40" s="42">
        <v>6.309507523939809</v>
      </c>
      <c r="E40" s="42">
        <v>5.160942408376964</v>
      </c>
      <c r="F40" s="42">
        <v>7.801674858911341</v>
      </c>
    </row>
    <row r="41" spans="1:7" s="6" customFormat="1" ht="12.75">
      <c r="A41" s="69" t="s">
        <v>7</v>
      </c>
      <c r="B41" s="165">
        <v>9.880404941660947</v>
      </c>
      <c r="C41" s="165">
        <v>9.635782303468408</v>
      </c>
      <c r="D41" s="165">
        <v>6.762506871907641</v>
      </c>
      <c r="E41" s="165">
        <v>5.27469414037347</v>
      </c>
      <c r="F41" s="165">
        <v>8.138749101365924</v>
      </c>
      <c r="G41" s="10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K13">
      <selection activeCell="T32" sqref="T32"/>
    </sheetView>
  </sheetViews>
  <sheetFormatPr defaultColWidth="9.140625" defaultRowHeight="12.75"/>
  <cols>
    <col min="1" max="1" width="61.140625" style="4" hidden="1" customWidth="1"/>
    <col min="2" max="8" width="0" style="32" hidden="1" customWidth="1"/>
    <col min="9" max="10" width="0" style="4" hidden="1" customWidth="1"/>
    <col min="11" max="11" width="46.8515625" style="4" customWidth="1"/>
    <col min="12" max="12" width="11.421875" style="4" customWidth="1"/>
    <col min="13" max="14" width="9.28125" style="4" customWidth="1"/>
    <col min="15" max="16" width="11.421875" style="4" customWidth="1"/>
    <col min="17" max="18" width="10.421875" style="4" customWidth="1"/>
    <col min="19" max="16384" width="9.140625" style="4" customWidth="1"/>
  </cols>
  <sheetData>
    <row r="1" spans="1:18" ht="12.75">
      <c r="A1" s="5" t="s">
        <v>59</v>
      </c>
      <c r="K1" s="5" t="s">
        <v>60</v>
      </c>
      <c r="L1" s="32"/>
      <c r="M1" s="32"/>
      <c r="N1" s="32"/>
      <c r="O1" s="32"/>
      <c r="P1" s="32"/>
      <c r="Q1" s="32"/>
      <c r="R1" s="32"/>
    </row>
    <row r="2" spans="1:18" ht="12.75">
      <c r="A2" s="44"/>
      <c r="K2" s="44"/>
      <c r="L2" s="32"/>
      <c r="M2" s="32"/>
      <c r="N2" s="32"/>
      <c r="O2" s="32"/>
      <c r="P2" s="32"/>
      <c r="Q2" s="32"/>
      <c r="R2" s="32"/>
    </row>
    <row r="3" spans="1:18" ht="12.75">
      <c r="A3" s="6" t="s">
        <v>61</v>
      </c>
      <c r="B3" s="10"/>
      <c r="C3" s="10"/>
      <c r="D3" s="10"/>
      <c r="E3" s="10"/>
      <c r="F3" s="10"/>
      <c r="G3" s="10"/>
      <c r="H3" s="10"/>
      <c r="K3" s="6" t="s">
        <v>61</v>
      </c>
      <c r="L3" s="10"/>
      <c r="M3" s="10"/>
      <c r="N3" s="10"/>
      <c r="O3" s="10"/>
      <c r="P3" s="10"/>
      <c r="Q3" s="10"/>
      <c r="R3" s="10"/>
    </row>
    <row r="4" spans="1:18" ht="12.75">
      <c r="A4" s="26"/>
      <c r="B4" s="33" t="s">
        <v>62</v>
      </c>
      <c r="C4" s="33" t="s">
        <v>63</v>
      </c>
      <c r="D4" s="33" t="s">
        <v>64</v>
      </c>
      <c r="E4" s="33"/>
      <c r="F4" s="45" t="s">
        <v>65</v>
      </c>
      <c r="G4" s="33"/>
      <c r="H4" s="33"/>
      <c r="K4" s="26"/>
      <c r="L4" s="33" t="s">
        <v>62</v>
      </c>
      <c r="M4" s="33" t="s">
        <v>63</v>
      </c>
      <c r="N4" s="33" t="s">
        <v>64</v>
      </c>
      <c r="O4" s="33"/>
      <c r="P4" s="45" t="s">
        <v>65</v>
      </c>
      <c r="Q4" s="33"/>
      <c r="R4" s="33"/>
    </row>
    <row r="5" spans="1:18" ht="12.75">
      <c r="A5" s="13" t="s">
        <v>12</v>
      </c>
      <c r="B5" s="34" t="s">
        <v>0</v>
      </c>
      <c r="C5" s="34" t="s">
        <v>0</v>
      </c>
      <c r="D5" s="34" t="s">
        <v>0</v>
      </c>
      <c r="E5" s="34" t="s">
        <v>45</v>
      </c>
      <c r="F5" s="34" t="s">
        <v>46</v>
      </c>
      <c r="G5" s="34" t="s">
        <v>47</v>
      </c>
      <c r="H5" s="34" t="s">
        <v>48</v>
      </c>
      <c r="K5" s="13" t="s">
        <v>12</v>
      </c>
      <c r="L5" s="34" t="s">
        <v>0</v>
      </c>
      <c r="M5" s="34" t="s">
        <v>0</v>
      </c>
      <c r="N5" s="34" t="s">
        <v>0</v>
      </c>
      <c r="O5" s="34" t="s">
        <v>45</v>
      </c>
      <c r="P5" s="34" t="s">
        <v>46</v>
      </c>
      <c r="Q5" s="34" t="s">
        <v>47</v>
      </c>
      <c r="R5" s="34" t="s">
        <v>48</v>
      </c>
    </row>
    <row r="6" spans="1:18" ht="19.5" customHeight="1">
      <c r="A6" s="7" t="s">
        <v>13</v>
      </c>
      <c r="B6" s="3">
        <v>69196</v>
      </c>
      <c r="C6" s="3">
        <v>27958</v>
      </c>
      <c r="D6" s="3">
        <v>41238</v>
      </c>
      <c r="E6" s="3">
        <v>23143</v>
      </c>
      <c r="F6" s="3">
        <v>28147</v>
      </c>
      <c r="G6" s="3">
        <v>5202</v>
      </c>
      <c r="H6" s="3">
        <v>12704</v>
      </c>
      <c r="K6" s="7" t="s">
        <v>13</v>
      </c>
      <c r="L6" s="46">
        <v>68861</v>
      </c>
      <c r="M6" s="46">
        <v>42.15593732301303</v>
      </c>
      <c r="N6" s="46">
        <v>57.84406267698697</v>
      </c>
      <c r="O6" s="46">
        <v>36.58239061297397</v>
      </c>
      <c r="P6" s="46">
        <v>39.50857524578499</v>
      </c>
      <c r="Q6" s="46">
        <v>7.208724822468452</v>
      </c>
      <c r="R6" s="46">
        <v>16.7003093187726</v>
      </c>
    </row>
    <row r="7" spans="1:18" ht="19.5" customHeight="1">
      <c r="A7" s="7" t="s">
        <v>14</v>
      </c>
      <c r="B7" s="3">
        <v>20789</v>
      </c>
      <c r="C7" s="3">
        <v>8556</v>
      </c>
      <c r="D7" s="3">
        <v>12233</v>
      </c>
      <c r="E7" s="3">
        <v>8409</v>
      </c>
      <c r="F7" s="3">
        <v>9819</v>
      </c>
      <c r="G7" s="3">
        <v>1073</v>
      </c>
      <c r="H7" s="3">
        <v>1488</v>
      </c>
      <c r="K7" s="7" t="s">
        <v>14</v>
      </c>
      <c r="L7" s="14">
        <v>20332</v>
      </c>
      <c r="M7" s="14">
        <v>40.84202242770017</v>
      </c>
      <c r="N7" s="14">
        <v>59.15797757229983</v>
      </c>
      <c r="O7" s="14">
        <v>42.13063151682078</v>
      </c>
      <c r="P7" s="14">
        <v>46.18335628565808</v>
      </c>
      <c r="Q7" s="14">
        <v>4.6970293133976</v>
      </c>
      <c r="R7" s="14">
        <v>6.988982884123549</v>
      </c>
    </row>
    <row r="8" spans="1:18" ht="19.5" customHeight="1">
      <c r="A8" s="7" t="s">
        <v>15</v>
      </c>
      <c r="B8" s="3">
        <v>58886</v>
      </c>
      <c r="C8" s="3">
        <v>39651</v>
      </c>
      <c r="D8" s="3">
        <v>19235</v>
      </c>
      <c r="E8" s="3">
        <v>22664</v>
      </c>
      <c r="F8" s="3">
        <v>18383</v>
      </c>
      <c r="G8" s="3">
        <v>5418</v>
      </c>
      <c r="H8" s="3">
        <v>12421</v>
      </c>
      <c r="K8" s="7" t="s">
        <v>15</v>
      </c>
      <c r="L8" s="14">
        <v>55962</v>
      </c>
      <c r="M8" s="14">
        <v>67.29030413494871</v>
      </c>
      <c r="N8" s="14">
        <v>32.70969586505129</v>
      </c>
      <c r="O8" s="14">
        <v>39.72338372467031</v>
      </c>
      <c r="P8" s="14">
        <v>30.6440084342947</v>
      </c>
      <c r="Q8" s="14">
        <v>9.21696865730317</v>
      </c>
      <c r="R8" s="14">
        <v>20.41563918373182</v>
      </c>
    </row>
    <row r="9" spans="1:18" ht="19.5" customHeight="1">
      <c r="A9" s="7" t="s">
        <v>16</v>
      </c>
      <c r="B9" s="3"/>
      <c r="C9" s="3"/>
      <c r="D9" s="3"/>
      <c r="E9" s="3"/>
      <c r="F9" s="3"/>
      <c r="G9" s="3"/>
      <c r="H9" s="3"/>
      <c r="K9" s="7" t="s">
        <v>16</v>
      </c>
      <c r="L9" s="14"/>
      <c r="M9" s="14"/>
      <c r="N9" s="14"/>
      <c r="O9" s="14"/>
      <c r="P9" s="14"/>
      <c r="Q9" s="14"/>
      <c r="R9" s="14"/>
    </row>
    <row r="10" spans="1:18" ht="19.5" customHeight="1">
      <c r="A10" s="7" t="s">
        <v>17</v>
      </c>
      <c r="B10" s="3">
        <v>2194</v>
      </c>
      <c r="C10" s="3">
        <v>768</v>
      </c>
      <c r="D10" s="3">
        <v>1426</v>
      </c>
      <c r="E10" s="3">
        <v>988</v>
      </c>
      <c r="F10" s="3">
        <v>551</v>
      </c>
      <c r="G10" s="3">
        <v>177</v>
      </c>
      <c r="H10" s="3">
        <v>478</v>
      </c>
      <c r="K10" s="7" t="s">
        <v>17</v>
      </c>
      <c r="L10" s="14">
        <v>2404</v>
      </c>
      <c r="M10" s="14">
        <v>32.36272878535774</v>
      </c>
      <c r="N10" s="14">
        <v>67.63727121464225</v>
      </c>
      <c r="O10" s="14">
        <v>46.33943427620632</v>
      </c>
      <c r="P10" s="14">
        <v>25.083194675540767</v>
      </c>
      <c r="Q10" s="14">
        <v>9.692179700499167</v>
      </c>
      <c r="R10" s="14">
        <v>18.885191347753743</v>
      </c>
    </row>
    <row r="11" spans="1:18" ht="19.5" customHeight="1">
      <c r="A11" s="7" t="s">
        <v>18</v>
      </c>
      <c r="B11" s="3">
        <v>32356</v>
      </c>
      <c r="C11" s="3">
        <v>12736</v>
      </c>
      <c r="D11" s="3">
        <v>19620</v>
      </c>
      <c r="E11" s="3">
        <v>11774</v>
      </c>
      <c r="F11" s="3">
        <v>12591</v>
      </c>
      <c r="G11" s="3">
        <v>2251</v>
      </c>
      <c r="H11" s="3">
        <v>5740</v>
      </c>
      <c r="K11" s="7" t="s">
        <v>18</v>
      </c>
      <c r="L11" s="14">
        <v>33325</v>
      </c>
      <c r="M11" s="14">
        <v>39.69992498124531</v>
      </c>
      <c r="N11" s="14">
        <v>60.30007501875468</v>
      </c>
      <c r="O11" s="14">
        <v>40.29107276819205</v>
      </c>
      <c r="P11" s="14">
        <v>37.14928732183046</v>
      </c>
      <c r="Q11" s="14">
        <v>7.402850712678169</v>
      </c>
      <c r="R11" s="14">
        <v>15.156789197299325</v>
      </c>
    </row>
    <row r="12" spans="1:18" ht="19.5" customHeight="1">
      <c r="A12" s="7" t="s">
        <v>19</v>
      </c>
      <c r="B12" s="3">
        <v>1600</v>
      </c>
      <c r="C12" s="3">
        <v>533</v>
      </c>
      <c r="D12" s="3">
        <v>1067</v>
      </c>
      <c r="E12" s="3">
        <v>607</v>
      </c>
      <c r="F12" s="3">
        <v>422</v>
      </c>
      <c r="G12" s="3">
        <v>162</v>
      </c>
      <c r="H12" s="3">
        <v>409</v>
      </c>
      <c r="K12" s="7" t="s">
        <v>19</v>
      </c>
      <c r="L12" s="14">
        <v>1215</v>
      </c>
      <c r="M12" s="14">
        <v>31.35802469135803</v>
      </c>
      <c r="N12" s="14">
        <v>68.64197530864197</v>
      </c>
      <c r="O12" s="14">
        <v>41.31687242798353</v>
      </c>
      <c r="P12" s="14">
        <v>23.127572016460906</v>
      </c>
      <c r="Q12" s="14">
        <v>9.54732510288066</v>
      </c>
      <c r="R12" s="14">
        <v>26.008230452674898</v>
      </c>
    </row>
    <row r="13" spans="1:18" ht="19.5" customHeight="1">
      <c r="A13" s="7" t="s">
        <v>20</v>
      </c>
      <c r="B13" s="3">
        <v>9859</v>
      </c>
      <c r="C13" s="3">
        <v>1580</v>
      </c>
      <c r="D13" s="3">
        <v>8279</v>
      </c>
      <c r="E13" s="3">
        <v>2676</v>
      </c>
      <c r="F13" s="3">
        <v>1990</v>
      </c>
      <c r="G13" s="3">
        <v>921</v>
      </c>
      <c r="H13" s="3">
        <v>4272</v>
      </c>
      <c r="K13" s="7" t="s">
        <v>20</v>
      </c>
      <c r="L13" s="14">
        <v>10153</v>
      </c>
      <c r="M13" s="14">
        <v>17.157490396927017</v>
      </c>
      <c r="N13" s="14">
        <v>82.84250960307298</v>
      </c>
      <c r="O13" s="14">
        <v>28.02127450014774</v>
      </c>
      <c r="P13" s="14">
        <v>20.84113070028563</v>
      </c>
      <c r="Q13" s="14">
        <v>9.672018122722347</v>
      </c>
      <c r="R13" s="14">
        <v>41.465576676844286</v>
      </c>
    </row>
    <row r="14" spans="1:18" ht="19.5" customHeight="1">
      <c r="A14" s="7" t="s">
        <v>21</v>
      </c>
      <c r="B14" s="3"/>
      <c r="C14" s="3"/>
      <c r="D14" s="3"/>
      <c r="E14" s="3"/>
      <c r="F14" s="3"/>
      <c r="G14" s="3"/>
      <c r="H14" s="3"/>
      <c r="K14" s="7" t="s">
        <v>21</v>
      </c>
      <c r="L14" s="14"/>
      <c r="M14" s="14"/>
      <c r="N14" s="14"/>
      <c r="O14" s="14"/>
      <c r="P14" s="14"/>
      <c r="Q14" s="14"/>
      <c r="R14" s="14"/>
    </row>
    <row r="15" spans="1:18" ht="19.5" customHeight="1">
      <c r="A15" s="7" t="s">
        <v>22</v>
      </c>
      <c r="B15" s="3">
        <v>17373</v>
      </c>
      <c r="C15" s="3">
        <v>2539</v>
      </c>
      <c r="D15" s="3">
        <v>14834</v>
      </c>
      <c r="E15" s="3">
        <v>6190</v>
      </c>
      <c r="F15" s="3">
        <v>4837</v>
      </c>
      <c r="G15" s="3">
        <v>1937</v>
      </c>
      <c r="H15" s="3">
        <v>4409</v>
      </c>
      <c r="K15" s="7" t="s">
        <v>22</v>
      </c>
      <c r="L15" s="14">
        <v>18405</v>
      </c>
      <c r="M15" s="14">
        <v>16.02281988590057</v>
      </c>
      <c r="N15" s="14">
        <v>83.97718011409943</v>
      </c>
      <c r="O15" s="14">
        <v>37.56044553110568</v>
      </c>
      <c r="P15" s="14">
        <v>28.926922032056506</v>
      </c>
      <c r="Q15" s="14">
        <v>10.350448247758761</v>
      </c>
      <c r="R15" s="14">
        <v>23.162184189079056</v>
      </c>
    </row>
    <row r="16" spans="1:18" ht="19.5" customHeight="1">
      <c r="A16" s="7" t="s">
        <v>23</v>
      </c>
      <c r="B16" s="3">
        <v>13839</v>
      </c>
      <c r="C16" s="3">
        <v>4974</v>
      </c>
      <c r="D16" s="3">
        <v>8865</v>
      </c>
      <c r="E16" s="3">
        <v>6380</v>
      </c>
      <c r="F16" s="3">
        <v>3952</v>
      </c>
      <c r="G16" s="3">
        <v>987</v>
      </c>
      <c r="H16" s="3">
        <v>2520</v>
      </c>
      <c r="K16" s="7" t="s">
        <v>23</v>
      </c>
      <c r="L16" s="14">
        <v>14320</v>
      </c>
      <c r="M16" s="14">
        <v>35.391061452513966</v>
      </c>
      <c r="N16" s="14">
        <v>64.60893854748603</v>
      </c>
      <c r="O16" s="14">
        <v>48.247206703910614</v>
      </c>
      <c r="P16" s="14">
        <v>27.856145251396647</v>
      </c>
      <c r="Q16" s="14">
        <v>7.451117318435754</v>
      </c>
      <c r="R16" s="14">
        <v>16.445530726256983</v>
      </c>
    </row>
    <row r="17" spans="1:18" ht="19.5" customHeight="1">
      <c r="A17" s="7" t="s">
        <v>24</v>
      </c>
      <c r="B17" s="3">
        <v>28795</v>
      </c>
      <c r="C17" s="3">
        <v>16535</v>
      </c>
      <c r="D17" s="3">
        <v>12260</v>
      </c>
      <c r="E17" s="3">
        <v>11894</v>
      </c>
      <c r="F17" s="3">
        <v>8869</v>
      </c>
      <c r="G17" s="3">
        <v>3254</v>
      </c>
      <c r="H17" s="3">
        <v>4778</v>
      </c>
      <c r="K17" s="7" t="s">
        <v>24</v>
      </c>
      <c r="L17" s="14">
        <v>27110</v>
      </c>
      <c r="M17" s="14">
        <v>58.598303209147915</v>
      </c>
      <c r="N17" s="14">
        <v>41.401696790852085</v>
      </c>
      <c r="O17" s="14">
        <v>43.82884544448543</v>
      </c>
      <c r="P17" s="14">
        <v>29.786056805606787</v>
      </c>
      <c r="Q17" s="14">
        <v>10.236075248985614</v>
      </c>
      <c r="R17" s="14">
        <v>16.149022500922168</v>
      </c>
    </row>
    <row r="18" spans="1:18" ht="19.5" customHeight="1">
      <c r="A18" s="7" t="s">
        <v>25</v>
      </c>
      <c r="B18" s="3">
        <v>11053</v>
      </c>
      <c r="C18" s="3">
        <v>4794</v>
      </c>
      <c r="D18" s="3">
        <v>6259</v>
      </c>
      <c r="E18" s="3">
        <v>6610</v>
      </c>
      <c r="F18" s="3">
        <v>3128</v>
      </c>
      <c r="G18" s="3">
        <v>578</v>
      </c>
      <c r="H18" s="3">
        <v>737</v>
      </c>
      <c r="K18" s="7" t="s">
        <v>25</v>
      </c>
      <c r="L18" s="14">
        <v>11462</v>
      </c>
      <c r="M18" s="14">
        <v>43.82306752748211</v>
      </c>
      <c r="N18" s="14">
        <v>56.17693247251788</v>
      </c>
      <c r="O18" s="14">
        <v>58.977490839295065</v>
      </c>
      <c r="P18" s="14">
        <v>29.05252137497819</v>
      </c>
      <c r="Q18" s="14">
        <v>5.731983946955157</v>
      </c>
      <c r="R18" s="14">
        <v>6.238003838771593</v>
      </c>
    </row>
    <row r="19" spans="1:18" ht="19.5" customHeight="1">
      <c r="A19" s="7" t="s">
        <v>26</v>
      </c>
      <c r="B19" s="3">
        <v>10145</v>
      </c>
      <c r="C19" s="3">
        <v>6759</v>
      </c>
      <c r="D19" s="3">
        <v>3386</v>
      </c>
      <c r="E19" s="3">
        <v>6194</v>
      </c>
      <c r="F19" s="3">
        <v>2504</v>
      </c>
      <c r="G19" s="3">
        <v>670</v>
      </c>
      <c r="H19" s="3">
        <v>777</v>
      </c>
      <c r="K19" s="7" t="s">
        <v>26</v>
      </c>
      <c r="L19" s="14">
        <v>11959</v>
      </c>
      <c r="M19" s="14">
        <v>67.53072999414667</v>
      </c>
      <c r="N19" s="14">
        <v>32.46927000585333</v>
      </c>
      <c r="O19" s="14">
        <v>59.3778744042144</v>
      </c>
      <c r="P19" s="14">
        <v>27.477213813864036</v>
      </c>
      <c r="Q19" s="14">
        <v>5.7864369930596204</v>
      </c>
      <c r="R19" s="14">
        <v>7.358474788861945</v>
      </c>
    </row>
    <row r="20" spans="1:18" ht="19.5" customHeight="1">
      <c r="A20" s="7" t="s">
        <v>27</v>
      </c>
      <c r="B20" s="3">
        <v>12055</v>
      </c>
      <c r="C20" s="3">
        <v>3835</v>
      </c>
      <c r="D20" s="3">
        <v>8220</v>
      </c>
      <c r="E20" s="3">
        <v>5295</v>
      </c>
      <c r="F20" s="3">
        <v>3943</v>
      </c>
      <c r="G20" s="3">
        <v>926</v>
      </c>
      <c r="H20" s="3">
        <v>1891</v>
      </c>
      <c r="K20" s="7" t="s">
        <v>27</v>
      </c>
      <c r="L20" s="14">
        <v>10835</v>
      </c>
      <c r="M20" s="14">
        <v>29.11859713890171</v>
      </c>
      <c r="N20" s="14">
        <v>70.8814028610983</v>
      </c>
      <c r="O20" s="14">
        <v>41.209044762344256</v>
      </c>
      <c r="P20" s="14">
        <v>33.161052145823724</v>
      </c>
      <c r="Q20" s="14">
        <v>8.527918781725887</v>
      </c>
      <c r="R20" s="14">
        <v>17.10198431010614</v>
      </c>
    </row>
    <row r="21" spans="1:18" ht="19.5" customHeight="1">
      <c r="A21" s="7" t="s">
        <v>28</v>
      </c>
      <c r="B21" s="3">
        <v>35225</v>
      </c>
      <c r="C21" s="3">
        <v>7952</v>
      </c>
      <c r="D21" s="3">
        <v>27273</v>
      </c>
      <c r="E21" s="3">
        <v>8976</v>
      </c>
      <c r="F21" s="3">
        <v>6232</v>
      </c>
      <c r="G21" s="3">
        <v>3946</v>
      </c>
      <c r="H21" s="3">
        <v>16071</v>
      </c>
      <c r="K21" s="7" t="s">
        <v>28</v>
      </c>
      <c r="L21" s="14">
        <v>31952</v>
      </c>
      <c r="M21" s="14">
        <v>23.21607411116675</v>
      </c>
      <c r="N21" s="14">
        <v>76.78392588883325</v>
      </c>
      <c r="O21" s="14">
        <v>29.46607411116675</v>
      </c>
      <c r="P21" s="14">
        <v>19.951802704056085</v>
      </c>
      <c r="Q21" s="14">
        <v>10.78492739108663</v>
      </c>
      <c r="R21" s="14">
        <v>39.797195793690534</v>
      </c>
    </row>
    <row r="22" spans="1:18" ht="19.5" customHeight="1">
      <c r="A22" s="7" t="s">
        <v>29</v>
      </c>
      <c r="B22" s="3">
        <v>2255</v>
      </c>
      <c r="C22" s="3">
        <v>1519</v>
      </c>
      <c r="D22" s="3">
        <v>736</v>
      </c>
      <c r="E22" s="3">
        <v>775</v>
      </c>
      <c r="F22" s="3">
        <v>446</v>
      </c>
      <c r="G22" s="3">
        <v>242</v>
      </c>
      <c r="H22" s="3">
        <v>792</v>
      </c>
      <c r="K22" s="7" t="s">
        <v>29</v>
      </c>
      <c r="L22" s="14">
        <v>2304</v>
      </c>
      <c r="M22" s="14">
        <v>60.026041666666664</v>
      </c>
      <c r="N22" s="14">
        <v>39.97395833333333</v>
      </c>
      <c r="O22" s="14">
        <v>31.119791666666668</v>
      </c>
      <c r="P22" s="14">
        <v>18.14236111111111</v>
      </c>
      <c r="Q22" s="14">
        <v>13.671875</v>
      </c>
      <c r="R22" s="14">
        <v>37.06597222222222</v>
      </c>
    </row>
    <row r="23" spans="1:18" ht="19.5" customHeight="1">
      <c r="A23" s="7" t="s">
        <v>30</v>
      </c>
      <c r="B23" s="3">
        <v>24599</v>
      </c>
      <c r="C23" s="3">
        <v>15015</v>
      </c>
      <c r="D23" s="3">
        <v>9584</v>
      </c>
      <c r="E23" s="3">
        <v>11209</v>
      </c>
      <c r="F23" s="3">
        <v>6503</v>
      </c>
      <c r="G23" s="3">
        <v>2409</v>
      </c>
      <c r="H23" s="3">
        <v>4478</v>
      </c>
      <c r="K23" s="7" t="s">
        <v>30</v>
      </c>
      <c r="L23" s="14">
        <v>19838</v>
      </c>
      <c r="M23" s="14">
        <v>58.9222703901603</v>
      </c>
      <c r="N23" s="14">
        <v>41.0777296098397</v>
      </c>
      <c r="O23" s="14">
        <v>42.73616291964915</v>
      </c>
      <c r="P23" s="14">
        <v>27.366670027220486</v>
      </c>
      <c r="Q23" s="14">
        <v>10.348825486440164</v>
      </c>
      <c r="R23" s="14">
        <v>19.54834156669019</v>
      </c>
    </row>
    <row r="24" spans="1:18" ht="19.5" customHeight="1">
      <c r="A24" s="7" t="s">
        <v>31</v>
      </c>
      <c r="B24" s="3">
        <v>5927</v>
      </c>
      <c r="C24" s="3">
        <v>2931</v>
      </c>
      <c r="D24" s="3">
        <v>2996</v>
      </c>
      <c r="E24" s="3">
        <v>2540</v>
      </c>
      <c r="F24" s="3">
        <v>1405</v>
      </c>
      <c r="G24" s="3">
        <v>560</v>
      </c>
      <c r="H24" s="3">
        <v>1422</v>
      </c>
      <c r="K24" s="7" t="s">
        <v>31</v>
      </c>
      <c r="L24" s="14">
        <v>5557</v>
      </c>
      <c r="M24" s="14">
        <v>43.674644592405976</v>
      </c>
      <c r="N24" s="14">
        <v>56.325355407594024</v>
      </c>
      <c r="O24" s="14">
        <v>40.12956631275868</v>
      </c>
      <c r="P24" s="14">
        <v>22.098254453842</v>
      </c>
      <c r="Q24" s="14">
        <v>10.419290984344071</v>
      </c>
      <c r="R24" s="14">
        <v>27.352888249055248</v>
      </c>
    </row>
    <row r="25" spans="1:18" ht="19.5" customHeight="1">
      <c r="A25" s="7" t="s">
        <v>32</v>
      </c>
      <c r="B25" s="3">
        <v>15508</v>
      </c>
      <c r="C25" s="3">
        <v>12367</v>
      </c>
      <c r="D25" s="3">
        <v>3141</v>
      </c>
      <c r="E25" s="3">
        <v>5677</v>
      </c>
      <c r="F25" s="3">
        <v>4747</v>
      </c>
      <c r="G25" s="3">
        <v>1550</v>
      </c>
      <c r="H25" s="3">
        <v>3534</v>
      </c>
      <c r="K25" s="7" t="s">
        <v>32</v>
      </c>
      <c r="L25" s="14">
        <v>16526</v>
      </c>
      <c r="M25" s="14">
        <v>81.14486264068739</v>
      </c>
      <c r="N25" s="14">
        <v>18.8551373593126</v>
      </c>
      <c r="O25" s="14">
        <v>35.76788091492194</v>
      </c>
      <c r="P25" s="14">
        <v>34.097785307999516</v>
      </c>
      <c r="Q25" s="14">
        <v>11.2428899915285</v>
      </c>
      <c r="R25" s="14">
        <v>18.89144378555004</v>
      </c>
    </row>
    <row r="26" spans="1:18" ht="19.5" customHeight="1">
      <c r="A26" s="7" t="s">
        <v>33</v>
      </c>
      <c r="B26" s="3">
        <v>14625</v>
      </c>
      <c r="C26" s="3">
        <v>12181</v>
      </c>
      <c r="D26" s="3">
        <v>2444</v>
      </c>
      <c r="E26" s="3">
        <v>7084</v>
      </c>
      <c r="F26" s="3">
        <v>4921</v>
      </c>
      <c r="G26" s="3">
        <v>864</v>
      </c>
      <c r="H26" s="3">
        <v>1756</v>
      </c>
      <c r="K26" s="7" t="s">
        <v>33</v>
      </c>
      <c r="L26" s="14">
        <v>10974</v>
      </c>
      <c r="M26" s="14">
        <v>83.65226899945326</v>
      </c>
      <c r="N26" s="14">
        <v>16.347731000546748</v>
      </c>
      <c r="O26" s="14">
        <v>39.930745398213965</v>
      </c>
      <c r="P26" s="14">
        <v>34.290140331693095</v>
      </c>
      <c r="Q26" s="14">
        <v>8.930198651357754</v>
      </c>
      <c r="R26" s="14">
        <v>16.84891561873519</v>
      </c>
    </row>
    <row r="27" spans="1:18" ht="19.5" customHeight="1">
      <c r="A27" s="7" t="s">
        <v>34</v>
      </c>
      <c r="B27" s="3">
        <v>6172</v>
      </c>
      <c r="C27" s="3">
        <v>4972</v>
      </c>
      <c r="D27" s="3">
        <v>1200</v>
      </c>
      <c r="E27" s="3">
        <v>3337</v>
      </c>
      <c r="F27" s="3">
        <v>1845</v>
      </c>
      <c r="G27" s="3">
        <v>340</v>
      </c>
      <c r="H27" s="3">
        <v>650</v>
      </c>
      <c r="K27" s="7" t="s">
        <v>34</v>
      </c>
      <c r="L27" s="14">
        <v>6515</v>
      </c>
      <c r="M27" s="14">
        <v>81.15118956254797</v>
      </c>
      <c r="N27" s="14">
        <v>18.848810437452034</v>
      </c>
      <c r="O27" s="14">
        <v>55.594781273983116</v>
      </c>
      <c r="P27" s="14">
        <v>29.00997697620875</v>
      </c>
      <c r="Q27" s="14">
        <v>6.508058326937836</v>
      </c>
      <c r="R27" s="14">
        <v>8.887183422870299</v>
      </c>
    </row>
    <row r="28" spans="1:18" ht="19.5" customHeight="1">
      <c r="A28" s="7" t="s">
        <v>35</v>
      </c>
      <c r="B28" s="3">
        <v>19623</v>
      </c>
      <c r="C28" s="3">
        <v>18434</v>
      </c>
      <c r="D28" s="3">
        <v>1189</v>
      </c>
      <c r="E28" s="3">
        <v>8463</v>
      </c>
      <c r="F28" s="3">
        <v>6187</v>
      </c>
      <c r="G28" s="3">
        <v>1856</v>
      </c>
      <c r="H28" s="3">
        <v>3117</v>
      </c>
      <c r="K28" s="7" t="s">
        <v>35</v>
      </c>
      <c r="L28" s="14">
        <v>18870</v>
      </c>
      <c r="M28" s="14">
        <v>94.83306836248012</v>
      </c>
      <c r="N28" s="14">
        <v>5.166931637519872</v>
      </c>
      <c r="O28" s="14">
        <v>41.75940646528882</v>
      </c>
      <c r="P28" s="14">
        <v>32.55431902490726</v>
      </c>
      <c r="Q28" s="14">
        <v>9.470058293587705</v>
      </c>
      <c r="R28" s="14">
        <v>16.216216216216218</v>
      </c>
    </row>
    <row r="29" spans="1:18" ht="19.5" customHeight="1">
      <c r="A29" s="7" t="s">
        <v>36</v>
      </c>
      <c r="B29" s="3">
        <v>1034</v>
      </c>
      <c r="C29" s="3">
        <v>965</v>
      </c>
      <c r="D29" s="3">
        <v>69</v>
      </c>
      <c r="E29" s="3">
        <v>529</v>
      </c>
      <c r="F29" s="3">
        <v>330</v>
      </c>
      <c r="G29" s="3">
        <v>60</v>
      </c>
      <c r="H29" s="3">
        <v>115</v>
      </c>
      <c r="K29" s="7" t="s">
        <v>36</v>
      </c>
      <c r="L29" s="14">
        <v>976</v>
      </c>
      <c r="M29" s="14">
        <v>90.8811475409836</v>
      </c>
      <c r="N29" s="14">
        <v>9.118852459016393</v>
      </c>
      <c r="O29" s="14">
        <v>40.06147540983606</v>
      </c>
      <c r="P29" s="14">
        <v>28.58606557377049</v>
      </c>
      <c r="Q29" s="14">
        <v>11.885245901639344</v>
      </c>
      <c r="R29" s="14">
        <v>19.4672131147541</v>
      </c>
    </row>
    <row r="30" spans="1:18" ht="19.5" customHeight="1">
      <c r="A30" s="7" t="s">
        <v>37</v>
      </c>
      <c r="B30" s="3">
        <v>2451</v>
      </c>
      <c r="C30" s="3">
        <v>1779</v>
      </c>
      <c r="D30" s="3">
        <v>672</v>
      </c>
      <c r="E30" s="3">
        <v>707</v>
      </c>
      <c r="F30" s="3">
        <v>778</v>
      </c>
      <c r="G30" s="3">
        <v>358</v>
      </c>
      <c r="H30" s="3">
        <v>608</v>
      </c>
      <c r="K30" s="7" t="s">
        <v>37</v>
      </c>
      <c r="L30" s="14">
        <v>2687</v>
      </c>
      <c r="M30" s="14">
        <v>75.28842575362859</v>
      </c>
      <c r="N30" s="14">
        <v>24.711574246371416</v>
      </c>
      <c r="O30" s="14">
        <v>29.549683662076664</v>
      </c>
      <c r="P30" s="14">
        <v>35.80200967621883</v>
      </c>
      <c r="Q30" s="14">
        <v>12.318570896911053</v>
      </c>
      <c r="R30" s="14">
        <v>22.329735764793448</v>
      </c>
    </row>
    <row r="31" spans="1:18" ht="19.5" customHeight="1">
      <c r="A31" s="6" t="s">
        <v>38</v>
      </c>
      <c r="B31" s="22">
        <v>1</v>
      </c>
      <c r="C31" s="22">
        <v>1</v>
      </c>
      <c r="D31" s="22">
        <v>0</v>
      </c>
      <c r="E31" s="22">
        <v>0</v>
      </c>
      <c r="F31" s="22">
        <v>0</v>
      </c>
      <c r="G31" s="22">
        <v>0</v>
      </c>
      <c r="H31" s="22">
        <v>1</v>
      </c>
      <c r="K31" s="6"/>
      <c r="L31" s="21"/>
      <c r="M31" s="21"/>
      <c r="N31" s="21"/>
      <c r="O31" s="21"/>
      <c r="P31" s="21"/>
      <c r="Q31" s="21"/>
      <c r="R31" s="21"/>
    </row>
    <row r="32" spans="1:18" ht="12.75">
      <c r="A32" s="26" t="s">
        <v>40</v>
      </c>
      <c r="B32" s="3">
        <f aca="true" t="shared" si="0" ref="B32:H32">SUM(B6:B31)</f>
        <v>415560</v>
      </c>
      <c r="C32" s="3">
        <f t="shared" si="0"/>
        <v>209334</v>
      </c>
      <c r="D32" s="3">
        <f t="shared" si="0"/>
        <v>206226</v>
      </c>
      <c r="E32" s="3">
        <f t="shared" si="0"/>
        <v>162121</v>
      </c>
      <c r="F32" s="3">
        <f t="shared" si="0"/>
        <v>132530</v>
      </c>
      <c r="G32" s="3">
        <f t="shared" si="0"/>
        <v>35741</v>
      </c>
      <c r="H32" s="3">
        <f t="shared" si="0"/>
        <v>85168</v>
      </c>
      <c r="K32" s="51" t="s">
        <v>40</v>
      </c>
      <c r="L32" s="168">
        <v>402542</v>
      </c>
      <c r="M32" s="168">
        <v>202877</v>
      </c>
      <c r="N32" s="168">
        <v>199665</v>
      </c>
      <c r="O32" s="168">
        <v>161725</v>
      </c>
      <c r="P32" s="168">
        <v>128844</v>
      </c>
      <c r="Q32" s="168">
        <v>34784</v>
      </c>
      <c r="R32" s="168">
        <v>77189</v>
      </c>
    </row>
    <row r="33" spans="1:18" ht="12.75">
      <c r="A33" s="47" t="s">
        <v>52</v>
      </c>
      <c r="B33" s="48">
        <f aca="true" t="shared" si="1" ref="B33:H33">(B32/$B$32)</f>
        <v>1</v>
      </c>
      <c r="C33" s="48">
        <f t="shared" si="1"/>
        <v>0.5037395321975167</v>
      </c>
      <c r="D33" s="48">
        <f>(D32/$B$32)</f>
        <v>0.4962604678024834</v>
      </c>
      <c r="E33" s="48">
        <f t="shared" si="1"/>
        <v>0.39012657618635094</v>
      </c>
      <c r="F33" s="48">
        <f t="shared" si="1"/>
        <v>0.31891904899412843</v>
      </c>
      <c r="G33" s="48">
        <f t="shared" si="1"/>
        <v>0.0860068341515064</v>
      </c>
      <c r="H33" s="48">
        <f t="shared" si="1"/>
        <v>0.20494754066801424</v>
      </c>
      <c r="K33" s="163" t="s">
        <v>52</v>
      </c>
      <c r="L33" s="169">
        <v>1</v>
      </c>
      <c r="M33" s="169">
        <v>0.5</v>
      </c>
      <c r="N33" s="169">
        <v>0.5</v>
      </c>
      <c r="O33" s="169">
        <v>0.4</v>
      </c>
      <c r="P33" s="169">
        <v>0.32</v>
      </c>
      <c r="Q33" s="169">
        <v>0.09</v>
      </c>
      <c r="R33" s="169">
        <v>0.19</v>
      </c>
    </row>
    <row r="34" spans="2:18" ht="12.75">
      <c r="B34" s="10" t="s">
        <v>62</v>
      </c>
      <c r="C34" s="10" t="s">
        <v>63</v>
      </c>
      <c r="D34" s="10" t="s">
        <v>64</v>
      </c>
      <c r="E34" s="10"/>
      <c r="F34" s="49" t="s">
        <v>65</v>
      </c>
      <c r="G34" s="10"/>
      <c r="H34" s="10"/>
      <c r="K34" s="50"/>
      <c r="L34" s="50" t="s">
        <v>62</v>
      </c>
      <c r="M34" s="50" t="s">
        <v>63</v>
      </c>
      <c r="N34" s="50" t="s">
        <v>64</v>
      </c>
      <c r="O34" s="50"/>
      <c r="P34" s="50" t="s">
        <v>65</v>
      </c>
      <c r="Q34" s="50"/>
      <c r="R34" s="50"/>
    </row>
    <row r="35" spans="2:18" ht="12.75">
      <c r="B35" s="34" t="s">
        <v>0</v>
      </c>
      <c r="C35" s="34" t="s">
        <v>0</v>
      </c>
      <c r="D35" s="34" t="s">
        <v>0</v>
      </c>
      <c r="E35" s="34" t="s">
        <v>45</v>
      </c>
      <c r="F35" s="34" t="s">
        <v>46</v>
      </c>
      <c r="G35" s="34" t="s">
        <v>47</v>
      </c>
      <c r="H35" s="34" t="s">
        <v>48</v>
      </c>
      <c r="K35" s="50"/>
      <c r="L35" s="50" t="s">
        <v>0</v>
      </c>
      <c r="M35" s="50" t="s">
        <v>0</v>
      </c>
      <c r="N35" s="50" t="s">
        <v>0</v>
      </c>
      <c r="O35" s="50" t="s">
        <v>45</v>
      </c>
      <c r="P35" s="50" t="s">
        <v>46</v>
      </c>
      <c r="Q35" s="50" t="s">
        <v>47</v>
      </c>
      <c r="R35" s="50" t="s">
        <v>48</v>
      </c>
    </row>
    <row r="36" spans="1:18" ht="12.75">
      <c r="A36" s="51" t="s">
        <v>41</v>
      </c>
      <c r="B36" s="8">
        <v>21516</v>
      </c>
      <c r="C36" s="8">
        <v>10636</v>
      </c>
      <c r="D36" s="8">
        <v>10880</v>
      </c>
      <c r="E36" s="8">
        <v>7904</v>
      </c>
      <c r="F36" s="8">
        <v>8520</v>
      </c>
      <c r="G36" s="8">
        <v>1478</v>
      </c>
      <c r="H36" s="8">
        <v>3614</v>
      </c>
      <c r="K36" s="51" t="s">
        <v>41</v>
      </c>
      <c r="L36" s="168">
        <v>27656</v>
      </c>
      <c r="M36" s="168">
        <v>13048</v>
      </c>
      <c r="N36" s="168">
        <v>14608</v>
      </c>
      <c r="O36" s="168">
        <v>11024</v>
      </c>
      <c r="P36" s="168">
        <v>9786</v>
      </c>
      <c r="Q36" s="168">
        <v>2119</v>
      </c>
      <c r="R36" s="168">
        <v>4727</v>
      </c>
    </row>
    <row r="37" spans="1:18" ht="12.75">
      <c r="A37" s="47" t="s">
        <v>52</v>
      </c>
      <c r="B37" s="48">
        <f>(B36/$B$36)</f>
        <v>1</v>
      </c>
      <c r="C37" s="48">
        <f aca="true" t="shared" si="2" ref="C37:H37">(C36/$B$36)</f>
        <v>0.49432980107826735</v>
      </c>
      <c r="D37" s="48">
        <f t="shared" si="2"/>
        <v>0.5056701989217327</v>
      </c>
      <c r="E37" s="48">
        <f t="shared" si="2"/>
        <v>0.3673545268637293</v>
      </c>
      <c r="F37" s="48">
        <f t="shared" si="2"/>
        <v>0.39598438371444505</v>
      </c>
      <c r="G37" s="48">
        <f t="shared" si="2"/>
        <v>0.06869306562558096</v>
      </c>
      <c r="H37" s="48">
        <f t="shared" si="2"/>
        <v>0.16796802379624465</v>
      </c>
      <c r="K37" s="170" t="s">
        <v>52</v>
      </c>
      <c r="L37" s="171">
        <v>1</v>
      </c>
      <c r="M37" s="171">
        <v>0.47179635522129015</v>
      </c>
      <c r="N37" s="171">
        <v>0.5282036447787098</v>
      </c>
      <c r="O37" s="171">
        <v>0.39861151287243274</v>
      </c>
      <c r="P37" s="171">
        <v>0.3538472664159676</v>
      </c>
      <c r="Q37" s="171">
        <v>0.07661990164882847</v>
      </c>
      <c r="R37" s="171">
        <v>0.1709213190627712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 topLeftCell="A22">
      <selection activeCell="D55" sqref="D55"/>
    </sheetView>
  </sheetViews>
  <sheetFormatPr defaultColWidth="9.140625" defaultRowHeight="12.75"/>
  <cols>
    <col min="1" max="1" width="77.140625" style="56" customWidth="1"/>
    <col min="2" max="2" width="11.421875" style="55" bestFit="1" customWidth="1"/>
    <col min="3" max="16384" width="9.140625" style="56" customWidth="1"/>
  </cols>
  <sheetData>
    <row r="1" ht="12.75">
      <c r="A1" s="54" t="s">
        <v>66</v>
      </c>
    </row>
    <row r="2" spans="1:3" ht="12.75">
      <c r="A2" s="57"/>
      <c r="B2" s="58"/>
      <c r="C2" s="166"/>
    </row>
    <row r="3" spans="1:2" ht="12.75">
      <c r="A3" s="57" t="s">
        <v>67</v>
      </c>
      <c r="B3" s="58"/>
    </row>
    <row r="4" spans="1:3" ht="12.75">
      <c r="A4" s="59"/>
      <c r="B4" s="60"/>
      <c r="C4" s="57"/>
    </row>
    <row r="5" spans="1:3" ht="12.75">
      <c r="A5" s="61" t="s">
        <v>68</v>
      </c>
      <c r="B5" s="62" t="s">
        <v>0</v>
      </c>
      <c r="C5" s="57"/>
    </row>
    <row r="6" spans="1:3" ht="12.75">
      <c r="A6" s="6" t="s">
        <v>69</v>
      </c>
      <c r="B6" s="46">
        <v>6169</v>
      </c>
      <c r="C6" s="57"/>
    </row>
    <row r="7" spans="1:3" ht="12.75">
      <c r="A7" s="6" t="s">
        <v>70</v>
      </c>
      <c r="B7" s="14">
        <v>5009</v>
      </c>
      <c r="C7" s="57"/>
    </row>
    <row r="8" spans="1:3" ht="12.75">
      <c r="A8" s="6" t="s">
        <v>71</v>
      </c>
      <c r="B8" s="14">
        <v>4400</v>
      </c>
      <c r="C8" s="57"/>
    </row>
    <row r="9" spans="1:3" ht="12.75">
      <c r="A9" s="6" t="s">
        <v>72</v>
      </c>
      <c r="B9" s="14">
        <v>4155</v>
      </c>
      <c r="C9" s="57"/>
    </row>
    <row r="10" spans="1:3" ht="12.75">
      <c r="A10" s="6" t="s">
        <v>73</v>
      </c>
      <c r="B10" s="14">
        <v>3533</v>
      </c>
      <c r="C10" s="57"/>
    </row>
    <row r="11" spans="1:3" ht="12.75">
      <c r="A11" s="6" t="s">
        <v>74</v>
      </c>
      <c r="B11" s="14">
        <v>3404</v>
      </c>
      <c r="C11" s="57"/>
    </row>
    <row r="12" spans="1:3" ht="12.75">
      <c r="A12" s="6" t="s">
        <v>75</v>
      </c>
      <c r="B12" s="14">
        <v>3378</v>
      </c>
      <c r="C12" s="57"/>
    </row>
    <row r="13" spans="1:3" ht="12.75">
      <c r="A13" s="6" t="s">
        <v>76</v>
      </c>
      <c r="B13" s="14">
        <v>3252</v>
      </c>
      <c r="C13" s="57"/>
    </row>
    <row r="14" spans="1:3" ht="12.75">
      <c r="A14" s="6" t="s">
        <v>77</v>
      </c>
      <c r="B14" s="14">
        <v>3220</v>
      </c>
      <c r="C14" s="57"/>
    </row>
    <row r="15" spans="1:3" ht="12.75">
      <c r="A15" s="6" t="s">
        <v>78</v>
      </c>
      <c r="B15" s="14">
        <v>3101</v>
      </c>
      <c r="C15" s="57"/>
    </row>
    <row r="16" spans="1:3" ht="12.75">
      <c r="A16" s="6" t="s">
        <v>79</v>
      </c>
      <c r="B16" s="14">
        <v>2674</v>
      </c>
      <c r="C16" s="57"/>
    </row>
    <row r="17" spans="1:3" ht="12.75">
      <c r="A17" s="6" t="s">
        <v>80</v>
      </c>
      <c r="B17" s="14">
        <v>2644</v>
      </c>
      <c r="C17" s="57"/>
    </row>
    <row r="18" spans="1:3" ht="12.75">
      <c r="A18" s="6" t="s">
        <v>81</v>
      </c>
      <c r="B18" s="14">
        <v>2396</v>
      </c>
      <c r="C18" s="57"/>
    </row>
    <row r="19" spans="1:3" ht="12.75">
      <c r="A19" s="6" t="s">
        <v>82</v>
      </c>
      <c r="B19" s="14">
        <v>2383</v>
      </c>
      <c r="C19" s="57"/>
    </row>
    <row r="20" spans="1:3" ht="12.75">
      <c r="A20" s="6" t="s">
        <v>83</v>
      </c>
      <c r="B20" s="14">
        <v>2373</v>
      </c>
      <c r="C20" s="57"/>
    </row>
    <row r="21" spans="1:3" ht="12.75">
      <c r="A21" s="6" t="s">
        <v>84</v>
      </c>
      <c r="B21" s="14">
        <v>2278</v>
      </c>
      <c r="C21" s="57"/>
    </row>
    <row r="22" spans="1:3" ht="12.75">
      <c r="A22" s="6" t="s">
        <v>85</v>
      </c>
      <c r="B22" s="14">
        <v>2240</v>
      </c>
      <c r="C22" s="57"/>
    </row>
    <row r="23" spans="1:3" ht="12.75">
      <c r="A23" s="6" t="s">
        <v>86</v>
      </c>
      <c r="B23" s="14">
        <v>2149</v>
      </c>
      <c r="C23" s="57"/>
    </row>
    <row r="24" spans="1:3" ht="12.75">
      <c r="A24" s="6" t="s">
        <v>87</v>
      </c>
      <c r="B24" s="14">
        <v>2044</v>
      </c>
      <c r="C24" s="57"/>
    </row>
    <row r="25" spans="1:3" ht="12.75">
      <c r="A25" s="6" t="s">
        <v>88</v>
      </c>
      <c r="B25" s="14">
        <v>1894</v>
      </c>
      <c r="C25" s="57"/>
    </row>
    <row r="26" spans="1:3" ht="12.75">
      <c r="A26" s="6" t="s">
        <v>89</v>
      </c>
      <c r="B26" s="14">
        <v>1877</v>
      </c>
      <c r="C26" s="57"/>
    </row>
    <row r="27" spans="1:3" ht="12.75">
      <c r="A27" s="6" t="s">
        <v>90</v>
      </c>
      <c r="B27" s="14">
        <v>1705</v>
      </c>
      <c r="C27" s="57"/>
    </row>
    <row r="28" spans="1:3" ht="12.75">
      <c r="A28" s="6" t="s">
        <v>91</v>
      </c>
      <c r="B28" s="14">
        <v>1704</v>
      </c>
      <c r="C28" s="57"/>
    </row>
    <row r="29" spans="1:3" ht="12.75">
      <c r="A29" s="6" t="s">
        <v>92</v>
      </c>
      <c r="B29" s="14">
        <v>1631</v>
      </c>
      <c r="C29" s="57"/>
    </row>
    <row r="30" spans="1:3" ht="12.75">
      <c r="A30" s="6" t="s">
        <v>93</v>
      </c>
      <c r="B30" s="14">
        <v>1530</v>
      </c>
      <c r="C30" s="57"/>
    </row>
    <row r="31" spans="1:3" ht="12.75">
      <c r="A31" s="6" t="s">
        <v>94</v>
      </c>
      <c r="B31" s="14">
        <v>1519</v>
      </c>
      <c r="C31" s="57"/>
    </row>
    <row r="32" spans="1:3" ht="12.75">
      <c r="A32" s="6" t="s">
        <v>95</v>
      </c>
      <c r="B32" s="14">
        <v>1515</v>
      </c>
      <c r="C32" s="57"/>
    </row>
    <row r="33" spans="1:3" ht="12.75">
      <c r="A33" s="6" t="s">
        <v>96</v>
      </c>
      <c r="B33" s="14">
        <v>1507</v>
      </c>
      <c r="C33" s="57"/>
    </row>
    <row r="34" spans="1:3" ht="12.75">
      <c r="A34" s="6" t="s">
        <v>97</v>
      </c>
      <c r="B34" s="14">
        <v>1486</v>
      </c>
      <c r="C34" s="57"/>
    </row>
    <row r="35" spans="1:3" ht="12.75">
      <c r="A35" s="6" t="s">
        <v>98</v>
      </c>
      <c r="B35" s="14">
        <v>1476</v>
      </c>
      <c r="C35" s="57"/>
    </row>
    <row r="36" spans="1:3" ht="12.75">
      <c r="A36" s="6" t="s">
        <v>99</v>
      </c>
      <c r="B36" s="14">
        <v>1461</v>
      </c>
      <c r="C36" s="57"/>
    </row>
    <row r="37" spans="1:3" ht="12.75">
      <c r="A37" s="6" t="s">
        <v>100</v>
      </c>
      <c r="B37" s="14">
        <v>1460</v>
      </c>
      <c r="C37" s="57"/>
    </row>
    <row r="38" spans="1:3" ht="12.75">
      <c r="A38" s="6" t="s">
        <v>101</v>
      </c>
      <c r="B38" s="14">
        <v>1449</v>
      </c>
      <c r="C38" s="57"/>
    </row>
    <row r="39" spans="1:3" ht="12.75">
      <c r="A39" s="6" t="s">
        <v>102</v>
      </c>
      <c r="B39" s="14">
        <v>1430</v>
      </c>
      <c r="C39" s="57"/>
    </row>
    <row r="40" spans="1:3" ht="12.75">
      <c r="A40" s="6" t="s">
        <v>103</v>
      </c>
      <c r="B40" s="14">
        <v>1427</v>
      </c>
      <c r="C40" s="57"/>
    </row>
    <row r="41" spans="1:3" ht="12.75">
      <c r="A41" s="6" t="s">
        <v>104</v>
      </c>
      <c r="B41" s="14">
        <v>1424</v>
      </c>
      <c r="C41" s="57"/>
    </row>
    <row r="42" spans="1:3" ht="12.75">
      <c r="A42" s="6" t="s">
        <v>105</v>
      </c>
      <c r="B42" s="14">
        <v>1422</v>
      </c>
      <c r="C42" s="57"/>
    </row>
    <row r="43" spans="1:3" ht="12.75">
      <c r="A43" s="6" t="s">
        <v>106</v>
      </c>
      <c r="B43" s="14">
        <v>1418</v>
      </c>
      <c r="C43" s="57"/>
    </row>
    <row r="44" spans="1:3" ht="12.75">
      <c r="A44" s="6" t="s">
        <v>107</v>
      </c>
      <c r="B44" s="14">
        <v>1414</v>
      </c>
      <c r="C44" s="57"/>
    </row>
    <row r="45" spans="1:3" ht="12.75">
      <c r="A45" s="6" t="s">
        <v>108</v>
      </c>
      <c r="B45" s="14">
        <v>1407</v>
      </c>
      <c r="C45" s="57"/>
    </row>
    <row r="46" spans="1:3" ht="12.75">
      <c r="A46" s="6" t="s">
        <v>109</v>
      </c>
      <c r="B46" s="14">
        <v>1402</v>
      </c>
      <c r="C46" s="57"/>
    </row>
    <row r="47" spans="1:3" ht="12.75">
      <c r="A47" s="6" t="s">
        <v>110</v>
      </c>
      <c r="B47" s="14">
        <v>1388</v>
      </c>
      <c r="C47" s="57"/>
    </row>
    <row r="48" spans="1:3" ht="12.75">
      <c r="A48" s="6" t="s">
        <v>111</v>
      </c>
      <c r="B48" s="14">
        <v>1344</v>
      </c>
      <c r="C48" s="57"/>
    </row>
    <row r="49" spans="1:3" ht="12.75">
      <c r="A49" s="6" t="s">
        <v>112</v>
      </c>
      <c r="B49" s="14">
        <v>1344</v>
      </c>
      <c r="C49" s="57"/>
    </row>
    <row r="50" spans="1:3" ht="12.75">
      <c r="A50" s="6" t="s">
        <v>113</v>
      </c>
      <c r="B50" s="14">
        <v>1341</v>
      </c>
      <c r="C50" s="57"/>
    </row>
    <row r="51" spans="1:3" ht="12.75">
      <c r="A51" s="6" t="s">
        <v>114</v>
      </c>
      <c r="B51" s="14">
        <v>1340</v>
      </c>
      <c r="C51" s="57"/>
    </row>
    <row r="52" spans="1:3" ht="12.75">
      <c r="A52" s="6" t="s">
        <v>115</v>
      </c>
      <c r="B52" s="14">
        <v>1339</v>
      </c>
      <c r="C52" s="57"/>
    </row>
    <row r="53" spans="1:3" ht="12.75">
      <c r="A53" s="6" t="s">
        <v>116</v>
      </c>
      <c r="B53" s="14">
        <v>1308</v>
      </c>
      <c r="C53" s="57"/>
    </row>
    <row r="54" spans="1:3" ht="12.75">
      <c r="A54" s="6" t="s">
        <v>117</v>
      </c>
      <c r="B54" s="14">
        <v>1306</v>
      </c>
      <c r="C54" s="57"/>
    </row>
    <row r="55" spans="1:3" ht="12.75">
      <c r="A55" s="6" t="s">
        <v>118</v>
      </c>
      <c r="B55" s="21">
        <v>1227</v>
      </c>
      <c r="C55" s="57"/>
    </row>
    <row r="56" spans="1:3" ht="12.75">
      <c r="A56" s="167" t="s">
        <v>119</v>
      </c>
      <c r="B56" s="123">
        <v>430198</v>
      </c>
      <c r="C56" s="57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workbookViewId="0" topLeftCell="A10">
      <selection activeCell="E52" sqref="E52"/>
    </sheetView>
  </sheetViews>
  <sheetFormatPr defaultColWidth="9.140625" defaultRowHeight="12.75"/>
  <cols>
    <col min="1" max="1" width="77.140625" style="56" customWidth="1"/>
    <col min="2" max="2" width="11.421875" style="55" bestFit="1" customWidth="1"/>
    <col min="3" max="4" width="9.140625" style="56" customWidth="1"/>
    <col min="5" max="5" width="32.8515625" style="56" customWidth="1"/>
    <col min="6" max="16384" width="9.140625" style="56" customWidth="1"/>
  </cols>
  <sheetData>
    <row r="1" ht="12.75">
      <c r="A1" s="54" t="s">
        <v>120</v>
      </c>
    </row>
    <row r="2" spans="1:2" ht="12.75">
      <c r="A2" s="57"/>
      <c r="B2" s="58"/>
    </row>
    <row r="3" spans="1:2" ht="12.75">
      <c r="A3" s="57" t="s">
        <v>121</v>
      </c>
      <c r="B3" s="58"/>
    </row>
    <row r="4" spans="1:2" ht="12.75">
      <c r="A4" s="59"/>
      <c r="B4" s="60"/>
    </row>
    <row r="5" spans="1:2" ht="12.75">
      <c r="A5" s="61" t="s">
        <v>68</v>
      </c>
      <c r="B5" s="62" t="s">
        <v>0</v>
      </c>
    </row>
    <row r="6" spans="1:6" ht="12.75">
      <c r="A6" s="6" t="s">
        <v>69</v>
      </c>
      <c r="B6" s="46">
        <v>3635</v>
      </c>
      <c r="D6" s="55"/>
      <c r="E6" s="63"/>
      <c r="F6" s="63"/>
    </row>
    <row r="7" spans="1:6" ht="12.75">
      <c r="A7" s="6" t="s">
        <v>73</v>
      </c>
      <c r="B7" s="14">
        <v>2169</v>
      </c>
      <c r="D7" s="55"/>
      <c r="E7" s="63"/>
      <c r="F7" s="63"/>
    </row>
    <row r="8" spans="1:6" ht="12.75">
      <c r="A8" s="6" t="s">
        <v>70</v>
      </c>
      <c r="B8" s="14">
        <v>2010</v>
      </c>
      <c r="D8" s="55"/>
      <c r="E8" s="63"/>
      <c r="F8" s="63"/>
    </row>
    <row r="9" spans="1:6" ht="12.75">
      <c r="A9" s="6" t="s">
        <v>71</v>
      </c>
      <c r="B9" s="14">
        <v>1893</v>
      </c>
      <c r="D9" s="55"/>
      <c r="E9" s="63"/>
      <c r="F9" s="63"/>
    </row>
    <row r="10" spans="1:6" ht="12.75">
      <c r="A10" s="6" t="s">
        <v>72</v>
      </c>
      <c r="B10" s="14">
        <v>1822</v>
      </c>
      <c r="D10" s="55"/>
      <c r="E10" s="63"/>
      <c r="F10" s="63"/>
    </row>
    <row r="11" spans="1:6" ht="12.75">
      <c r="A11" s="6" t="s">
        <v>80</v>
      </c>
      <c r="B11" s="14">
        <v>1746</v>
      </c>
      <c r="D11" s="55"/>
      <c r="E11" s="63"/>
      <c r="F11" s="63"/>
    </row>
    <row r="12" spans="1:6" ht="12.75">
      <c r="A12" s="6" t="s">
        <v>90</v>
      </c>
      <c r="B12" s="14">
        <v>1649</v>
      </c>
      <c r="D12" s="55"/>
      <c r="E12" s="63"/>
      <c r="F12" s="63"/>
    </row>
    <row r="13" spans="1:6" ht="12.75">
      <c r="A13" s="6" t="s">
        <v>74</v>
      </c>
      <c r="B13" s="14">
        <v>1580</v>
      </c>
      <c r="D13" s="55"/>
      <c r="E13" s="63"/>
      <c r="F13" s="63"/>
    </row>
    <row r="14" spans="1:6" ht="12.75">
      <c r="A14" s="6" t="s">
        <v>76</v>
      </c>
      <c r="B14" s="14">
        <v>1486</v>
      </c>
      <c r="D14" s="55"/>
      <c r="E14" s="63"/>
      <c r="F14" s="63"/>
    </row>
    <row r="15" spans="1:6" ht="12.75">
      <c r="A15" s="6" t="s">
        <v>96</v>
      </c>
      <c r="B15" s="14">
        <v>1464</v>
      </c>
      <c r="D15" s="55"/>
      <c r="E15" s="63"/>
      <c r="F15" s="63"/>
    </row>
    <row r="16" spans="1:6" ht="12.75">
      <c r="A16" s="6" t="s">
        <v>75</v>
      </c>
      <c r="B16" s="14">
        <v>1423</v>
      </c>
      <c r="D16" s="55"/>
      <c r="E16" s="63"/>
      <c r="F16" s="63"/>
    </row>
    <row r="17" spans="1:6" ht="12.75">
      <c r="A17" s="6" t="s">
        <v>77</v>
      </c>
      <c r="B17" s="14">
        <v>1263</v>
      </c>
      <c r="D17" s="55"/>
      <c r="E17" s="63"/>
      <c r="F17" s="63"/>
    </row>
    <row r="18" spans="1:6" ht="12.75">
      <c r="A18" s="6" t="s">
        <v>95</v>
      </c>
      <c r="B18" s="14">
        <v>1254</v>
      </c>
      <c r="D18" s="55"/>
      <c r="E18" s="63"/>
      <c r="F18" s="63"/>
    </row>
    <row r="19" spans="1:6" ht="12.75">
      <c r="A19" s="6" t="s">
        <v>79</v>
      </c>
      <c r="B19" s="14">
        <v>1254</v>
      </c>
      <c r="D19" s="55"/>
      <c r="E19" s="63"/>
      <c r="F19" s="63"/>
    </row>
    <row r="20" spans="1:6" ht="12.75">
      <c r="A20" s="6" t="s">
        <v>101</v>
      </c>
      <c r="B20" s="14">
        <v>1233</v>
      </c>
      <c r="D20" s="55"/>
      <c r="E20" s="63"/>
      <c r="F20" s="63"/>
    </row>
    <row r="21" spans="1:6" ht="12.75">
      <c r="A21" s="6" t="s">
        <v>78</v>
      </c>
      <c r="B21" s="14">
        <v>1225</v>
      </c>
      <c r="D21" s="55"/>
      <c r="E21" s="63"/>
      <c r="F21" s="63"/>
    </row>
    <row r="22" spans="1:6" ht="12.75">
      <c r="A22" s="6" t="s">
        <v>102</v>
      </c>
      <c r="B22" s="14">
        <v>1210</v>
      </c>
      <c r="D22" s="55"/>
      <c r="E22" s="63"/>
      <c r="F22" s="63"/>
    </row>
    <row r="23" spans="1:6" ht="12.75">
      <c r="A23" s="6" t="s">
        <v>114</v>
      </c>
      <c r="B23" s="14">
        <v>1119</v>
      </c>
      <c r="D23" s="55"/>
      <c r="E23" s="63"/>
      <c r="F23" s="63"/>
    </row>
    <row r="24" spans="1:6" ht="12.75">
      <c r="A24" s="6" t="s">
        <v>81</v>
      </c>
      <c r="B24" s="14">
        <v>1105</v>
      </c>
      <c r="D24" s="55"/>
      <c r="E24" s="63"/>
      <c r="F24" s="63"/>
    </row>
    <row r="25" spans="1:6" ht="12.75">
      <c r="A25" s="6" t="s">
        <v>92</v>
      </c>
      <c r="B25" s="14">
        <v>1080</v>
      </c>
      <c r="D25" s="55"/>
      <c r="E25" s="63"/>
      <c r="F25" s="63"/>
    </row>
    <row r="26" spans="1:6" ht="12.75">
      <c r="A26" s="6" t="s">
        <v>83</v>
      </c>
      <c r="B26" s="14">
        <v>1077</v>
      </c>
      <c r="D26" s="55"/>
      <c r="E26" s="63"/>
      <c r="F26" s="63"/>
    </row>
    <row r="27" spans="1:6" ht="12.75">
      <c r="A27" s="6" t="s">
        <v>82</v>
      </c>
      <c r="B27" s="14">
        <v>1069</v>
      </c>
      <c r="D27" s="55"/>
      <c r="E27" s="63"/>
      <c r="F27" s="63"/>
    </row>
    <row r="28" spans="1:6" ht="12.75">
      <c r="A28" s="6" t="s">
        <v>122</v>
      </c>
      <c r="B28" s="14">
        <v>950</v>
      </c>
      <c r="D28" s="55"/>
      <c r="E28" s="63"/>
      <c r="F28" s="63"/>
    </row>
    <row r="29" spans="1:6" ht="12.75">
      <c r="A29" s="6" t="s">
        <v>84</v>
      </c>
      <c r="B29" s="14">
        <v>949</v>
      </c>
      <c r="D29" s="55"/>
      <c r="E29" s="63"/>
      <c r="F29" s="63"/>
    </row>
    <row r="30" spans="1:6" ht="12.75">
      <c r="A30" s="6" t="s">
        <v>88</v>
      </c>
      <c r="B30" s="14">
        <v>888</v>
      </c>
      <c r="D30" s="55"/>
      <c r="E30" s="63"/>
      <c r="F30" s="63"/>
    </row>
    <row r="31" spans="1:6" ht="12.75">
      <c r="A31" s="6" t="s">
        <v>89</v>
      </c>
      <c r="B31" s="14">
        <v>880</v>
      </c>
      <c r="D31" s="55"/>
      <c r="E31" s="63"/>
      <c r="F31" s="63"/>
    </row>
    <row r="32" spans="1:6" ht="12.75">
      <c r="A32" s="6" t="s">
        <v>123</v>
      </c>
      <c r="B32" s="14">
        <v>878</v>
      </c>
      <c r="D32" s="55"/>
      <c r="E32" s="63"/>
      <c r="F32" s="63"/>
    </row>
    <row r="33" spans="1:6" ht="12.75">
      <c r="A33" s="6" t="s">
        <v>87</v>
      </c>
      <c r="B33" s="14">
        <v>852</v>
      </c>
      <c r="D33" s="55"/>
      <c r="E33" s="63"/>
      <c r="F33" s="63"/>
    </row>
    <row r="34" spans="1:6" ht="12.75">
      <c r="A34" s="6" t="s">
        <v>124</v>
      </c>
      <c r="B34" s="14">
        <v>732</v>
      </c>
      <c r="D34" s="55"/>
      <c r="E34" s="63"/>
      <c r="F34" s="63"/>
    </row>
    <row r="35" spans="1:6" ht="12.75">
      <c r="A35" s="6" t="s">
        <v>125</v>
      </c>
      <c r="B35" s="14">
        <v>725</v>
      </c>
      <c r="D35" s="55"/>
      <c r="E35" s="63"/>
      <c r="F35" s="63"/>
    </row>
    <row r="36" spans="1:6" ht="12.75">
      <c r="A36" s="6" t="s">
        <v>98</v>
      </c>
      <c r="B36" s="14">
        <v>718</v>
      </c>
      <c r="D36" s="55"/>
      <c r="E36" s="63"/>
      <c r="F36" s="63"/>
    </row>
    <row r="37" spans="1:6" ht="12.75">
      <c r="A37" s="6" t="s">
        <v>126</v>
      </c>
      <c r="B37" s="14">
        <v>713</v>
      </c>
      <c r="D37" s="55"/>
      <c r="E37" s="63"/>
      <c r="F37" s="63"/>
    </row>
    <row r="38" spans="1:6" ht="12.75">
      <c r="A38" s="6" t="s">
        <v>127</v>
      </c>
      <c r="B38" s="14">
        <v>706</v>
      </c>
      <c r="D38" s="55"/>
      <c r="E38" s="63"/>
      <c r="F38" s="63"/>
    </row>
    <row r="39" spans="1:6" ht="12.75">
      <c r="A39" s="6" t="s">
        <v>128</v>
      </c>
      <c r="B39" s="14">
        <v>696</v>
      </c>
      <c r="D39" s="55"/>
      <c r="E39" s="63"/>
      <c r="F39" s="63"/>
    </row>
    <row r="40" spans="1:6" ht="12.75">
      <c r="A40" s="6" t="s">
        <v>129</v>
      </c>
      <c r="B40" s="14">
        <v>688</v>
      </c>
      <c r="D40" s="55"/>
      <c r="E40" s="63"/>
      <c r="F40" s="63"/>
    </row>
    <row r="41" spans="1:6" ht="12.75">
      <c r="A41" s="6" t="s">
        <v>130</v>
      </c>
      <c r="B41" s="14">
        <v>684</v>
      </c>
      <c r="D41" s="55"/>
      <c r="E41" s="63"/>
      <c r="F41" s="63"/>
    </row>
    <row r="42" spans="1:6" ht="12.75">
      <c r="A42" s="6" t="s">
        <v>131</v>
      </c>
      <c r="B42" s="14">
        <v>674</v>
      </c>
      <c r="D42" s="55"/>
      <c r="E42" s="63"/>
      <c r="F42" s="63"/>
    </row>
    <row r="43" spans="1:6" ht="12.75">
      <c r="A43" s="6" t="s">
        <v>94</v>
      </c>
      <c r="B43" s="14">
        <v>657</v>
      </c>
      <c r="D43" s="55"/>
      <c r="E43" s="63"/>
      <c r="F43" s="63"/>
    </row>
    <row r="44" spans="1:6" ht="12.75">
      <c r="A44" s="6" t="s">
        <v>132</v>
      </c>
      <c r="B44" s="14">
        <v>657</v>
      </c>
      <c r="D44" s="55"/>
      <c r="E44" s="63"/>
      <c r="F44" s="63"/>
    </row>
    <row r="45" spans="1:6" ht="12.75">
      <c r="A45" s="6" t="s">
        <v>133</v>
      </c>
      <c r="B45" s="14">
        <v>642</v>
      </c>
      <c r="D45" s="55"/>
      <c r="E45" s="63"/>
      <c r="F45" s="63"/>
    </row>
    <row r="46" spans="1:6" ht="12.75">
      <c r="A46" s="6" t="s">
        <v>134</v>
      </c>
      <c r="B46" s="14">
        <v>639</v>
      </c>
      <c r="D46" s="55"/>
      <c r="E46" s="63"/>
      <c r="F46" s="63"/>
    </row>
    <row r="47" spans="1:6" ht="12.75">
      <c r="A47" s="6" t="s">
        <v>135</v>
      </c>
      <c r="B47" s="14">
        <v>624</v>
      </c>
      <c r="D47" s="55"/>
      <c r="E47" s="63"/>
      <c r="F47" s="63"/>
    </row>
    <row r="48" spans="1:6" ht="12.75">
      <c r="A48" s="6" t="s">
        <v>136</v>
      </c>
      <c r="B48" s="14">
        <v>619</v>
      </c>
      <c r="D48" s="55"/>
      <c r="E48" s="63"/>
      <c r="F48" s="63"/>
    </row>
    <row r="49" spans="1:6" ht="12.75">
      <c r="A49" s="6" t="s">
        <v>137</v>
      </c>
      <c r="B49" s="14">
        <v>606</v>
      </c>
      <c r="D49" s="55"/>
      <c r="E49" s="63"/>
      <c r="F49" s="63"/>
    </row>
    <row r="50" spans="1:6" ht="12.75">
      <c r="A50" s="6" t="s">
        <v>138</v>
      </c>
      <c r="B50" s="14">
        <v>599</v>
      </c>
      <c r="D50" s="55"/>
      <c r="E50" s="63"/>
      <c r="F50" s="63"/>
    </row>
    <row r="51" spans="1:6" ht="12.75">
      <c r="A51" s="6" t="s">
        <v>139</v>
      </c>
      <c r="B51" s="14">
        <v>592</v>
      </c>
      <c r="D51" s="55"/>
      <c r="E51" s="63"/>
      <c r="F51" s="63"/>
    </row>
    <row r="52" spans="1:6" ht="12.75">
      <c r="A52" s="6" t="s">
        <v>140</v>
      </c>
      <c r="B52" s="14">
        <v>587</v>
      </c>
      <c r="D52" s="55"/>
      <c r="E52" s="63"/>
      <c r="F52" s="63"/>
    </row>
    <row r="53" spans="1:6" ht="12.75">
      <c r="A53" s="6" t="s">
        <v>141</v>
      </c>
      <c r="B53" s="14">
        <v>576</v>
      </c>
      <c r="D53" s="55"/>
      <c r="E53" s="63"/>
      <c r="F53" s="63"/>
    </row>
    <row r="54" spans="1:6" ht="12.75">
      <c r="A54" s="6" t="s">
        <v>142</v>
      </c>
      <c r="B54" s="14">
        <v>563</v>
      </c>
      <c r="D54" s="55"/>
      <c r="E54" s="63"/>
      <c r="F54" s="63"/>
    </row>
    <row r="55" spans="1:6" ht="12.75">
      <c r="A55" s="6" t="s">
        <v>118</v>
      </c>
      <c r="B55" s="21">
        <v>553</v>
      </c>
      <c r="D55" s="55"/>
      <c r="E55" s="63"/>
      <c r="F55" s="63"/>
    </row>
    <row r="56" spans="1:6" ht="12.75">
      <c r="A56" s="167" t="s">
        <v>143</v>
      </c>
      <c r="B56" s="160">
        <v>215925</v>
      </c>
      <c r="E56" s="63"/>
      <c r="F56" s="63"/>
    </row>
    <row r="57" spans="5:6" ht="12.75">
      <c r="E57" s="63"/>
      <c r="F57" s="63"/>
    </row>
    <row r="58" spans="5:6" ht="12.75">
      <c r="E58" s="63"/>
      <c r="F58" s="63"/>
    </row>
    <row r="59" spans="5:6" ht="12.75">
      <c r="E59" s="63"/>
      <c r="F59" s="63"/>
    </row>
    <row r="60" spans="5:6" ht="12.75">
      <c r="E60" s="63"/>
      <c r="F60" s="63"/>
    </row>
    <row r="61" spans="5:6" ht="12.75">
      <c r="E61" s="63"/>
      <c r="F61" s="63"/>
    </row>
    <row r="62" spans="5:6" ht="12.75">
      <c r="E62" s="63"/>
      <c r="F62" s="63"/>
    </row>
    <row r="63" spans="5:6" ht="12.75">
      <c r="E63" s="63"/>
      <c r="F63" s="63"/>
    </row>
    <row r="64" spans="5:6" ht="12.75">
      <c r="E64" s="63"/>
      <c r="F64" s="63"/>
    </row>
    <row r="65" spans="5:6" ht="12.75">
      <c r="E65" s="63"/>
      <c r="F65" s="63"/>
    </row>
    <row r="66" spans="5:6" ht="12.75">
      <c r="E66" s="63"/>
      <c r="F66" s="63"/>
    </row>
    <row r="67" spans="5:6" ht="12.75">
      <c r="E67" s="63"/>
      <c r="F67" s="63"/>
    </row>
    <row r="68" spans="5:6" ht="12.75">
      <c r="E68" s="63"/>
      <c r="F68" s="63"/>
    </row>
    <row r="69" spans="5:6" ht="12.75">
      <c r="E69" s="63"/>
      <c r="F69" s="63"/>
    </row>
    <row r="70" spans="5:6" ht="12.75">
      <c r="E70" s="63"/>
      <c r="F70" s="63"/>
    </row>
    <row r="71" spans="5:6" ht="12.75">
      <c r="E71" s="63"/>
      <c r="F71" s="63"/>
    </row>
    <row r="72" spans="5:6" ht="12.75">
      <c r="E72" s="63"/>
      <c r="F72" s="63"/>
    </row>
    <row r="73" spans="5:6" ht="12.75">
      <c r="E73" s="63"/>
      <c r="F73" s="63"/>
    </row>
    <row r="74" spans="5:6" ht="12.75">
      <c r="E74" s="63"/>
      <c r="F74" s="63"/>
    </row>
    <row r="75" spans="5:6" ht="12.75">
      <c r="E75" s="63"/>
      <c r="F75" s="63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0">
      <selection activeCell="C26" sqref="C26"/>
    </sheetView>
  </sheetViews>
  <sheetFormatPr defaultColWidth="9.140625" defaultRowHeight="12.75"/>
  <cols>
    <col min="1" max="1" width="77.140625" style="56" customWidth="1"/>
    <col min="2" max="2" width="11.421875" style="55" bestFit="1" customWidth="1"/>
    <col min="3" max="3" width="9.140625" style="64" customWidth="1"/>
    <col min="4" max="4" width="24.7109375" style="64" customWidth="1"/>
    <col min="5" max="16384" width="9.140625" style="64" customWidth="1"/>
  </cols>
  <sheetData>
    <row r="1" ht="12.75">
      <c r="A1" s="54" t="s">
        <v>144</v>
      </c>
    </row>
    <row r="2" spans="1:2" ht="12.75">
      <c r="A2" s="57"/>
      <c r="B2" s="58"/>
    </row>
    <row r="3" spans="1:2" ht="12.75">
      <c r="A3" s="57" t="s">
        <v>145</v>
      </c>
      <c r="B3" s="58"/>
    </row>
    <row r="4" spans="1:2" ht="12.75">
      <c r="A4" s="59"/>
      <c r="B4" s="60"/>
    </row>
    <row r="5" spans="1:2" s="56" customFormat="1" ht="12.75">
      <c r="A5" s="61" t="s">
        <v>68</v>
      </c>
      <c r="B5" s="62" t="s">
        <v>0</v>
      </c>
    </row>
    <row r="6" spans="1:5" ht="12.75">
      <c r="A6" s="6" t="s">
        <v>70</v>
      </c>
      <c r="B6" s="46">
        <v>2999</v>
      </c>
      <c r="C6" s="4"/>
      <c r="D6" s="65"/>
      <c r="E6" s="65"/>
    </row>
    <row r="7" spans="1:5" ht="12.75">
      <c r="A7" s="6" t="s">
        <v>69</v>
      </c>
      <c r="B7" s="14">
        <v>2534</v>
      </c>
      <c r="C7" s="4"/>
      <c r="D7" s="65"/>
      <c r="E7" s="65"/>
    </row>
    <row r="8" spans="1:5" ht="12.75">
      <c r="A8" s="6" t="s">
        <v>71</v>
      </c>
      <c r="B8" s="14">
        <v>2507</v>
      </c>
      <c r="C8" s="4"/>
      <c r="D8" s="65"/>
      <c r="E8" s="65"/>
    </row>
    <row r="9" spans="1:5" ht="12.75">
      <c r="A9" s="6" t="s">
        <v>72</v>
      </c>
      <c r="B9" s="14">
        <v>2333</v>
      </c>
      <c r="C9" s="4"/>
      <c r="D9" s="65"/>
      <c r="E9" s="65"/>
    </row>
    <row r="10" spans="1:5" ht="12.75">
      <c r="A10" s="6" t="s">
        <v>77</v>
      </c>
      <c r="B10" s="14">
        <v>1957</v>
      </c>
      <c r="C10" s="4"/>
      <c r="D10" s="65"/>
      <c r="E10" s="65"/>
    </row>
    <row r="11" spans="1:5" ht="12.75">
      <c r="A11" s="6" t="s">
        <v>75</v>
      </c>
      <c r="B11" s="14">
        <v>1955</v>
      </c>
      <c r="C11" s="4"/>
      <c r="D11" s="65"/>
      <c r="E11" s="65"/>
    </row>
    <row r="12" spans="1:5" ht="12.75">
      <c r="A12" s="6" t="s">
        <v>78</v>
      </c>
      <c r="B12" s="14">
        <v>1876</v>
      </c>
      <c r="C12" s="4"/>
      <c r="D12" s="65"/>
      <c r="E12" s="65"/>
    </row>
    <row r="13" spans="1:5" ht="12.75">
      <c r="A13" s="6" t="s">
        <v>74</v>
      </c>
      <c r="B13" s="14">
        <v>1824</v>
      </c>
      <c r="C13" s="4"/>
      <c r="D13" s="65"/>
      <c r="E13" s="65"/>
    </row>
    <row r="14" spans="1:5" ht="12.75">
      <c r="A14" s="6" t="s">
        <v>76</v>
      </c>
      <c r="B14" s="14">
        <v>1766</v>
      </c>
      <c r="C14" s="4"/>
      <c r="D14" s="65"/>
      <c r="E14" s="65"/>
    </row>
    <row r="15" spans="1:5" ht="12.75">
      <c r="A15" s="6" t="s">
        <v>85</v>
      </c>
      <c r="B15" s="14">
        <v>1736</v>
      </c>
      <c r="C15" s="4"/>
      <c r="D15" s="65"/>
      <c r="E15" s="65"/>
    </row>
    <row r="16" spans="1:5" ht="12.75">
      <c r="A16" s="6" t="s">
        <v>86</v>
      </c>
      <c r="B16" s="14">
        <v>1599</v>
      </c>
      <c r="C16" s="4"/>
      <c r="D16" s="65"/>
      <c r="E16" s="65"/>
    </row>
    <row r="17" spans="1:5" ht="12.75">
      <c r="A17" s="6" t="s">
        <v>79</v>
      </c>
      <c r="B17" s="14">
        <v>1420</v>
      </c>
      <c r="C17" s="4"/>
      <c r="D17" s="65"/>
      <c r="E17" s="65"/>
    </row>
    <row r="18" spans="1:5" ht="12.75">
      <c r="A18" s="6" t="s">
        <v>107</v>
      </c>
      <c r="B18" s="14">
        <v>1378</v>
      </c>
      <c r="C18" s="4"/>
      <c r="D18" s="65"/>
      <c r="E18" s="65"/>
    </row>
    <row r="19" spans="1:5" ht="12.75">
      <c r="A19" s="6" t="s">
        <v>109</v>
      </c>
      <c r="B19" s="14">
        <v>1370</v>
      </c>
      <c r="C19" s="4"/>
      <c r="D19" s="65"/>
      <c r="E19" s="65"/>
    </row>
    <row r="20" spans="1:5" ht="12.75">
      <c r="A20" s="6" t="s">
        <v>73</v>
      </c>
      <c r="B20" s="14">
        <v>1364</v>
      </c>
      <c r="C20" s="4"/>
      <c r="D20" s="65"/>
      <c r="E20" s="65"/>
    </row>
    <row r="21" spans="1:5" ht="12.75">
      <c r="A21" s="6" t="s">
        <v>84</v>
      </c>
      <c r="B21" s="14">
        <v>1329</v>
      </c>
      <c r="C21" s="4"/>
      <c r="D21" s="65"/>
      <c r="E21" s="65"/>
    </row>
    <row r="22" spans="1:5" ht="12.75">
      <c r="A22" s="6" t="s">
        <v>82</v>
      </c>
      <c r="B22" s="14">
        <v>1314</v>
      </c>
      <c r="C22" s="4"/>
      <c r="D22" s="65"/>
      <c r="E22" s="65"/>
    </row>
    <row r="23" spans="1:5" ht="12.75">
      <c r="A23" s="6" t="s">
        <v>113</v>
      </c>
      <c r="B23" s="14">
        <v>1311</v>
      </c>
      <c r="C23" s="4"/>
      <c r="D23" s="65"/>
      <c r="E23" s="65"/>
    </row>
    <row r="24" spans="1:5" ht="12.75">
      <c r="A24" s="6" t="s">
        <v>111</v>
      </c>
      <c r="B24" s="14">
        <v>1310</v>
      </c>
      <c r="C24" s="4"/>
      <c r="D24" s="65"/>
      <c r="E24" s="65"/>
    </row>
    <row r="25" spans="1:5" ht="12.75">
      <c r="A25" s="6" t="s">
        <v>115</v>
      </c>
      <c r="B25" s="14">
        <v>1305</v>
      </c>
      <c r="C25" s="4"/>
      <c r="D25" s="65"/>
      <c r="E25" s="65"/>
    </row>
    <row r="26" spans="1:5" ht="12.75">
      <c r="A26" s="6" t="s">
        <v>83</v>
      </c>
      <c r="B26" s="14">
        <v>1296</v>
      </c>
      <c r="C26" s="4"/>
      <c r="D26" s="65"/>
      <c r="E26" s="65"/>
    </row>
    <row r="27" spans="1:5" ht="12.75">
      <c r="A27" s="6" t="s">
        <v>81</v>
      </c>
      <c r="B27" s="14">
        <v>1291</v>
      </c>
      <c r="C27" s="4"/>
      <c r="D27" s="65"/>
      <c r="E27" s="65"/>
    </row>
    <row r="28" spans="1:5" ht="12.75">
      <c r="A28" s="6" t="s">
        <v>116</v>
      </c>
      <c r="B28" s="14">
        <v>1276</v>
      </c>
      <c r="C28" s="4"/>
      <c r="D28" s="65"/>
      <c r="E28" s="65"/>
    </row>
    <row r="29" spans="1:5" ht="12.75">
      <c r="A29" s="6" t="s">
        <v>91</v>
      </c>
      <c r="B29" s="14">
        <v>1269</v>
      </c>
      <c r="C29" s="4"/>
      <c r="D29" s="65"/>
      <c r="E29" s="65"/>
    </row>
    <row r="30" spans="1:5" ht="12.75">
      <c r="A30" s="6" t="s">
        <v>87</v>
      </c>
      <c r="B30" s="14">
        <v>1192</v>
      </c>
      <c r="C30" s="4"/>
      <c r="D30" s="65"/>
      <c r="E30" s="65"/>
    </row>
    <row r="31" spans="1:5" ht="12.75">
      <c r="A31" s="6" t="s">
        <v>97</v>
      </c>
      <c r="B31" s="14">
        <v>1182</v>
      </c>
      <c r="C31" s="4"/>
      <c r="D31" s="65"/>
      <c r="E31" s="65"/>
    </row>
    <row r="32" spans="1:5" ht="12.75">
      <c r="A32" s="6" t="s">
        <v>93</v>
      </c>
      <c r="B32" s="14">
        <v>1165</v>
      </c>
      <c r="C32" s="4"/>
      <c r="D32" s="65"/>
      <c r="E32" s="65"/>
    </row>
    <row r="33" spans="1:5" ht="12.75">
      <c r="A33" s="6" t="s">
        <v>100</v>
      </c>
      <c r="B33" s="14">
        <v>1164</v>
      </c>
      <c r="C33" s="4"/>
      <c r="D33" s="65"/>
      <c r="E33" s="65"/>
    </row>
    <row r="34" spans="1:5" ht="12.75">
      <c r="A34" s="6" t="s">
        <v>99</v>
      </c>
      <c r="B34" s="14">
        <v>1162</v>
      </c>
      <c r="C34" s="4"/>
      <c r="D34" s="65"/>
      <c r="E34" s="65"/>
    </row>
    <row r="35" spans="1:5" ht="12.75">
      <c r="A35" s="6" t="s">
        <v>105</v>
      </c>
      <c r="B35" s="14">
        <v>1152</v>
      </c>
      <c r="C35" s="4"/>
      <c r="D35" s="65"/>
      <c r="E35" s="65"/>
    </row>
    <row r="36" spans="1:5" ht="12.75">
      <c r="A36" s="6" t="s">
        <v>108</v>
      </c>
      <c r="B36" s="14">
        <v>1137</v>
      </c>
      <c r="C36" s="4"/>
      <c r="D36" s="65"/>
      <c r="E36" s="65"/>
    </row>
    <row r="37" spans="1:5" ht="12.75">
      <c r="A37" s="6" t="s">
        <v>106</v>
      </c>
      <c r="B37" s="14">
        <v>1136</v>
      </c>
      <c r="C37" s="4"/>
      <c r="D37" s="65"/>
      <c r="E37" s="65"/>
    </row>
    <row r="38" spans="1:5" ht="12.75">
      <c r="A38" s="6" t="s">
        <v>104</v>
      </c>
      <c r="B38" s="14">
        <v>1127</v>
      </c>
      <c r="C38" s="4"/>
      <c r="D38" s="65"/>
      <c r="E38" s="65"/>
    </row>
    <row r="39" spans="1:5" ht="12.75">
      <c r="A39" s="6" t="s">
        <v>146</v>
      </c>
      <c r="B39" s="14">
        <v>1083</v>
      </c>
      <c r="C39" s="4"/>
      <c r="D39" s="65"/>
      <c r="E39" s="65"/>
    </row>
    <row r="40" spans="1:5" ht="12.75">
      <c r="A40" s="6" t="s">
        <v>147</v>
      </c>
      <c r="B40" s="14">
        <v>1079</v>
      </c>
      <c r="C40" s="4"/>
      <c r="D40" s="65"/>
      <c r="E40" s="65"/>
    </row>
    <row r="41" spans="1:5" ht="12.75">
      <c r="A41" s="6" t="s">
        <v>112</v>
      </c>
      <c r="B41" s="14">
        <v>1051</v>
      </c>
      <c r="C41" s="4"/>
      <c r="D41" s="65"/>
      <c r="E41" s="65"/>
    </row>
    <row r="42" spans="1:5" ht="12.75">
      <c r="A42" s="6" t="s">
        <v>117</v>
      </c>
      <c r="B42" s="14">
        <v>1023</v>
      </c>
      <c r="C42" s="4"/>
      <c r="D42" s="65"/>
      <c r="E42" s="65"/>
    </row>
    <row r="43" spans="1:5" ht="12.75">
      <c r="A43" s="6" t="s">
        <v>88</v>
      </c>
      <c r="B43" s="14">
        <v>1006</v>
      </c>
      <c r="C43" s="4"/>
      <c r="D43" s="65"/>
      <c r="E43" s="65"/>
    </row>
    <row r="44" spans="1:5" ht="12.75">
      <c r="A44" s="6" t="s">
        <v>89</v>
      </c>
      <c r="B44" s="14">
        <v>997</v>
      </c>
      <c r="C44" s="4"/>
      <c r="D44" s="65"/>
      <c r="E44" s="65"/>
    </row>
    <row r="45" spans="1:5" ht="12.75">
      <c r="A45" s="6" t="s">
        <v>148</v>
      </c>
      <c r="B45" s="14">
        <v>980</v>
      </c>
      <c r="C45" s="4"/>
      <c r="D45" s="65"/>
      <c r="E45" s="65"/>
    </row>
    <row r="46" spans="1:5" ht="12.75">
      <c r="A46" s="6" t="s">
        <v>103</v>
      </c>
      <c r="B46" s="14">
        <v>957</v>
      </c>
      <c r="C46" s="4"/>
      <c r="D46" s="65"/>
      <c r="E46" s="65"/>
    </row>
    <row r="47" spans="1:5" ht="12.75">
      <c r="A47" s="6" t="s">
        <v>149</v>
      </c>
      <c r="B47" s="14">
        <v>941</v>
      </c>
      <c r="C47" s="4"/>
      <c r="D47" s="65"/>
      <c r="E47" s="65"/>
    </row>
    <row r="48" spans="1:5" ht="12.75">
      <c r="A48" s="6" t="s">
        <v>150</v>
      </c>
      <c r="B48" s="14">
        <v>898</v>
      </c>
      <c r="C48" s="4"/>
      <c r="D48" s="65"/>
      <c r="E48" s="65"/>
    </row>
    <row r="49" spans="1:5" ht="12.75">
      <c r="A49" s="6" t="s">
        <v>80</v>
      </c>
      <c r="B49" s="14">
        <v>898</v>
      </c>
      <c r="C49" s="4"/>
      <c r="D49" s="65"/>
      <c r="E49" s="65"/>
    </row>
    <row r="50" spans="1:5" ht="12.75">
      <c r="A50" s="6" t="s">
        <v>94</v>
      </c>
      <c r="B50" s="14">
        <v>862</v>
      </c>
      <c r="C50" s="4"/>
      <c r="D50" s="65"/>
      <c r="E50" s="65"/>
    </row>
    <row r="51" spans="1:5" ht="12.75">
      <c r="A51" s="6" t="s">
        <v>110</v>
      </c>
      <c r="B51" s="14">
        <v>839</v>
      </c>
      <c r="C51" s="4"/>
      <c r="D51" s="65"/>
      <c r="E51" s="65"/>
    </row>
    <row r="52" spans="1:5" ht="12.75">
      <c r="A52" s="6" t="s">
        <v>151</v>
      </c>
      <c r="B52" s="14">
        <v>833</v>
      </c>
      <c r="C52" s="4"/>
      <c r="D52" s="65"/>
      <c r="E52" s="65"/>
    </row>
    <row r="53" spans="1:5" ht="12.75">
      <c r="A53" s="6" t="s">
        <v>152</v>
      </c>
      <c r="B53" s="14">
        <v>832</v>
      </c>
      <c r="C53" s="4"/>
      <c r="D53" s="65"/>
      <c r="E53" s="65"/>
    </row>
    <row r="54" spans="1:5" ht="12.75">
      <c r="A54" s="6" t="s">
        <v>153</v>
      </c>
      <c r="B54" s="14">
        <v>826</v>
      </c>
      <c r="C54" s="4"/>
      <c r="D54" s="65"/>
      <c r="E54" s="65"/>
    </row>
    <row r="55" spans="1:5" ht="12.75">
      <c r="A55" s="6" t="s">
        <v>154</v>
      </c>
      <c r="B55" s="14">
        <v>796</v>
      </c>
      <c r="C55" s="4"/>
      <c r="D55" s="65"/>
      <c r="E55" s="65"/>
    </row>
    <row r="56" spans="1:2" ht="12.75">
      <c r="A56" s="167" t="s">
        <v>155</v>
      </c>
      <c r="B56" s="160">
        <v>214273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J1">
      <selection activeCell="R2" sqref="R2"/>
    </sheetView>
  </sheetViews>
  <sheetFormatPr defaultColWidth="9.140625" defaultRowHeight="12.75"/>
  <cols>
    <col min="1" max="1" width="56.28125" style="4" hidden="1" customWidth="1"/>
    <col min="2" max="8" width="9.140625" style="4" hidden="1" customWidth="1"/>
    <col min="9" max="9" width="1.7109375" style="4" hidden="1" customWidth="1"/>
    <col min="10" max="10" width="47.00390625" style="4" customWidth="1"/>
    <col min="11" max="11" width="11.8515625" style="3" customWidth="1"/>
    <col min="12" max="15" width="11.8515625" style="4" customWidth="1"/>
    <col min="16" max="16" width="11.57421875" style="4" customWidth="1"/>
    <col min="17" max="16384" width="9.140625" style="4" customWidth="1"/>
  </cols>
  <sheetData>
    <row r="1" spans="1:15" ht="12.75">
      <c r="A1" s="4" t="s">
        <v>156</v>
      </c>
      <c r="B1" s="66"/>
      <c r="C1" s="66"/>
      <c r="D1" s="66"/>
      <c r="E1" s="66"/>
      <c r="F1" s="66"/>
      <c r="J1" s="5" t="s">
        <v>157</v>
      </c>
      <c r="K1" s="32"/>
      <c r="L1" s="66"/>
      <c r="M1" s="66"/>
      <c r="N1" s="66"/>
      <c r="O1" s="66"/>
    </row>
    <row r="2" spans="1:15" ht="12.75">
      <c r="A2" s="5"/>
      <c r="B2" s="66"/>
      <c r="C2" s="66"/>
      <c r="D2" s="66"/>
      <c r="E2" s="66"/>
      <c r="F2" s="66"/>
      <c r="J2" s="5"/>
      <c r="K2" s="32"/>
      <c r="L2" s="66"/>
      <c r="M2" s="66"/>
      <c r="N2" s="66"/>
      <c r="O2" s="66"/>
    </row>
    <row r="3" spans="1:15" ht="12.75">
      <c r="A3" s="6" t="s">
        <v>158</v>
      </c>
      <c r="B3" s="50"/>
      <c r="C3" s="50"/>
      <c r="D3" s="50"/>
      <c r="E3" s="66"/>
      <c r="F3" s="66"/>
      <c r="J3" s="6" t="s">
        <v>159</v>
      </c>
      <c r="K3" s="10"/>
      <c r="L3" s="50"/>
      <c r="M3" s="50"/>
      <c r="N3" s="66"/>
      <c r="O3" s="66"/>
    </row>
    <row r="4" spans="1:17" ht="12.75">
      <c r="A4" s="26"/>
      <c r="B4" s="33" t="s">
        <v>160</v>
      </c>
      <c r="C4" s="33"/>
      <c r="D4" s="33"/>
      <c r="E4" s="33"/>
      <c r="F4" s="33"/>
      <c r="G4" s="33" t="s">
        <v>161</v>
      </c>
      <c r="H4" s="6"/>
      <c r="I4" s="6"/>
      <c r="J4" s="26"/>
      <c r="K4" s="33" t="s">
        <v>62</v>
      </c>
      <c r="L4" s="155" t="s">
        <v>1</v>
      </c>
      <c r="M4" s="155"/>
      <c r="N4" s="155"/>
      <c r="O4" s="155"/>
      <c r="P4" s="33" t="s">
        <v>162</v>
      </c>
      <c r="Q4" s="26"/>
    </row>
    <row r="5" spans="1:17" ht="12.75">
      <c r="A5" s="13" t="s">
        <v>163</v>
      </c>
      <c r="B5" s="34" t="s">
        <v>164</v>
      </c>
      <c r="C5" s="34" t="s">
        <v>165</v>
      </c>
      <c r="D5" s="34" t="s">
        <v>166</v>
      </c>
      <c r="E5" s="34" t="s">
        <v>167</v>
      </c>
      <c r="F5" s="34" t="s">
        <v>168</v>
      </c>
      <c r="G5" s="34" t="s">
        <v>169</v>
      </c>
      <c r="H5" s="6"/>
      <c r="I5" s="6"/>
      <c r="J5" s="13" t="s">
        <v>12</v>
      </c>
      <c r="K5" s="34" t="s">
        <v>0</v>
      </c>
      <c r="L5" s="34" t="s">
        <v>170</v>
      </c>
      <c r="M5" s="34" t="s">
        <v>171</v>
      </c>
      <c r="N5" s="34" t="s">
        <v>172</v>
      </c>
      <c r="O5" s="34" t="s">
        <v>168</v>
      </c>
      <c r="P5" s="34" t="s">
        <v>173</v>
      </c>
      <c r="Q5" s="13"/>
    </row>
    <row r="6" spans="1:17" ht="19.5" customHeight="1">
      <c r="A6" s="6" t="s">
        <v>13</v>
      </c>
      <c r="B6" s="141">
        <v>68861</v>
      </c>
      <c r="C6" s="141">
        <v>1287</v>
      </c>
      <c r="D6" s="141">
        <v>42599</v>
      </c>
      <c r="E6" s="141">
        <v>3978</v>
      </c>
      <c r="F6" s="141">
        <v>5870</v>
      </c>
      <c r="G6" s="141">
        <v>15127</v>
      </c>
      <c r="H6" s="6"/>
      <c r="I6" s="6"/>
      <c r="J6" s="6" t="s">
        <v>13</v>
      </c>
      <c r="K6" s="7">
        <v>68784</v>
      </c>
      <c r="L6" s="23">
        <v>0.018710746685275646</v>
      </c>
      <c r="M6" s="23">
        <v>0.619315538497325</v>
      </c>
      <c r="N6" s="23">
        <v>0.05783321702721563</v>
      </c>
      <c r="O6" s="23">
        <v>0.08533961386368923</v>
      </c>
      <c r="P6" s="23">
        <v>0.21992033030937427</v>
      </c>
      <c r="Q6" s="6"/>
    </row>
    <row r="7" spans="1:17" ht="19.5" customHeight="1">
      <c r="A7" s="6" t="s">
        <v>14</v>
      </c>
      <c r="B7" s="141">
        <v>20332</v>
      </c>
      <c r="C7" s="141">
        <v>690</v>
      </c>
      <c r="D7" s="141">
        <v>11597</v>
      </c>
      <c r="E7" s="141">
        <v>929</v>
      </c>
      <c r="F7" s="141">
        <v>1550</v>
      </c>
      <c r="G7" s="141">
        <v>5566</v>
      </c>
      <c r="H7" s="6"/>
      <c r="I7" s="6"/>
      <c r="J7" s="6" t="s">
        <v>14</v>
      </c>
      <c r="K7" s="7">
        <v>20332</v>
      </c>
      <c r="L7" s="23">
        <v>0.033936651583710405</v>
      </c>
      <c r="M7" s="23">
        <v>0.5703816643714342</v>
      </c>
      <c r="N7" s="23">
        <v>0.045691520755459375</v>
      </c>
      <c r="O7" s="23">
        <v>0.07623450718079874</v>
      </c>
      <c r="P7" s="23">
        <v>0.2737556561085973</v>
      </c>
      <c r="Q7" s="6"/>
    </row>
    <row r="8" spans="1:17" ht="19.5" customHeight="1">
      <c r="A8" s="6" t="s">
        <v>15</v>
      </c>
      <c r="B8" s="141">
        <v>55962</v>
      </c>
      <c r="C8" s="141">
        <v>1862</v>
      </c>
      <c r="D8" s="141">
        <v>38731</v>
      </c>
      <c r="E8" s="141">
        <v>4918</v>
      </c>
      <c r="F8" s="141">
        <v>5934</v>
      </c>
      <c r="G8" s="141">
        <v>4517</v>
      </c>
      <c r="H8" s="6"/>
      <c r="I8" s="6"/>
      <c r="J8" s="6" t="s">
        <v>15</v>
      </c>
      <c r="K8" s="7">
        <v>55962</v>
      </c>
      <c r="L8" s="23">
        <v>0.03327257782066402</v>
      </c>
      <c r="M8" s="23">
        <v>0.6920946356456167</v>
      </c>
      <c r="N8" s="23">
        <v>0.08788106214931561</v>
      </c>
      <c r="O8" s="23">
        <v>0.1060362388763804</v>
      </c>
      <c r="P8" s="23">
        <v>0.08071548550802331</v>
      </c>
      <c r="Q8" s="6"/>
    </row>
    <row r="9" spans="1:17" ht="19.5" customHeight="1">
      <c r="A9" s="6" t="s">
        <v>16</v>
      </c>
      <c r="B9" s="141">
        <v>2404</v>
      </c>
      <c r="C9" s="141">
        <v>138</v>
      </c>
      <c r="D9" s="141">
        <v>1759</v>
      </c>
      <c r="E9" s="141">
        <v>183</v>
      </c>
      <c r="F9" s="141">
        <v>288</v>
      </c>
      <c r="G9" s="141">
        <v>36</v>
      </c>
      <c r="H9" s="6"/>
      <c r="I9" s="6"/>
      <c r="J9" s="6" t="s">
        <v>16</v>
      </c>
      <c r="K9" s="7">
        <v>2404</v>
      </c>
      <c r="L9" s="23">
        <v>0.05740432612312812</v>
      </c>
      <c r="M9" s="23">
        <v>0.7316971713810316</v>
      </c>
      <c r="N9" s="23">
        <v>0.07612312811980033</v>
      </c>
      <c r="O9" s="23">
        <v>0.11980033277870217</v>
      </c>
      <c r="P9" s="23">
        <v>0.014975041597337771</v>
      </c>
      <c r="Q9" s="6"/>
    </row>
    <row r="10" spans="1:17" ht="19.5" customHeight="1">
      <c r="A10" s="6" t="s">
        <v>17</v>
      </c>
      <c r="B10" s="141"/>
      <c r="C10" s="141"/>
      <c r="D10" s="141"/>
      <c r="E10" s="141"/>
      <c r="F10" s="141"/>
      <c r="G10" s="141"/>
      <c r="H10" s="6"/>
      <c r="I10" s="6"/>
      <c r="J10" s="6" t="s">
        <v>17</v>
      </c>
      <c r="K10" s="7"/>
      <c r="L10" s="23"/>
      <c r="M10" s="23"/>
      <c r="N10" s="23"/>
      <c r="O10" s="23"/>
      <c r="P10" s="23"/>
      <c r="Q10" s="6"/>
    </row>
    <row r="11" spans="1:17" ht="19.5" customHeight="1">
      <c r="A11" s="6" t="s">
        <v>18</v>
      </c>
      <c r="B11" s="141">
        <v>33325</v>
      </c>
      <c r="C11" s="141">
        <v>1394</v>
      </c>
      <c r="D11" s="141">
        <v>21477</v>
      </c>
      <c r="E11" s="141">
        <v>1788</v>
      </c>
      <c r="F11" s="141">
        <v>3254</v>
      </c>
      <c r="G11" s="141">
        <v>5412</v>
      </c>
      <c r="H11" s="6"/>
      <c r="I11" s="6"/>
      <c r="J11" s="6" t="s">
        <v>18</v>
      </c>
      <c r="K11" s="7">
        <v>33325</v>
      </c>
      <c r="L11" s="23">
        <v>0.0418304576144036</v>
      </c>
      <c r="M11" s="23">
        <v>0.6444711177794449</v>
      </c>
      <c r="N11" s="23">
        <v>0.053653413353338335</v>
      </c>
      <c r="O11" s="23">
        <v>0.09764441110277569</v>
      </c>
      <c r="P11" s="23">
        <v>0.16240060015003752</v>
      </c>
      <c r="Q11" s="6"/>
    </row>
    <row r="12" spans="1:17" ht="19.5" customHeight="1">
      <c r="A12" s="6" t="s">
        <v>19</v>
      </c>
      <c r="B12" s="141">
        <v>1215</v>
      </c>
      <c r="C12" s="141">
        <v>137</v>
      </c>
      <c r="D12" s="141">
        <v>674</v>
      </c>
      <c r="E12" s="141">
        <v>97</v>
      </c>
      <c r="F12" s="141">
        <v>241</v>
      </c>
      <c r="G12" s="141">
        <v>66</v>
      </c>
      <c r="H12" s="6"/>
      <c r="I12" s="6"/>
      <c r="J12" s="6" t="s">
        <v>19</v>
      </c>
      <c r="K12" s="7">
        <v>1215</v>
      </c>
      <c r="L12" s="23">
        <v>0.11275720164609053</v>
      </c>
      <c r="M12" s="23">
        <v>0.5547325102880658</v>
      </c>
      <c r="N12" s="23">
        <v>0.07983539094650206</v>
      </c>
      <c r="O12" s="23">
        <v>0.19835390946502057</v>
      </c>
      <c r="P12" s="23">
        <v>0.05432098765432099</v>
      </c>
      <c r="Q12" s="6"/>
    </row>
    <row r="13" spans="1:17" ht="19.5" customHeight="1">
      <c r="A13" s="6" t="s">
        <v>20</v>
      </c>
      <c r="B13" s="141">
        <v>10153</v>
      </c>
      <c r="C13" s="141">
        <v>64</v>
      </c>
      <c r="D13" s="141">
        <v>7053</v>
      </c>
      <c r="E13" s="141">
        <v>493</v>
      </c>
      <c r="F13" s="141">
        <v>1197</v>
      </c>
      <c r="G13" s="141">
        <v>1346</v>
      </c>
      <c r="H13" s="6"/>
      <c r="I13" s="6"/>
      <c r="J13" s="6" t="s">
        <v>20</v>
      </c>
      <c r="K13" s="7">
        <v>10153</v>
      </c>
      <c r="L13" s="23">
        <v>0.0063035555993302475</v>
      </c>
      <c r="M13" s="23">
        <v>0.6946715256574412</v>
      </c>
      <c r="N13" s="23">
        <v>0.04855707672609081</v>
      </c>
      <c r="O13" s="23">
        <v>0.11789618831872353</v>
      </c>
      <c r="P13" s="23">
        <v>0.13257165369841425</v>
      </c>
      <c r="Q13" s="6"/>
    </row>
    <row r="14" spans="1:17" ht="19.5" customHeight="1">
      <c r="A14" s="6" t="s">
        <v>21</v>
      </c>
      <c r="B14" s="141">
        <v>18405</v>
      </c>
      <c r="C14" s="141">
        <v>707</v>
      </c>
      <c r="D14" s="141">
        <v>14172</v>
      </c>
      <c r="E14" s="141">
        <v>1136</v>
      </c>
      <c r="F14" s="141">
        <v>1861</v>
      </c>
      <c r="G14" s="141">
        <v>529</v>
      </c>
      <c r="H14" s="6"/>
      <c r="I14" s="6"/>
      <c r="J14" s="6" t="s">
        <v>21</v>
      </c>
      <c r="K14" s="7">
        <v>18405</v>
      </c>
      <c r="L14" s="23">
        <v>0.03841347459929367</v>
      </c>
      <c r="M14" s="23">
        <v>0.7700081499592502</v>
      </c>
      <c r="N14" s="23">
        <v>0.06172235805487639</v>
      </c>
      <c r="O14" s="23">
        <v>0.10111382776419452</v>
      </c>
      <c r="P14" s="23">
        <v>0.02874218962238522</v>
      </c>
      <c r="Q14" s="6"/>
    </row>
    <row r="15" spans="1:17" ht="19.5" customHeight="1">
      <c r="A15" s="6" t="s">
        <v>22</v>
      </c>
      <c r="B15" s="141"/>
      <c r="C15" s="141"/>
      <c r="D15" s="141"/>
      <c r="E15" s="141"/>
      <c r="F15" s="141"/>
      <c r="G15" s="141"/>
      <c r="H15" s="6"/>
      <c r="I15" s="6"/>
      <c r="J15" s="6" t="s">
        <v>22</v>
      </c>
      <c r="K15" s="7"/>
      <c r="L15" s="23"/>
      <c r="M15" s="23"/>
      <c r="N15" s="23"/>
      <c r="O15" s="23"/>
      <c r="P15" s="23"/>
      <c r="Q15" s="6"/>
    </row>
    <row r="16" spans="1:17" ht="19.5" customHeight="1">
      <c r="A16" s="6" t="s">
        <v>23</v>
      </c>
      <c r="B16" s="141">
        <v>14320</v>
      </c>
      <c r="C16" s="141">
        <v>2195</v>
      </c>
      <c r="D16" s="141">
        <v>10181</v>
      </c>
      <c r="E16" s="141">
        <v>823</v>
      </c>
      <c r="F16" s="141">
        <v>969</v>
      </c>
      <c r="G16" s="141">
        <v>152</v>
      </c>
      <c r="H16" s="6"/>
      <c r="I16" s="6"/>
      <c r="J16" s="6" t="s">
        <v>23</v>
      </c>
      <c r="K16" s="7">
        <v>14320</v>
      </c>
      <c r="L16" s="23">
        <v>0.15328212290502793</v>
      </c>
      <c r="M16" s="23">
        <v>0.710963687150838</v>
      </c>
      <c r="N16" s="23">
        <v>0.057472067039106144</v>
      </c>
      <c r="O16" s="23">
        <v>0.06766759776536313</v>
      </c>
      <c r="P16" s="23">
        <v>0.010614525139664804</v>
      </c>
      <c r="Q16" s="6"/>
    </row>
    <row r="17" spans="1:17" ht="19.5" customHeight="1">
      <c r="A17" s="6" t="s">
        <v>24</v>
      </c>
      <c r="B17" s="141">
        <v>27110</v>
      </c>
      <c r="C17" s="141">
        <v>1857</v>
      </c>
      <c r="D17" s="141">
        <v>20205</v>
      </c>
      <c r="E17" s="141">
        <v>2204</v>
      </c>
      <c r="F17" s="141">
        <v>2150</v>
      </c>
      <c r="G17" s="141">
        <v>694</v>
      </c>
      <c r="H17" s="6"/>
      <c r="I17" s="6"/>
      <c r="J17" s="6" t="s">
        <v>24</v>
      </c>
      <c r="K17" s="7">
        <v>27110</v>
      </c>
      <c r="L17" s="23">
        <v>0.0684987089634821</v>
      </c>
      <c r="M17" s="23">
        <v>0.7452969383991147</v>
      </c>
      <c r="N17" s="23">
        <v>0.08129841386942088</v>
      </c>
      <c r="O17" s="23">
        <v>0.07930652895610475</v>
      </c>
      <c r="P17" s="23">
        <v>0.025599409811877537</v>
      </c>
      <c r="Q17" s="6"/>
    </row>
    <row r="18" spans="1:17" ht="19.5" customHeight="1">
      <c r="A18" s="6" t="s">
        <v>25</v>
      </c>
      <c r="B18" s="141">
        <v>11462</v>
      </c>
      <c r="C18" s="141">
        <v>951</v>
      </c>
      <c r="D18" s="141">
        <v>8270</v>
      </c>
      <c r="E18" s="141">
        <v>853</v>
      </c>
      <c r="F18" s="141">
        <v>761</v>
      </c>
      <c r="G18" s="141">
        <v>627</v>
      </c>
      <c r="H18" s="6"/>
      <c r="I18" s="6"/>
      <c r="J18" s="6" t="s">
        <v>25</v>
      </c>
      <c r="K18" s="7">
        <v>11462</v>
      </c>
      <c r="L18" s="23">
        <v>0.08296981329610888</v>
      </c>
      <c r="M18" s="23">
        <v>0.7215145698830919</v>
      </c>
      <c r="N18" s="23">
        <v>0.07441982202058978</v>
      </c>
      <c r="O18" s="23">
        <v>0.06639329959867388</v>
      </c>
      <c r="P18" s="23">
        <v>0.05470249520153551</v>
      </c>
      <c r="Q18" s="6"/>
    </row>
    <row r="19" spans="1:17" ht="19.5" customHeight="1">
      <c r="A19" s="6" t="s">
        <v>26</v>
      </c>
      <c r="B19" s="141">
        <v>11959</v>
      </c>
      <c r="C19" s="141">
        <v>207</v>
      </c>
      <c r="D19" s="141">
        <v>9078</v>
      </c>
      <c r="E19" s="141">
        <v>1643</v>
      </c>
      <c r="F19" s="141">
        <v>883</v>
      </c>
      <c r="G19" s="141">
        <v>148</v>
      </c>
      <c r="H19" s="6"/>
      <c r="I19" s="6"/>
      <c r="J19" s="6" t="s">
        <v>26</v>
      </c>
      <c r="K19" s="7">
        <v>11959</v>
      </c>
      <c r="L19" s="23">
        <v>0.017309139560163892</v>
      </c>
      <c r="M19" s="23">
        <v>0.7590935696964629</v>
      </c>
      <c r="N19" s="23">
        <v>0.1373860690693202</v>
      </c>
      <c r="O19" s="23">
        <v>0.07383560498369429</v>
      </c>
      <c r="P19" s="23">
        <v>0.012375616690358726</v>
      </c>
      <c r="Q19" s="6"/>
    </row>
    <row r="20" spans="1:17" ht="19.5" customHeight="1">
      <c r="A20" s="6" t="s">
        <v>27</v>
      </c>
      <c r="B20" s="141">
        <v>10835</v>
      </c>
      <c r="C20" s="141">
        <v>418</v>
      </c>
      <c r="D20" s="141">
        <v>7975</v>
      </c>
      <c r="E20" s="141">
        <v>895</v>
      </c>
      <c r="F20" s="141">
        <v>933</v>
      </c>
      <c r="G20" s="141">
        <v>614</v>
      </c>
      <c r="H20" s="6"/>
      <c r="I20" s="6"/>
      <c r="J20" s="6" t="s">
        <v>27</v>
      </c>
      <c r="K20" s="7">
        <v>10633</v>
      </c>
      <c r="L20" s="23">
        <v>0.03931157716542839</v>
      </c>
      <c r="M20" s="23">
        <v>0.750023511708831</v>
      </c>
      <c r="N20" s="23">
        <v>0.08417191761497225</v>
      </c>
      <c r="O20" s="23">
        <v>0.08774569735728392</v>
      </c>
      <c r="P20" s="23">
        <v>0.05774475688893069</v>
      </c>
      <c r="Q20" s="6"/>
    </row>
    <row r="21" spans="1:17" ht="19.5" customHeight="1">
      <c r="A21" s="6" t="s">
        <v>28</v>
      </c>
      <c r="B21" s="141">
        <v>31952</v>
      </c>
      <c r="C21" s="141">
        <v>585</v>
      </c>
      <c r="D21" s="141">
        <v>24427</v>
      </c>
      <c r="E21" s="141">
        <v>1987</v>
      </c>
      <c r="F21" s="141">
        <v>3218</v>
      </c>
      <c r="G21" s="141">
        <v>1735</v>
      </c>
      <c r="H21" s="6"/>
      <c r="I21" s="6"/>
      <c r="J21" s="6" t="s">
        <v>28</v>
      </c>
      <c r="K21" s="7">
        <v>31952</v>
      </c>
      <c r="L21" s="23">
        <v>0.018308713069604406</v>
      </c>
      <c r="M21" s="23">
        <v>0.7644904857285929</v>
      </c>
      <c r="N21" s="23">
        <v>0.06218703054581873</v>
      </c>
      <c r="O21" s="23">
        <v>0.1007135703555333</v>
      </c>
      <c r="P21" s="23">
        <v>0.05430020030045068</v>
      </c>
      <c r="Q21" s="6"/>
    </row>
    <row r="22" spans="1:17" ht="19.5" customHeight="1">
      <c r="A22" s="6" t="s">
        <v>29</v>
      </c>
      <c r="B22" s="141">
        <v>2304</v>
      </c>
      <c r="C22" s="141">
        <v>315</v>
      </c>
      <c r="D22" s="141">
        <v>1198</v>
      </c>
      <c r="E22" s="141">
        <v>69</v>
      </c>
      <c r="F22" s="141">
        <v>153</v>
      </c>
      <c r="G22" s="141">
        <v>569</v>
      </c>
      <c r="H22" s="6"/>
      <c r="I22" s="6"/>
      <c r="J22" s="6" t="s">
        <v>29</v>
      </c>
      <c r="K22" s="7">
        <v>1771</v>
      </c>
      <c r="L22" s="23">
        <v>0.17786561264822134</v>
      </c>
      <c r="M22" s="23">
        <v>0.6764539808018069</v>
      </c>
      <c r="N22" s="23">
        <v>0.03896103896103896</v>
      </c>
      <c r="O22" s="23">
        <v>0.08639186900056466</v>
      </c>
      <c r="P22" s="23">
        <v>0.32128740824393</v>
      </c>
      <c r="Q22" s="6"/>
    </row>
    <row r="23" spans="1:17" ht="19.5" customHeight="1">
      <c r="A23" s="6" t="s">
        <v>30</v>
      </c>
      <c r="B23" s="141">
        <v>19838</v>
      </c>
      <c r="C23" s="141">
        <v>1407</v>
      </c>
      <c r="D23" s="141">
        <v>13874</v>
      </c>
      <c r="E23" s="141">
        <v>2119</v>
      </c>
      <c r="F23" s="141">
        <v>1701</v>
      </c>
      <c r="G23" s="141">
        <v>737</v>
      </c>
      <c r="H23" s="6"/>
      <c r="I23" s="6"/>
      <c r="J23" s="6" t="s">
        <v>30</v>
      </c>
      <c r="K23" s="7">
        <v>19695</v>
      </c>
      <c r="L23" s="23">
        <v>0.07143945163747144</v>
      </c>
      <c r="M23" s="23">
        <v>0.7044427519675044</v>
      </c>
      <c r="N23" s="23">
        <v>0.1075907590759076</v>
      </c>
      <c r="O23" s="23">
        <v>0.08636709824828637</v>
      </c>
      <c r="P23" s="23">
        <v>0.03742066514343742</v>
      </c>
      <c r="Q23" s="6"/>
    </row>
    <row r="24" spans="1:17" ht="19.5" customHeight="1">
      <c r="A24" s="6" t="s">
        <v>31</v>
      </c>
      <c r="B24" s="141">
        <v>5557</v>
      </c>
      <c r="C24" s="141">
        <v>694</v>
      </c>
      <c r="D24" s="141">
        <v>3649</v>
      </c>
      <c r="E24" s="141">
        <v>523</v>
      </c>
      <c r="F24" s="141">
        <v>375</v>
      </c>
      <c r="G24" s="141">
        <v>316</v>
      </c>
      <c r="H24" s="6"/>
      <c r="I24" s="6"/>
      <c r="J24" s="6" t="s">
        <v>31</v>
      </c>
      <c r="K24" s="7">
        <v>6512</v>
      </c>
      <c r="L24" s="23">
        <v>0.10657248157248157</v>
      </c>
      <c r="M24" s="23">
        <v>0.5603501228501229</v>
      </c>
      <c r="N24" s="23">
        <v>0.08031326781326781</v>
      </c>
      <c r="O24" s="23">
        <v>0.05758599508599509</v>
      </c>
      <c r="P24" s="23">
        <v>0.048525798525798525</v>
      </c>
      <c r="Q24" s="6"/>
    </row>
    <row r="25" spans="1:17" ht="19.5" customHeight="1">
      <c r="A25" s="6" t="s">
        <v>32</v>
      </c>
      <c r="B25" s="141">
        <v>16526</v>
      </c>
      <c r="C25" s="141">
        <v>2565</v>
      </c>
      <c r="D25" s="141">
        <v>10183</v>
      </c>
      <c r="E25" s="141">
        <v>1545</v>
      </c>
      <c r="F25" s="141">
        <v>1029</v>
      </c>
      <c r="G25" s="141">
        <v>1204</v>
      </c>
      <c r="H25" s="6"/>
      <c r="I25" s="6"/>
      <c r="J25" s="6" t="s">
        <v>32</v>
      </c>
      <c r="K25" s="7">
        <v>16526</v>
      </c>
      <c r="L25" s="23">
        <v>0.1552099721650732</v>
      </c>
      <c r="M25" s="23">
        <v>0.6161805639598209</v>
      </c>
      <c r="N25" s="23">
        <v>0.09348904756141838</v>
      </c>
      <c r="O25" s="23">
        <v>0.06226552099721651</v>
      </c>
      <c r="P25" s="23">
        <v>0.07285489531647102</v>
      </c>
      <c r="Q25" s="6"/>
    </row>
    <row r="26" spans="1:17" ht="19.5" customHeight="1">
      <c r="A26" s="6" t="s">
        <v>33</v>
      </c>
      <c r="B26" s="141">
        <v>10974</v>
      </c>
      <c r="C26" s="141">
        <v>957</v>
      </c>
      <c r="D26" s="141">
        <v>7076</v>
      </c>
      <c r="E26" s="141">
        <v>905</v>
      </c>
      <c r="F26" s="141">
        <v>516</v>
      </c>
      <c r="G26" s="141">
        <v>1520</v>
      </c>
      <c r="H26" s="6"/>
      <c r="I26" s="6"/>
      <c r="J26" s="6" t="s">
        <v>33</v>
      </c>
      <c r="K26" s="7">
        <v>10974</v>
      </c>
      <c r="L26" s="23">
        <v>0.0872061235647895</v>
      </c>
      <c r="M26" s="23">
        <v>0.6447967924184436</v>
      </c>
      <c r="N26" s="23">
        <v>0.08246765081100783</v>
      </c>
      <c r="O26" s="23">
        <v>0.047020229633679606</v>
      </c>
      <c r="P26" s="23">
        <v>0.13850920357207946</v>
      </c>
      <c r="Q26" s="6"/>
    </row>
    <row r="27" spans="1:17" ht="19.5" customHeight="1">
      <c r="A27" s="6" t="s">
        <v>34</v>
      </c>
      <c r="B27" s="141">
        <v>6515</v>
      </c>
      <c r="C27" s="141">
        <v>586</v>
      </c>
      <c r="D27" s="141">
        <v>4797</v>
      </c>
      <c r="E27" s="141">
        <v>315</v>
      </c>
      <c r="F27" s="141">
        <v>403</v>
      </c>
      <c r="G27" s="141">
        <v>414</v>
      </c>
      <c r="H27" s="6"/>
      <c r="I27" s="6"/>
      <c r="J27" s="6" t="s">
        <v>34</v>
      </c>
      <c r="K27" s="7">
        <v>6515</v>
      </c>
      <c r="L27" s="23">
        <v>0.08994627782041442</v>
      </c>
      <c r="M27" s="23">
        <v>0.7363008442056792</v>
      </c>
      <c r="N27" s="23">
        <v>0.04834996162701458</v>
      </c>
      <c r="O27" s="23">
        <v>0.06185725249424405</v>
      </c>
      <c r="P27" s="23">
        <v>0.06354566385264773</v>
      </c>
      <c r="Q27" s="6"/>
    </row>
    <row r="28" spans="1:17" ht="19.5" customHeight="1">
      <c r="A28" s="6" t="s">
        <v>35</v>
      </c>
      <c r="B28" s="141">
        <v>18870</v>
      </c>
      <c r="C28" s="141">
        <v>917</v>
      </c>
      <c r="D28" s="141">
        <v>13762</v>
      </c>
      <c r="E28" s="141">
        <v>1808</v>
      </c>
      <c r="F28" s="141">
        <v>1698</v>
      </c>
      <c r="G28" s="141">
        <v>685</v>
      </c>
      <c r="H28" s="6"/>
      <c r="I28" s="6"/>
      <c r="J28" s="6" t="s">
        <v>35</v>
      </c>
      <c r="K28" s="7">
        <v>18870</v>
      </c>
      <c r="L28" s="23">
        <v>0.04859565447800742</v>
      </c>
      <c r="M28" s="23">
        <v>0.7293057763645999</v>
      </c>
      <c r="N28" s="23">
        <v>0.09581346051934288</v>
      </c>
      <c r="O28" s="23">
        <v>0.08998410174880764</v>
      </c>
      <c r="P28" s="23">
        <v>0.036301006889242184</v>
      </c>
      <c r="Q28" s="6"/>
    </row>
    <row r="29" spans="1:17" ht="19.5" customHeight="1">
      <c r="A29" s="6" t="s">
        <v>36</v>
      </c>
      <c r="B29" s="141">
        <v>976</v>
      </c>
      <c r="C29" s="141">
        <v>64</v>
      </c>
      <c r="D29" s="141">
        <v>739</v>
      </c>
      <c r="E29" s="141">
        <v>71</v>
      </c>
      <c r="F29" s="141">
        <v>65</v>
      </c>
      <c r="G29" s="141">
        <v>37</v>
      </c>
      <c r="H29" s="6"/>
      <c r="I29" s="6"/>
      <c r="J29" s="6" t="s">
        <v>36</v>
      </c>
      <c r="K29" s="7">
        <v>976</v>
      </c>
      <c r="L29" s="23">
        <v>0.06557377049180328</v>
      </c>
      <c r="M29" s="23">
        <v>0.757172131147541</v>
      </c>
      <c r="N29" s="23">
        <v>0.07274590163934426</v>
      </c>
      <c r="O29" s="23">
        <v>0.06659836065573771</v>
      </c>
      <c r="P29" s="23">
        <v>0.03790983606557377</v>
      </c>
      <c r="Q29" s="6"/>
    </row>
    <row r="30" spans="1:17" ht="19.5" customHeight="1">
      <c r="A30" s="6" t="s">
        <v>37</v>
      </c>
      <c r="B30" s="141">
        <v>2687</v>
      </c>
      <c r="C30" s="141">
        <v>7</v>
      </c>
      <c r="D30" s="141">
        <v>2184</v>
      </c>
      <c r="E30" s="141">
        <v>183</v>
      </c>
      <c r="F30" s="141">
        <v>99</v>
      </c>
      <c r="G30" s="141">
        <v>214</v>
      </c>
      <c r="H30" s="6"/>
      <c r="I30" s="6"/>
      <c r="J30" s="6" t="s">
        <v>37</v>
      </c>
      <c r="K30" s="7">
        <v>2687</v>
      </c>
      <c r="L30" s="23">
        <v>0.0026051358392259025</v>
      </c>
      <c r="M30" s="23">
        <v>0.8128023818384815</v>
      </c>
      <c r="N30" s="23">
        <v>0.06810569408262002</v>
      </c>
      <c r="O30" s="23">
        <v>0.03684406401190919</v>
      </c>
      <c r="P30" s="23">
        <v>0.0796427242277633</v>
      </c>
      <c r="Q30" s="6"/>
    </row>
    <row r="31" spans="1:17" ht="19.5" customHeight="1">
      <c r="A31" s="6"/>
      <c r="B31" s="22"/>
      <c r="C31" s="22"/>
      <c r="D31" s="22"/>
      <c r="E31" s="22"/>
      <c r="F31" s="22"/>
      <c r="G31" s="22"/>
      <c r="H31" s="6"/>
      <c r="I31" s="6"/>
      <c r="J31" s="6"/>
      <c r="K31" s="7"/>
      <c r="L31" s="68"/>
      <c r="M31" s="68"/>
      <c r="N31" s="68"/>
      <c r="O31" s="68"/>
      <c r="P31" s="68"/>
      <c r="Q31" s="6"/>
    </row>
    <row r="32" spans="1:17" ht="12.75">
      <c r="A32" s="26" t="s">
        <v>174</v>
      </c>
      <c r="B32" s="7">
        <v>402542</v>
      </c>
      <c r="C32" s="7">
        <v>20004</v>
      </c>
      <c r="D32" s="7">
        <v>275660</v>
      </c>
      <c r="E32" s="7">
        <v>29465</v>
      </c>
      <c r="F32" s="7">
        <v>35148</v>
      </c>
      <c r="G32" s="7">
        <v>42265</v>
      </c>
      <c r="H32" s="6"/>
      <c r="I32" s="6"/>
      <c r="J32" s="51" t="s">
        <v>40</v>
      </c>
      <c r="K32" s="162"/>
      <c r="L32" s="168"/>
      <c r="M32" s="168"/>
      <c r="N32" s="168"/>
      <c r="O32" s="168"/>
      <c r="P32" s="168"/>
      <c r="Q32" s="51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163" t="s">
        <v>52</v>
      </c>
      <c r="K33" s="124">
        <v>402542</v>
      </c>
      <c r="L33" s="171">
        <v>0.049694193400937045</v>
      </c>
      <c r="M33" s="171">
        <v>0.6847981080235106</v>
      </c>
      <c r="N33" s="171">
        <v>0.07319733096173815</v>
      </c>
      <c r="O33" s="171">
        <v>0.0873151124603147</v>
      </c>
      <c r="P33" s="171">
        <v>0.10499525515349951</v>
      </c>
      <c r="Q33" s="170"/>
    </row>
    <row r="34" spans="2:17" ht="12.75">
      <c r="B34" s="67"/>
      <c r="C34" s="67"/>
      <c r="D34" s="67"/>
      <c r="E34" s="67"/>
      <c r="F34" s="67"/>
      <c r="G34" s="67"/>
      <c r="J34" s="143"/>
      <c r="K34" s="144"/>
      <c r="L34" s="144"/>
      <c r="M34" s="144"/>
      <c r="N34" s="144"/>
      <c r="O34" s="144"/>
      <c r="P34" s="144"/>
      <c r="Q34" s="26"/>
    </row>
    <row r="35" spans="10:17" ht="12.75">
      <c r="J35" s="6"/>
      <c r="K35" s="23"/>
      <c r="L35" s="23"/>
      <c r="M35" s="23"/>
      <c r="N35" s="23"/>
      <c r="O35" s="23"/>
      <c r="P35" s="23"/>
      <c r="Q35" s="6"/>
    </row>
    <row r="36" spans="10:17" ht="12.75">
      <c r="J36" s="13"/>
      <c r="K36" s="25"/>
      <c r="L36" s="25"/>
      <c r="M36" s="25"/>
      <c r="N36" s="25"/>
      <c r="O36" s="25"/>
      <c r="P36" s="25"/>
      <c r="Q36" s="13"/>
    </row>
    <row r="37" spans="1:17" ht="12.75">
      <c r="A37" s="26"/>
      <c r="B37" s="33" t="s">
        <v>62</v>
      </c>
      <c r="C37" s="33"/>
      <c r="D37" s="33"/>
      <c r="E37" s="33"/>
      <c r="F37" s="33"/>
      <c r="G37" s="33"/>
      <c r="H37" s="33" t="s">
        <v>162</v>
      </c>
      <c r="J37" s="26"/>
      <c r="K37" s="33" t="s">
        <v>62</v>
      </c>
      <c r="L37" s="33"/>
      <c r="M37" s="33"/>
      <c r="N37" s="33"/>
      <c r="O37" s="33"/>
      <c r="P37" s="33"/>
      <c r="Q37" s="33" t="s">
        <v>162</v>
      </c>
    </row>
    <row r="38" spans="1:17" ht="12.75">
      <c r="A38" s="13"/>
      <c r="B38" s="34" t="s">
        <v>0</v>
      </c>
      <c r="C38" s="34" t="s">
        <v>175</v>
      </c>
      <c r="D38" s="34" t="s">
        <v>176</v>
      </c>
      <c r="E38" s="34" t="s">
        <v>177</v>
      </c>
      <c r="F38" s="34" t="s">
        <v>178</v>
      </c>
      <c r="G38" s="34" t="s">
        <v>168</v>
      </c>
      <c r="H38" s="34" t="s">
        <v>173</v>
      </c>
      <c r="J38" s="13"/>
      <c r="K38" s="34" t="s">
        <v>0</v>
      </c>
      <c r="L38" s="34" t="s">
        <v>175</v>
      </c>
      <c r="M38" s="34" t="s">
        <v>176</v>
      </c>
      <c r="N38" s="34" t="s">
        <v>177</v>
      </c>
      <c r="O38" s="34" t="s">
        <v>178</v>
      </c>
      <c r="P38" s="34" t="s">
        <v>168</v>
      </c>
      <c r="Q38" s="34" t="s">
        <v>173</v>
      </c>
    </row>
    <row r="39" spans="1:17" ht="12.75">
      <c r="A39" s="69" t="s">
        <v>179</v>
      </c>
      <c r="B39" s="70">
        <v>27656</v>
      </c>
      <c r="C39" s="70">
        <v>7068</v>
      </c>
      <c r="D39" s="70">
        <v>5170</v>
      </c>
      <c r="E39" s="70">
        <v>5125</v>
      </c>
      <c r="F39" s="70">
        <v>2208</v>
      </c>
      <c r="G39" s="70">
        <v>2552</v>
      </c>
      <c r="H39" s="70">
        <v>5533</v>
      </c>
      <c r="J39" s="69" t="s">
        <v>180</v>
      </c>
      <c r="K39" s="118">
        <v>27656</v>
      </c>
      <c r="L39" s="71">
        <v>0.25556841191784785</v>
      </c>
      <c r="M39" s="71">
        <v>0.1869395429563205</v>
      </c>
      <c r="N39" s="71">
        <v>0.18531240960370263</v>
      </c>
      <c r="O39" s="71">
        <v>0.07983800983511716</v>
      </c>
      <c r="P39" s="71">
        <v>0.09227654035290714</v>
      </c>
      <c r="Q39" s="71">
        <v>0.20006508533410472</v>
      </c>
    </row>
    <row r="40" ht="12.75">
      <c r="J40" s="72" t="s">
        <v>181</v>
      </c>
    </row>
    <row r="41" spans="11:17" ht="12.75">
      <c r="K41" s="35"/>
      <c r="L41" s="35"/>
      <c r="M41" s="35"/>
      <c r="N41" s="35"/>
      <c r="O41" s="35"/>
      <c r="P41" s="35"/>
      <c r="Q41" s="35"/>
    </row>
    <row r="46" spans="2:8" ht="12.75">
      <c r="B46" s="67"/>
      <c r="C46" s="67"/>
      <c r="D46" s="67"/>
      <c r="E46" s="67"/>
      <c r="F46" s="67"/>
      <c r="G46" s="67"/>
      <c r="H46" s="67"/>
    </row>
  </sheetData>
  <mergeCells count="1">
    <mergeCell ref="L4:O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wil00209</cp:lastModifiedBy>
  <cp:lastPrinted>2008-04-30T10:39:35Z</cp:lastPrinted>
  <dcterms:created xsi:type="dcterms:W3CDTF">2008-03-11T09:24:05Z</dcterms:created>
  <dcterms:modified xsi:type="dcterms:W3CDTF">2008-04-30T10:45:38Z</dcterms:modified>
  <cp:category/>
  <cp:version/>
  <cp:contentType/>
  <cp:contentStatus/>
</cp:coreProperties>
</file>