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activeTab="0"/>
  </bookViews>
  <sheets>
    <sheet name="SG" sheetId="1" r:id="rId1"/>
    <sheet name="Int 1" sheetId="2" r:id="rId2"/>
    <sheet name="Int 2" sheetId="3" r:id="rId3"/>
    <sheet name="Higher" sheetId="4" r:id="rId4"/>
    <sheet name="Adv H" sheetId="5" r:id="rId5"/>
    <sheet name="Notes" sheetId="6" r:id="rId6"/>
  </sheets>
  <definedNames>
    <definedName name="_xlnm.Print_Area" localSheetId="0">'SG'!$A$1:$L$93</definedName>
    <definedName name="_xlnm.Print_Titles" localSheetId="3">'Higher'!$1:$6</definedName>
    <definedName name="_xlnm.Print_Titles" localSheetId="0">'SG'!$1:$6</definedName>
  </definedNames>
  <calcPr fullCalcOnLoad="1"/>
</workbook>
</file>

<file path=xl/sharedStrings.xml><?xml version="1.0" encoding="utf-8"?>
<sst xmlns="http://schemas.openxmlformats.org/spreadsheetml/2006/main" count="511" uniqueCount="163">
  <si>
    <t>Scottish Qualifications Authority</t>
  </si>
  <si>
    <t>Level: Intermediate 1</t>
  </si>
  <si>
    <t>Accounting and Finance</t>
  </si>
  <si>
    <t>Administration</t>
  </si>
  <si>
    <t>Art and Design</t>
  </si>
  <si>
    <t>Biology</t>
  </si>
  <si>
    <t>Business Management</t>
  </si>
  <si>
    <t>Care</t>
  </si>
  <si>
    <t>Chemistry</t>
  </si>
  <si>
    <t>Classical Studies</t>
  </si>
  <si>
    <t>Computing Studies</t>
  </si>
  <si>
    <t>Drama</t>
  </si>
  <si>
    <t>Economics</t>
  </si>
  <si>
    <t>French</t>
  </si>
  <si>
    <t>Gaelic (Learners)</t>
  </si>
  <si>
    <t>Geography</t>
  </si>
  <si>
    <t>Geology</t>
  </si>
  <si>
    <t>German</t>
  </si>
  <si>
    <t>History</t>
  </si>
  <si>
    <t>Italian</t>
  </si>
  <si>
    <t>Latin</t>
  </si>
  <si>
    <t>Managing Environmental Resources</t>
  </si>
  <si>
    <t>Mathematics</t>
  </si>
  <si>
    <t>Media Studies</t>
  </si>
  <si>
    <t>Modern Studies</t>
  </si>
  <si>
    <t>Music</t>
  </si>
  <si>
    <t>Physical Education</t>
  </si>
  <si>
    <t>Physics</t>
  </si>
  <si>
    <t>Russian</t>
  </si>
  <si>
    <t>Sociology</t>
  </si>
  <si>
    <t>Spanish</t>
  </si>
  <si>
    <t>Travel and Tourism</t>
  </si>
  <si>
    <t>All subjects</t>
  </si>
  <si>
    <t>Level: Advanced Higher</t>
  </si>
  <si>
    <t>Applied Mathematics</t>
  </si>
  <si>
    <t>Classical Greek</t>
  </si>
  <si>
    <t>Computing</t>
  </si>
  <si>
    <t>Craft and Design</t>
  </si>
  <si>
    <t>Graphic Communication</t>
  </si>
  <si>
    <t>Information Systems</t>
  </si>
  <si>
    <t>Philosophy</t>
  </si>
  <si>
    <t>Technological Studies</t>
  </si>
  <si>
    <t>Level: Higher</t>
  </si>
  <si>
    <t>Biotechnology</t>
  </si>
  <si>
    <t>Care Practice</t>
  </si>
  <si>
    <t>Design</t>
  </si>
  <si>
    <t>Fabrication and Welding Engineering</t>
  </si>
  <si>
    <t>Hospitality - Professional Cookery</t>
  </si>
  <si>
    <t>Human Biology</t>
  </si>
  <si>
    <t>Mechatronics</t>
  </si>
  <si>
    <t>Photography for the Media</t>
  </si>
  <si>
    <t>Politics</t>
  </si>
  <si>
    <t>Visual Arts</t>
  </si>
  <si>
    <t>Level: Intermediate 2</t>
  </si>
  <si>
    <t>Electrical Installation Fundamentals</t>
  </si>
  <si>
    <t>Health and Safety in Care Settings</t>
  </si>
  <si>
    <t>Hospitality - General Operations</t>
  </si>
  <si>
    <t>Selling Overseas Tourist Destinations</t>
  </si>
  <si>
    <t>Level: Standard Grade</t>
  </si>
  <si>
    <t>Element</t>
  </si>
  <si>
    <t>KU</t>
  </si>
  <si>
    <t>HI</t>
  </si>
  <si>
    <t>PS</t>
  </si>
  <si>
    <t>PA</t>
  </si>
  <si>
    <t>EA</t>
  </si>
  <si>
    <t>CA</t>
  </si>
  <si>
    <t>DM</t>
  </si>
  <si>
    <t>I</t>
  </si>
  <si>
    <t>T</t>
  </si>
  <si>
    <t>IV</t>
  </si>
  <si>
    <t>E</t>
  </si>
  <si>
    <t>CSS</t>
  </si>
  <si>
    <t>ES</t>
  </si>
  <si>
    <t>English</t>
  </si>
  <si>
    <t>R</t>
  </si>
  <si>
    <t>W</t>
  </si>
  <si>
    <t>English - Alt Comm</t>
  </si>
  <si>
    <t>L</t>
  </si>
  <si>
    <t>Gaelic (Learners) - Writing</t>
  </si>
  <si>
    <t>KI</t>
  </si>
  <si>
    <t>DA</t>
  </si>
  <si>
    <t>Home Economics</t>
  </si>
  <si>
    <t>RE</t>
  </si>
  <si>
    <t>SP</t>
  </si>
  <si>
    <t>PE</t>
  </si>
  <si>
    <t>Religious Studies</t>
  </si>
  <si>
    <t>Science</t>
  </si>
  <si>
    <t>SVS</t>
  </si>
  <si>
    <t>Urdu</t>
  </si>
  <si>
    <t>All Subjects</t>
  </si>
  <si>
    <t>INTERMEDIATE 1</t>
  </si>
  <si>
    <t>STANDARD GRADE</t>
  </si>
  <si>
    <t>HIGHER</t>
  </si>
  <si>
    <t>INTERMEDIATE 2</t>
  </si>
  <si>
    <t>ADVANCED HIGHER</t>
  </si>
  <si>
    <t>Home Economics: Fashion and Textile Technology</t>
  </si>
  <si>
    <t>Home Economics: Health and Food Technology</t>
  </si>
  <si>
    <t>Home Economics: Lifestyle and Consumer Technology</t>
  </si>
  <si>
    <t>Religious, Moral and Philosophical Studies</t>
  </si>
  <si>
    <t>Care Issues for Society: Older People</t>
  </si>
  <si>
    <t>Electronic and Electrical Fundamentals</t>
  </si>
  <si>
    <t>Personal and Social Education</t>
  </si>
  <si>
    <t>Art and Design Enquiry: Design</t>
  </si>
  <si>
    <t>Art and Design Enquiry: Expressive</t>
  </si>
  <si>
    <t>Art and Design: Research and Appreciation</t>
  </si>
  <si>
    <t>RNA</t>
  </si>
  <si>
    <t>SG Element Code</t>
  </si>
  <si>
    <t>Product Design</t>
  </si>
  <si>
    <t xml:space="preserve">Unsuccessful Appeals as % of Entries </t>
  </si>
  <si>
    <t xml:space="preserve">Unsuccessful Appeals as % of Appeals </t>
  </si>
  <si>
    <t>Play in Early Education and Childcare</t>
  </si>
  <si>
    <t>Early Education and Childcare</t>
  </si>
  <si>
    <t>Care Issues for Society: Child Care</t>
  </si>
  <si>
    <t>Hospitality - Reception and Accommodation Operations</t>
  </si>
  <si>
    <t>-</t>
  </si>
  <si>
    <t>Accounting</t>
  </si>
  <si>
    <t>Element Entries</t>
  </si>
  <si>
    <t>Number of Appeals</t>
  </si>
  <si>
    <t>Number of Unsuccessful Appeals</t>
  </si>
  <si>
    <t>Appeals Analysis (diet 2007) based on entries from candidates presented by centres within Scotland</t>
  </si>
  <si>
    <t>Psychology</t>
  </si>
  <si>
    <t>Religious, Moral and Philosophical Studies (new)</t>
  </si>
  <si>
    <t>English for Speakers of Other Languages</t>
  </si>
  <si>
    <t>Architectural Technology</t>
  </si>
  <si>
    <t>Building Construction</t>
  </si>
  <si>
    <t>Mental Health Care</t>
  </si>
  <si>
    <t>Travel &amp; Tourism</t>
  </si>
  <si>
    <t>Entries</t>
  </si>
  <si>
    <t>Notes on Data</t>
  </si>
  <si>
    <t>General</t>
  </si>
  <si>
    <t>Trend information is only displayed for subjects with relevant 2007 data</t>
  </si>
  <si>
    <t>Total entries will differ from other analysis because</t>
  </si>
  <si>
    <t xml:space="preserve">     a) some Courses cannot be appealed and are therefore not included above</t>
  </si>
  <si>
    <t xml:space="preserve">     b) 2007 entries are based solely on entries for candidates presented by centres within Scotland</t>
  </si>
  <si>
    <t>Symbols used in tables</t>
  </si>
  <si>
    <t>Blank entries in the table indicate that no appeals were submitted</t>
  </si>
  <si>
    <t xml:space="preserve">- </t>
  </si>
  <si>
    <t>=</t>
  </si>
  <si>
    <t xml:space="preserve">Course not available </t>
  </si>
  <si>
    <t>Standard Grade</t>
  </si>
  <si>
    <t>Element Code Reference</t>
  </si>
  <si>
    <t>Knowledge &amp; Understanding</t>
  </si>
  <si>
    <t>Handling Information</t>
  </si>
  <si>
    <t>Problem Solving</t>
  </si>
  <si>
    <t>Practical Abilities</t>
  </si>
  <si>
    <t>Expressive Activity</t>
  </si>
  <si>
    <t>Critical Activity</t>
  </si>
  <si>
    <t>Evaluating</t>
  </si>
  <si>
    <t>Enquiry Skills</t>
  </si>
  <si>
    <t>Reading</t>
  </si>
  <si>
    <t>Writing</t>
  </si>
  <si>
    <t>Listening</t>
  </si>
  <si>
    <t>Knowledge &amp; Interpretation</t>
  </si>
  <si>
    <t>Drawing Abilities</t>
  </si>
  <si>
    <t>Interpretation</t>
  </si>
  <si>
    <t>Translation</t>
  </si>
  <si>
    <t>Investigation</t>
  </si>
  <si>
    <t>Reasoning and Enquiry</t>
  </si>
  <si>
    <t>Solo Performing</t>
  </si>
  <si>
    <t>Reasoning and Numerical Analysis</t>
  </si>
  <si>
    <t>Communicative Abilities</t>
  </si>
  <si>
    <t>Decision Making</t>
  </si>
  <si>
    <t>Gàidhlig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</si>
</sst>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#,##0_ ;\-#,##0\ "/>
    <numFmt numFmtId="166" formatCode="* #,##0_-;\-* #,##0_-;_-* &quot;-&quot;_-;_-@_-"/>
    <numFmt numFmtId="167" formatCode="_-* ##,#0_;\-* #,##0_-;_-* &quot;-&quot;_-;_-@_-"/>
    <numFmt numFmtId="168" formatCode="_-* #,##0_-;\-* #,##0_-;"/>
    <numFmt numFmtId="169" formatCode="_-* #,###_-;\-* #,###_-;"/>
    <numFmt numFmtId="170" formatCode="_-* ##,#0_;\-* #,##0_-;_-* 0_-;_-@_-"/>
    <numFmt numFmtId="171" formatCode="_-* ##,#0_;\-* #,##0_-;_-* 0_-;"/>
    <numFmt numFmtId="172" formatCode="_*\ ##,#0_;\-* #,##0_-;_-* 0_-;"/>
    <numFmt numFmtId="173" formatCode="0.0%"/>
    <numFmt numFmtId="174" formatCode="#,##0_ __;\-#,##0\ "/>
    <numFmt numFmtId="175" formatCode="#,##0__;\-#,##0__"/>
    <numFmt numFmtId="176" formatCode="##,#0_____;\-#,##0____"/>
    <numFmt numFmtId="177" formatCode="#,##0__;\-#,##0"/>
    <numFmt numFmtId="178" formatCode="#,##0____;\-#,##0"/>
    <numFmt numFmtId="179" formatCode="##,#0_____;\-#,##0"/>
    <numFmt numFmtId="180" formatCode="#,##_____;\-#,##0"/>
  </numFmts>
  <fonts count="4"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9" fontId="2" fillId="0" borderId="3" xfId="19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9" fontId="1" fillId="0" borderId="4" xfId="19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9" fontId="2" fillId="0" borderId="0" xfId="0" applyNumberFormat="1" applyFont="1" applyAlignment="1">
      <alignment/>
    </xf>
    <xf numFmtId="9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2" xfId="0" applyFont="1" applyBorder="1" applyAlignment="1">
      <alignment/>
    </xf>
    <xf numFmtId="9" fontId="1" fillId="0" borderId="2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6" xfId="0" applyNumberFormat="1" applyFont="1" applyFill="1" applyBorder="1" applyAlignment="1" quotePrefix="1">
      <alignment horizontal="center"/>
    </xf>
    <xf numFmtId="165" fontId="2" fillId="0" borderId="6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 quotePrefix="1">
      <alignment horizontal="center"/>
    </xf>
    <xf numFmtId="165" fontId="2" fillId="0" borderId="7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 quotePrefix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Fill="1" applyBorder="1" applyAlignment="1" quotePrefix="1">
      <alignment horizontal="center"/>
    </xf>
    <xf numFmtId="165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workbookViewId="0" topLeftCell="A1">
      <pane xSplit="3" ySplit="6" topLeftCell="D3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1" sqref="A41"/>
    </sheetView>
  </sheetViews>
  <sheetFormatPr defaultColWidth="9.33203125" defaultRowHeight="11.25"/>
  <cols>
    <col min="1" max="1" width="54.83203125" style="2" customWidth="1"/>
    <col min="2" max="3" width="11.83203125" style="3" customWidth="1"/>
    <col min="4" max="5" width="11.83203125" style="2" customWidth="1"/>
    <col min="6" max="6" width="17.83203125" style="2" customWidth="1"/>
    <col min="7" max="7" width="16.83203125" style="3" customWidth="1"/>
    <col min="8" max="8" width="16.33203125" style="3" customWidth="1"/>
    <col min="9" max="12" width="17.83203125" style="2" customWidth="1"/>
    <col min="13" max="16384" width="9.33203125" style="2" customWidth="1"/>
  </cols>
  <sheetData>
    <row r="1" spans="1:12" ht="12.75">
      <c r="A1" s="1" t="s">
        <v>0</v>
      </c>
      <c r="I1" s="17"/>
      <c r="J1" s="17"/>
      <c r="K1" s="17"/>
      <c r="L1" s="17"/>
    </row>
    <row r="2" spans="1:12" ht="12.75">
      <c r="A2" s="1" t="s">
        <v>119</v>
      </c>
      <c r="J2" s="17"/>
      <c r="K2" s="17"/>
      <c r="L2" s="17"/>
    </row>
    <row r="3" spans="1:12" ht="12.75">
      <c r="A3" s="1" t="s">
        <v>58</v>
      </c>
      <c r="I3" s="17"/>
      <c r="J3" s="17"/>
      <c r="K3" s="17"/>
      <c r="L3" s="17"/>
    </row>
    <row r="4" spans="1:12" ht="7.5" customHeight="1" thickBot="1">
      <c r="A4" s="1"/>
      <c r="I4" s="17"/>
      <c r="J4" s="17"/>
      <c r="K4" s="17"/>
      <c r="L4" s="17"/>
    </row>
    <row r="5" spans="1:13" ht="54" customHeight="1">
      <c r="A5" s="69" t="s">
        <v>91</v>
      </c>
      <c r="B5" s="71" t="s">
        <v>106</v>
      </c>
      <c r="C5" s="71" t="s">
        <v>59</v>
      </c>
      <c r="D5" s="5" t="s">
        <v>116</v>
      </c>
      <c r="E5" s="5" t="s">
        <v>117</v>
      </c>
      <c r="F5" s="5" t="s">
        <v>118</v>
      </c>
      <c r="G5" s="34" t="s">
        <v>108</v>
      </c>
      <c r="H5" s="34" t="s">
        <v>109</v>
      </c>
      <c r="I5" s="34" t="s">
        <v>108</v>
      </c>
      <c r="J5" s="34" t="s">
        <v>109</v>
      </c>
      <c r="K5" s="34" t="s">
        <v>108</v>
      </c>
      <c r="L5" s="34" t="s">
        <v>109</v>
      </c>
      <c r="M5" s="35"/>
    </row>
    <row r="6" spans="1:12" ht="13.5" thickBot="1">
      <c r="A6" s="70"/>
      <c r="B6" s="72"/>
      <c r="C6" s="72"/>
      <c r="D6" s="7">
        <v>2007</v>
      </c>
      <c r="E6" s="7">
        <v>2007</v>
      </c>
      <c r="F6" s="7">
        <v>2007</v>
      </c>
      <c r="G6" s="7">
        <v>2007</v>
      </c>
      <c r="H6" s="7">
        <v>2007</v>
      </c>
      <c r="I6" s="7">
        <v>2006</v>
      </c>
      <c r="J6" s="7">
        <v>2006</v>
      </c>
      <c r="K6" s="7">
        <v>2005</v>
      </c>
      <c r="L6" s="7">
        <v>2005</v>
      </c>
    </row>
    <row r="7" spans="1:12" ht="4.5" customHeight="1">
      <c r="A7" s="15"/>
      <c r="B7" s="16"/>
      <c r="C7" s="16"/>
      <c r="D7" s="16"/>
      <c r="E7" s="16"/>
      <c r="F7" s="16"/>
      <c r="G7" s="16"/>
      <c r="H7" s="16"/>
      <c r="I7" s="18"/>
      <c r="J7" s="18"/>
      <c r="K7" s="18"/>
      <c r="L7" s="18"/>
    </row>
    <row r="8" spans="1:12" ht="12.75">
      <c r="A8" s="31" t="s">
        <v>2</v>
      </c>
      <c r="B8" s="32">
        <v>11</v>
      </c>
      <c r="C8" s="33" t="s">
        <v>60</v>
      </c>
      <c r="D8" s="45">
        <v>2273</v>
      </c>
      <c r="E8" s="46">
        <v>141</v>
      </c>
      <c r="F8" s="38">
        <v>45</v>
      </c>
      <c r="G8" s="25">
        <v>0.019797624285085788</v>
      </c>
      <c r="H8" s="25">
        <v>0.3191489361702128</v>
      </c>
      <c r="I8" s="25">
        <v>0.008887008040626322</v>
      </c>
      <c r="J8" s="25">
        <v>0.3684210526315789</v>
      </c>
      <c r="K8" s="25">
        <v>0.0024174053182917004</v>
      </c>
      <c r="L8" s="25">
        <v>0.1276595744680851</v>
      </c>
    </row>
    <row r="9" spans="1:12" ht="12.75">
      <c r="A9" s="28" t="s">
        <v>2</v>
      </c>
      <c r="B9" s="29">
        <v>12</v>
      </c>
      <c r="C9" s="30" t="s">
        <v>61</v>
      </c>
      <c r="D9" s="47">
        <v>2273</v>
      </c>
      <c r="E9" s="48">
        <v>84</v>
      </c>
      <c r="F9" s="37">
        <v>17</v>
      </c>
      <c r="G9" s="26">
        <v>0.007479102507699076</v>
      </c>
      <c r="H9" s="26">
        <v>0.20238095238095238</v>
      </c>
      <c r="I9" s="26">
        <v>0.004655099449851883</v>
      </c>
      <c r="J9" s="26">
        <v>0.2391304347826087</v>
      </c>
      <c r="K9" s="26">
        <v>0.0060435132957292505</v>
      </c>
      <c r="L9" s="26">
        <v>0.3488372093023256</v>
      </c>
    </row>
    <row r="10" spans="1:12" ht="12.75">
      <c r="A10" s="31" t="s">
        <v>3</v>
      </c>
      <c r="B10" s="32">
        <v>21</v>
      </c>
      <c r="C10" s="33" t="s">
        <v>60</v>
      </c>
      <c r="D10" s="45">
        <v>11526</v>
      </c>
      <c r="E10" s="46">
        <v>751</v>
      </c>
      <c r="F10" s="38">
        <v>404</v>
      </c>
      <c r="G10" s="25">
        <v>0.035051188617039736</v>
      </c>
      <c r="H10" s="25">
        <v>0.5379494007989347</v>
      </c>
      <c r="I10" s="25">
        <v>0.01989340139629157</v>
      </c>
      <c r="J10" s="25">
        <v>0.5066921606118547</v>
      </c>
      <c r="K10" s="25">
        <v>0.04140928849233585</v>
      </c>
      <c r="L10" s="25">
        <v>0.6943734015345269</v>
      </c>
    </row>
    <row r="11" spans="1:12" ht="12.75">
      <c r="A11" s="8" t="s">
        <v>3</v>
      </c>
      <c r="B11" s="19">
        <v>22</v>
      </c>
      <c r="C11" s="9" t="s">
        <v>62</v>
      </c>
      <c r="D11" s="49">
        <v>11526</v>
      </c>
      <c r="E11" s="50">
        <v>554</v>
      </c>
      <c r="F11" s="10">
        <v>294</v>
      </c>
      <c r="G11" s="12">
        <v>0.025507548152004164</v>
      </c>
      <c r="H11" s="12">
        <v>0.5306859205776173</v>
      </c>
      <c r="I11" s="12">
        <v>0.018692290368590946</v>
      </c>
      <c r="J11" s="12">
        <v>0.46716697936210133</v>
      </c>
      <c r="K11" s="12">
        <v>0.035003431708991076</v>
      </c>
      <c r="L11" s="12">
        <v>0.6519886363636364</v>
      </c>
    </row>
    <row r="12" spans="1:12" ht="12.75">
      <c r="A12" s="28" t="s">
        <v>3</v>
      </c>
      <c r="B12" s="29">
        <v>23</v>
      </c>
      <c r="C12" s="30" t="s">
        <v>63</v>
      </c>
      <c r="D12" s="47">
        <v>11526</v>
      </c>
      <c r="E12" s="48">
        <v>61</v>
      </c>
      <c r="F12" s="37">
        <v>60</v>
      </c>
      <c r="G12" s="26">
        <v>0.0052056220718375845</v>
      </c>
      <c r="H12" s="26">
        <v>0.9836065573770492</v>
      </c>
      <c r="I12" s="26">
        <v>0.005104721867727648</v>
      </c>
      <c r="J12" s="26">
        <v>1</v>
      </c>
      <c r="K12" s="26">
        <v>0.0016777243956379165</v>
      </c>
      <c r="L12" s="26">
        <v>0.7333333333333333</v>
      </c>
    </row>
    <row r="13" spans="1:12" ht="12.75">
      <c r="A13" s="31" t="s">
        <v>4</v>
      </c>
      <c r="B13" s="32">
        <v>91</v>
      </c>
      <c r="C13" s="33" t="s">
        <v>64</v>
      </c>
      <c r="D13" s="45">
        <v>17174</v>
      </c>
      <c r="E13" s="46">
        <v>695</v>
      </c>
      <c r="F13" s="38">
        <v>166</v>
      </c>
      <c r="G13" s="25">
        <v>0.009665773844183068</v>
      </c>
      <c r="H13" s="25">
        <v>0.23884892086330936</v>
      </c>
      <c r="I13" s="25">
        <v>0.0056028445210645405</v>
      </c>
      <c r="J13" s="25">
        <v>0.29714285714285715</v>
      </c>
      <c r="K13" s="25">
        <v>0.007021320213202132</v>
      </c>
      <c r="L13" s="25">
        <v>0.2902542372881356</v>
      </c>
    </row>
    <row r="14" spans="1:12" ht="12.75">
      <c r="A14" s="28" t="s">
        <v>4</v>
      </c>
      <c r="B14" s="29">
        <v>92</v>
      </c>
      <c r="C14" s="30" t="s">
        <v>65</v>
      </c>
      <c r="D14" s="47">
        <v>17174</v>
      </c>
      <c r="E14" s="48">
        <v>1145</v>
      </c>
      <c r="F14" s="37">
        <v>528</v>
      </c>
      <c r="G14" s="26">
        <v>0.03074414813089554</v>
      </c>
      <c r="H14" s="26">
        <v>0.4611353711790393</v>
      </c>
      <c r="I14" s="26">
        <v>0.022626872104299107</v>
      </c>
      <c r="J14" s="26">
        <v>0.3860294117647059</v>
      </c>
      <c r="K14" s="26">
        <v>0.025010250102501026</v>
      </c>
      <c r="L14" s="26">
        <v>0.4826904055390702</v>
      </c>
    </row>
    <row r="15" spans="1:12" ht="12.75">
      <c r="A15" s="31" t="s">
        <v>5</v>
      </c>
      <c r="B15" s="32">
        <v>301</v>
      </c>
      <c r="C15" s="33" t="s">
        <v>60</v>
      </c>
      <c r="D15" s="45">
        <v>22787</v>
      </c>
      <c r="E15" s="46">
        <v>732</v>
      </c>
      <c r="F15" s="38">
        <v>533</v>
      </c>
      <c r="G15" s="25">
        <v>0.02339052968797999</v>
      </c>
      <c r="H15" s="25">
        <v>0.7281420765027322</v>
      </c>
      <c r="I15" s="25">
        <v>0.012025343735183828</v>
      </c>
      <c r="J15" s="25">
        <v>0.6821515892420538</v>
      </c>
      <c r="K15" s="25">
        <v>0.011794894881375771</v>
      </c>
      <c r="L15" s="25">
        <v>0.7024128686327078</v>
      </c>
    </row>
    <row r="16" spans="1:12" ht="12.75">
      <c r="A16" s="28" t="s">
        <v>5</v>
      </c>
      <c r="B16" s="29">
        <v>302</v>
      </c>
      <c r="C16" s="30" t="s">
        <v>62</v>
      </c>
      <c r="D16" s="47">
        <v>22787</v>
      </c>
      <c r="E16" s="48">
        <v>814</v>
      </c>
      <c r="F16" s="37">
        <v>625</v>
      </c>
      <c r="G16" s="26">
        <v>0.027427919427743887</v>
      </c>
      <c r="H16" s="26">
        <v>0.7678132678132679</v>
      </c>
      <c r="I16" s="26">
        <v>0.01715443299857765</v>
      </c>
      <c r="J16" s="26">
        <v>0.7184115523465704</v>
      </c>
      <c r="K16" s="26">
        <v>0.009633998109215324</v>
      </c>
      <c r="L16" s="26">
        <v>0.5994397759103641</v>
      </c>
    </row>
    <row r="17" spans="1:12" ht="12.75">
      <c r="A17" s="31" t="s">
        <v>6</v>
      </c>
      <c r="B17" s="32">
        <v>4201</v>
      </c>
      <c r="C17" s="33" t="s">
        <v>60</v>
      </c>
      <c r="D17" s="45">
        <v>6591</v>
      </c>
      <c r="E17" s="46">
        <v>184</v>
      </c>
      <c r="F17" s="38">
        <v>99</v>
      </c>
      <c r="G17" s="25">
        <v>0.015020482476103778</v>
      </c>
      <c r="H17" s="25">
        <v>0.5380434782608695</v>
      </c>
      <c r="I17" s="25">
        <v>0.007857358718646117</v>
      </c>
      <c r="J17" s="25">
        <v>0.39097744360902253</v>
      </c>
      <c r="K17" s="25">
        <v>0.01474460242232754</v>
      </c>
      <c r="L17" s="25">
        <v>0.5419354838709678</v>
      </c>
    </row>
    <row r="18" spans="1:12" ht="12.75">
      <c r="A18" s="28" t="s">
        <v>6</v>
      </c>
      <c r="B18" s="29">
        <v>4202</v>
      </c>
      <c r="C18" s="30" t="s">
        <v>66</v>
      </c>
      <c r="D18" s="47">
        <v>6591</v>
      </c>
      <c r="E18" s="48">
        <v>206</v>
      </c>
      <c r="F18" s="37">
        <v>78</v>
      </c>
      <c r="G18" s="26">
        <v>0.011834319526627219</v>
      </c>
      <c r="H18" s="26">
        <v>0.3786407766990291</v>
      </c>
      <c r="I18" s="26">
        <v>0.00967059534602599</v>
      </c>
      <c r="J18" s="26">
        <v>0.42953020134228187</v>
      </c>
      <c r="K18" s="26">
        <v>0.009127611023345621</v>
      </c>
      <c r="L18" s="26">
        <v>0.48598130841121495</v>
      </c>
    </row>
    <row r="19" spans="1:12" ht="12.75">
      <c r="A19" s="31" t="s">
        <v>8</v>
      </c>
      <c r="B19" s="32">
        <v>501</v>
      </c>
      <c r="C19" s="33" t="s">
        <v>60</v>
      </c>
      <c r="D19" s="45">
        <v>20077</v>
      </c>
      <c r="E19" s="46">
        <v>446</v>
      </c>
      <c r="F19" s="38">
        <v>407</v>
      </c>
      <c r="G19" s="25">
        <v>0.02027195298102306</v>
      </c>
      <c r="H19" s="25">
        <v>0.9125560538116592</v>
      </c>
      <c r="I19" s="25">
        <v>0.008749033255993813</v>
      </c>
      <c r="J19" s="25">
        <v>0.9576719576719577</v>
      </c>
      <c r="K19" s="25">
        <v>0.009676646706586826</v>
      </c>
      <c r="L19" s="25">
        <v>0.9665071770334929</v>
      </c>
    </row>
    <row r="20" spans="1:12" ht="12.75">
      <c r="A20" s="28" t="s">
        <v>8</v>
      </c>
      <c r="B20" s="29">
        <v>502</v>
      </c>
      <c r="C20" s="30" t="s">
        <v>62</v>
      </c>
      <c r="D20" s="47">
        <v>20077</v>
      </c>
      <c r="E20" s="48">
        <v>566</v>
      </c>
      <c r="F20" s="37">
        <v>495</v>
      </c>
      <c r="G20" s="26">
        <v>0.024655077949892912</v>
      </c>
      <c r="H20" s="26">
        <v>0.8745583038869258</v>
      </c>
      <c r="I20" s="26">
        <v>0.005848801237432328</v>
      </c>
      <c r="J20" s="26">
        <v>0.8642857142857143</v>
      </c>
      <c r="K20" s="26">
        <v>0.007760479041916167</v>
      </c>
      <c r="L20" s="26">
        <v>0.8852459016393442</v>
      </c>
    </row>
    <row r="21" spans="1:12" ht="12.75">
      <c r="A21" s="31" t="s">
        <v>35</v>
      </c>
      <c r="B21" s="32">
        <v>511</v>
      </c>
      <c r="C21" s="33" t="s">
        <v>67</v>
      </c>
      <c r="D21" s="45">
        <v>6</v>
      </c>
      <c r="E21" s="46"/>
      <c r="F21" s="38"/>
      <c r="G21" s="25"/>
      <c r="H21" s="25"/>
      <c r="I21" s="25"/>
      <c r="J21" s="25"/>
      <c r="K21" s="25"/>
      <c r="L21" s="25"/>
    </row>
    <row r="22" spans="1:12" ht="12.75">
      <c r="A22" s="8" t="s">
        <v>35</v>
      </c>
      <c r="B22" s="19">
        <v>512</v>
      </c>
      <c r="C22" s="9" t="s">
        <v>68</v>
      </c>
      <c r="D22" s="49">
        <v>6</v>
      </c>
      <c r="E22" s="50"/>
      <c r="F22" s="10"/>
      <c r="G22" s="12"/>
      <c r="H22" s="12"/>
      <c r="I22" s="12"/>
      <c r="J22" s="12"/>
      <c r="K22" s="12"/>
      <c r="L22" s="12"/>
    </row>
    <row r="23" spans="1:12" ht="12.75">
      <c r="A23" s="28" t="s">
        <v>35</v>
      </c>
      <c r="B23" s="29">
        <v>513</v>
      </c>
      <c r="C23" s="30" t="s">
        <v>69</v>
      </c>
      <c r="D23" s="47">
        <v>6</v>
      </c>
      <c r="E23" s="48"/>
      <c r="F23" s="37"/>
      <c r="G23" s="26"/>
      <c r="H23" s="26"/>
      <c r="I23" s="26"/>
      <c r="J23" s="26"/>
      <c r="K23" s="26"/>
      <c r="L23" s="26"/>
    </row>
    <row r="24" spans="1:12" ht="12.75">
      <c r="A24" s="31" t="s">
        <v>9</v>
      </c>
      <c r="B24" s="32">
        <v>521</v>
      </c>
      <c r="C24" s="33" t="s">
        <v>60</v>
      </c>
      <c r="D24" s="45">
        <v>296</v>
      </c>
      <c r="E24" s="46">
        <v>25</v>
      </c>
      <c r="F24" s="38">
        <v>10</v>
      </c>
      <c r="G24" s="25">
        <v>0.033783783783783786</v>
      </c>
      <c r="H24" s="25">
        <v>0.4</v>
      </c>
      <c r="I24" s="25">
        <v>0.006430868167202572</v>
      </c>
      <c r="J24" s="25">
        <v>0.04878048780487805</v>
      </c>
      <c r="K24" s="25">
        <v>0.015706806282722512</v>
      </c>
      <c r="L24" s="25">
        <v>0.25</v>
      </c>
    </row>
    <row r="25" spans="1:12" ht="12.75">
      <c r="A25" s="28" t="s">
        <v>9</v>
      </c>
      <c r="B25" s="29">
        <v>522</v>
      </c>
      <c r="C25" s="30" t="s">
        <v>70</v>
      </c>
      <c r="D25" s="47">
        <v>296</v>
      </c>
      <c r="E25" s="48">
        <v>18</v>
      </c>
      <c r="F25" s="37">
        <v>2</v>
      </c>
      <c r="G25" s="26">
        <v>0.006756756756756757</v>
      </c>
      <c r="H25" s="26">
        <v>0.1111111111111111</v>
      </c>
      <c r="I25" s="26">
        <v>0.006430868167202572</v>
      </c>
      <c r="J25" s="26">
        <v>0.11764705882352941</v>
      </c>
      <c r="K25" s="26">
        <v>0.007853403141361256</v>
      </c>
      <c r="L25" s="26">
        <v>0.16666666666666666</v>
      </c>
    </row>
    <row r="26" spans="1:12" ht="12.75">
      <c r="A26" s="31" t="s">
        <v>10</v>
      </c>
      <c r="B26" s="32">
        <v>561</v>
      </c>
      <c r="C26" s="33" t="s">
        <v>60</v>
      </c>
      <c r="D26" s="45">
        <v>16040</v>
      </c>
      <c r="E26" s="46">
        <v>326</v>
      </c>
      <c r="F26" s="38">
        <v>105</v>
      </c>
      <c r="G26" s="25">
        <v>0.006546134663341646</v>
      </c>
      <c r="H26" s="25">
        <v>0.3220858895705521</v>
      </c>
      <c r="I26" s="25">
        <v>0.007087902102138487</v>
      </c>
      <c r="J26" s="25">
        <v>0.43333333333333335</v>
      </c>
      <c r="K26" s="25">
        <v>0.005279340952601961</v>
      </c>
      <c r="L26" s="25">
        <v>0.4080717488789238</v>
      </c>
    </row>
    <row r="27" spans="1:12" ht="12.75">
      <c r="A27" s="28" t="s">
        <v>10</v>
      </c>
      <c r="B27" s="29">
        <v>562</v>
      </c>
      <c r="C27" s="30" t="s">
        <v>62</v>
      </c>
      <c r="D27" s="47">
        <v>16040</v>
      </c>
      <c r="E27" s="48">
        <v>279</v>
      </c>
      <c r="F27" s="37">
        <v>81</v>
      </c>
      <c r="G27" s="26">
        <v>0.005049875311720698</v>
      </c>
      <c r="H27" s="26">
        <v>0.2903225806451613</v>
      </c>
      <c r="I27" s="26">
        <v>0.006058035984733749</v>
      </c>
      <c r="J27" s="26">
        <v>0.411522633744856</v>
      </c>
      <c r="K27" s="26">
        <v>0.006149561988745141</v>
      </c>
      <c r="L27" s="26">
        <v>0.4189723320158103</v>
      </c>
    </row>
    <row r="28" spans="1:12" ht="12.75">
      <c r="A28" s="31" t="s">
        <v>71</v>
      </c>
      <c r="B28" s="32">
        <v>581</v>
      </c>
      <c r="C28" s="33" t="s">
        <v>60</v>
      </c>
      <c r="D28" s="45">
        <v>97</v>
      </c>
      <c r="E28" s="46">
        <v>1</v>
      </c>
      <c r="F28" s="38">
        <v>0</v>
      </c>
      <c r="G28" s="25">
        <v>0</v>
      </c>
      <c r="H28" s="25">
        <v>0</v>
      </c>
      <c r="I28" s="25"/>
      <c r="J28" s="25"/>
      <c r="K28" s="25">
        <v>0</v>
      </c>
      <c r="L28" s="25">
        <v>0</v>
      </c>
    </row>
    <row r="29" spans="1:12" ht="12.75">
      <c r="A29" s="28" t="s">
        <v>71</v>
      </c>
      <c r="B29" s="29">
        <v>582</v>
      </c>
      <c r="C29" s="30" t="s">
        <v>70</v>
      </c>
      <c r="D29" s="47">
        <v>97</v>
      </c>
      <c r="E29" s="48"/>
      <c r="F29" s="37"/>
      <c r="G29" s="26"/>
      <c r="H29" s="26"/>
      <c r="I29" s="26">
        <v>0</v>
      </c>
      <c r="J29" s="26">
        <v>0</v>
      </c>
      <c r="K29" s="26"/>
      <c r="L29" s="26"/>
    </row>
    <row r="30" spans="1:12" ht="12.75">
      <c r="A30" s="51" t="s">
        <v>37</v>
      </c>
      <c r="B30" s="52">
        <v>601</v>
      </c>
      <c r="C30" s="53" t="s">
        <v>60</v>
      </c>
      <c r="D30" s="54">
        <v>13635</v>
      </c>
      <c r="E30" s="55">
        <v>555</v>
      </c>
      <c r="F30" s="56">
        <v>171</v>
      </c>
      <c r="G30" s="27">
        <v>0.012541254125412541</v>
      </c>
      <c r="H30" s="27">
        <v>0.3081081081081081</v>
      </c>
      <c r="I30" s="27">
        <v>0.006978919346715591</v>
      </c>
      <c r="J30" s="27">
        <v>0.2545931758530184</v>
      </c>
      <c r="K30" s="27">
        <v>0.008680184987548915</v>
      </c>
      <c r="L30" s="27">
        <v>0.26406926406926406</v>
      </c>
    </row>
    <row r="31" spans="1:12" ht="12.75">
      <c r="A31" s="51" t="s">
        <v>11</v>
      </c>
      <c r="B31" s="52">
        <v>701</v>
      </c>
      <c r="C31" s="53" t="s">
        <v>60</v>
      </c>
      <c r="D31" s="54">
        <v>6343</v>
      </c>
      <c r="E31" s="55">
        <v>346</v>
      </c>
      <c r="F31" s="56">
        <v>202</v>
      </c>
      <c r="G31" s="27">
        <v>0.03184612959167586</v>
      </c>
      <c r="H31" s="27">
        <v>0.5838150289017341</v>
      </c>
      <c r="I31" s="27">
        <v>0.027677694071405176</v>
      </c>
      <c r="J31" s="27">
        <v>0.5577557755775577</v>
      </c>
      <c r="K31" s="27">
        <v>0.014843611945573423</v>
      </c>
      <c r="L31" s="27">
        <v>0.3559322033898305</v>
      </c>
    </row>
    <row r="32" spans="1:12" ht="12.75">
      <c r="A32" s="31" t="s">
        <v>12</v>
      </c>
      <c r="B32" s="32">
        <v>821</v>
      </c>
      <c r="C32" s="33" t="s">
        <v>60</v>
      </c>
      <c r="D32" s="45">
        <v>244</v>
      </c>
      <c r="E32" s="46">
        <v>30</v>
      </c>
      <c r="F32" s="38">
        <v>19</v>
      </c>
      <c r="G32" s="25">
        <v>0.0778688524590164</v>
      </c>
      <c r="H32" s="25">
        <v>0.6333333333333333</v>
      </c>
      <c r="I32" s="25">
        <v>0.07612456747404844</v>
      </c>
      <c r="J32" s="25">
        <v>0.6111111111111112</v>
      </c>
      <c r="K32" s="25">
        <v>0.04979253112033195</v>
      </c>
      <c r="L32" s="25">
        <v>0.6</v>
      </c>
    </row>
    <row r="33" spans="1:12" ht="12.75">
      <c r="A33" s="28" t="s">
        <v>12</v>
      </c>
      <c r="B33" s="29">
        <v>822</v>
      </c>
      <c r="C33" s="30" t="s">
        <v>72</v>
      </c>
      <c r="D33" s="47">
        <v>244</v>
      </c>
      <c r="E33" s="48">
        <v>57</v>
      </c>
      <c r="F33" s="37">
        <v>26</v>
      </c>
      <c r="G33" s="26">
        <v>0.10655737704918032</v>
      </c>
      <c r="H33" s="26">
        <v>0.45614035087719296</v>
      </c>
      <c r="I33" s="26">
        <v>0.14878892733564014</v>
      </c>
      <c r="J33" s="26">
        <v>0.7288135593220338</v>
      </c>
      <c r="K33" s="26">
        <v>0.03319502074688797</v>
      </c>
      <c r="L33" s="26">
        <v>0.27586206896551724</v>
      </c>
    </row>
    <row r="34" spans="1:12" ht="12.75">
      <c r="A34" s="31" t="s">
        <v>73</v>
      </c>
      <c r="B34" s="32">
        <v>861</v>
      </c>
      <c r="C34" s="33" t="s">
        <v>74</v>
      </c>
      <c r="D34" s="45">
        <v>59722</v>
      </c>
      <c r="E34" s="46">
        <v>1877</v>
      </c>
      <c r="F34" s="38">
        <v>806</v>
      </c>
      <c r="G34" s="25">
        <v>0.013495864170657379</v>
      </c>
      <c r="H34" s="25">
        <v>0.4294086307938199</v>
      </c>
      <c r="I34" s="25">
        <v>0.004300380745172695</v>
      </c>
      <c r="J34" s="25">
        <v>0.525987525987526</v>
      </c>
      <c r="K34" s="25">
        <v>0.004152997836253228</v>
      </c>
      <c r="L34" s="25">
        <v>0.6780626780626781</v>
      </c>
    </row>
    <row r="35" spans="1:12" ht="12.75">
      <c r="A35" s="28" t="s">
        <v>73</v>
      </c>
      <c r="B35" s="29">
        <v>862</v>
      </c>
      <c r="C35" s="30" t="s">
        <v>75</v>
      </c>
      <c r="D35" s="47">
        <v>59722</v>
      </c>
      <c r="E35" s="48">
        <v>1713</v>
      </c>
      <c r="F35" s="37">
        <v>1017</v>
      </c>
      <c r="G35" s="26">
        <v>0.017028900572653292</v>
      </c>
      <c r="H35" s="26">
        <v>0.5936952714535902</v>
      </c>
      <c r="I35" s="26">
        <v>0.009654609736197988</v>
      </c>
      <c r="J35" s="26">
        <v>0.6180631120783461</v>
      </c>
      <c r="K35" s="26">
        <v>0.005444266071054652</v>
      </c>
      <c r="L35" s="26">
        <v>0.6724137931034483</v>
      </c>
    </row>
    <row r="36" spans="1:12" ht="12.75">
      <c r="A36" s="31" t="s">
        <v>76</v>
      </c>
      <c r="B36" s="32">
        <v>881</v>
      </c>
      <c r="C36" s="33" t="s">
        <v>74</v>
      </c>
      <c r="D36" s="45">
        <v>2</v>
      </c>
      <c r="E36" s="46"/>
      <c r="F36" s="38"/>
      <c r="G36" s="25"/>
      <c r="H36" s="25"/>
      <c r="I36" s="25"/>
      <c r="J36" s="25"/>
      <c r="K36" s="25"/>
      <c r="L36" s="25"/>
    </row>
    <row r="37" spans="1:12" ht="12.75">
      <c r="A37" s="28" t="s">
        <v>76</v>
      </c>
      <c r="B37" s="29">
        <v>882</v>
      </c>
      <c r="C37" s="30" t="s">
        <v>75</v>
      </c>
      <c r="D37" s="47">
        <v>2</v>
      </c>
      <c r="E37" s="48"/>
      <c r="F37" s="37"/>
      <c r="G37" s="26"/>
      <c r="H37" s="26"/>
      <c r="I37" s="26"/>
      <c r="J37" s="26"/>
      <c r="K37" s="26"/>
      <c r="L37" s="26"/>
    </row>
    <row r="38" spans="1:12" ht="12.75">
      <c r="A38" s="31" t="s">
        <v>13</v>
      </c>
      <c r="B38" s="32">
        <v>1002</v>
      </c>
      <c r="C38" s="33" t="s">
        <v>74</v>
      </c>
      <c r="D38" s="45">
        <v>32315</v>
      </c>
      <c r="E38" s="46">
        <v>1095</v>
      </c>
      <c r="F38" s="38">
        <v>285</v>
      </c>
      <c r="G38" s="25">
        <v>0.008819433699520346</v>
      </c>
      <c r="H38" s="25">
        <v>0.2602739726027397</v>
      </c>
      <c r="I38" s="25">
        <v>0.004285123234233702</v>
      </c>
      <c r="J38" s="25">
        <v>0.14826175869120656</v>
      </c>
      <c r="K38" s="25">
        <v>0.005836008170411439</v>
      </c>
      <c r="L38" s="25">
        <v>0.186219739292365</v>
      </c>
    </row>
    <row r="39" spans="1:12" ht="12.75">
      <c r="A39" s="8" t="s">
        <v>13</v>
      </c>
      <c r="B39" s="19">
        <v>1003</v>
      </c>
      <c r="C39" s="9" t="s">
        <v>77</v>
      </c>
      <c r="D39" s="49">
        <v>32315</v>
      </c>
      <c r="E39" s="50">
        <v>838</v>
      </c>
      <c r="F39" s="10">
        <v>74</v>
      </c>
      <c r="G39" s="12">
        <v>0.0022899582237351076</v>
      </c>
      <c r="H39" s="12">
        <v>0.0883054892601432</v>
      </c>
      <c r="I39" s="12">
        <v>0.0012116555351971156</v>
      </c>
      <c r="J39" s="12">
        <v>0.07427536231884058</v>
      </c>
      <c r="K39" s="12">
        <v>0.003793405310767435</v>
      </c>
      <c r="L39" s="12">
        <v>0.27956989247311825</v>
      </c>
    </row>
    <row r="40" spans="1:12" ht="12.75">
      <c r="A40" s="28" t="s">
        <v>13</v>
      </c>
      <c r="B40" s="29">
        <v>1005</v>
      </c>
      <c r="C40" s="30" t="s">
        <v>75</v>
      </c>
      <c r="D40" s="47">
        <v>32315</v>
      </c>
      <c r="E40" s="48">
        <v>583</v>
      </c>
      <c r="F40" s="37">
        <v>311</v>
      </c>
      <c r="G40" s="26">
        <v>0.009624013615967817</v>
      </c>
      <c r="H40" s="26">
        <v>0.5334476843910806</v>
      </c>
      <c r="I40" s="26">
        <v>0.003516756309474555</v>
      </c>
      <c r="J40" s="26">
        <v>0.5891089108910891</v>
      </c>
      <c r="K40" s="26">
        <v>0.005894368252115553</v>
      </c>
      <c r="L40" s="26">
        <v>0.7163120567375887</v>
      </c>
    </row>
    <row r="41" spans="1:12" ht="12.75">
      <c r="A41" s="31" t="s">
        <v>162</v>
      </c>
      <c r="B41" s="32">
        <v>1221</v>
      </c>
      <c r="C41" s="33" t="s">
        <v>74</v>
      </c>
      <c r="D41" s="45">
        <v>173</v>
      </c>
      <c r="E41" s="46"/>
      <c r="F41" s="38"/>
      <c r="G41" s="25"/>
      <c r="H41" s="25"/>
      <c r="I41" s="25">
        <v>0.010362694300518135</v>
      </c>
      <c r="J41" s="25">
        <v>0.5</v>
      </c>
      <c r="K41" s="25"/>
      <c r="L41" s="25"/>
    </row>
    <row r="42" spans="1:12" ht="12.75">
      <c r="A42" s="31" t="s">
        <v>162</v>
      </c>
      <c r="B42" s="19">
        <v>1222</v>
      </c>
      <c r="C42" s="9" t="s">
        <v>77</v>
      </c>
      <c r="D42" s="49">
        <v>173</v>
      </c>
      <c r="E42" s="50">
        <v>1</v>
      </c>
      <c r="F42" s="10">
        <v>1</v>
      </c>
      <c r="G42" s="12">
        <v>0.005780346820809248</v>
      </c>
      <c r="H42" s="12">
        <v>1</v>
      </c>
      <c r="I42" s="12">
        <v>0</v>
      </c>
      <c r="J42" s="12">
        <v>0</v>
      </c>
      <c r="K42" s="12"/>
      <c r="L42" s="12"/>
    </row>
    <row r="43" spans="1:12" ht="12.75">
      <c r="A43" s="31" t="s">
        <v>162</v>
      </c>
      <c r="B43" s="19">
        <v>1223</v>
      </c>
      <c r="C43" s="9" t="s">
        <v>75</v>
      </c>
      <c r="D43" s="49">
        <v>173</v>
      </c>
      <c r="E43" s="50">
        <v>2</v>
      </c>
      <c r="F43" s="10">
        <v>2</v>
      </c>
      <c r="G43" s="12">
        <v>0.011560693641618497</v>
      </c>
      <c r="H43" s="12">
        <v>1</v>
      </c>
      <c r="I43" s="12">
        <v>0.0051813471502590676</v>
      </c>
      <c r="J43" s="12">
        <v>1</v>
      </c>
      <c r="K43" s="12"/>
      <c r="L43" s="12"/>
    </row>
    <row r="44" spans="1:12" ht="12.75">
      <c r="A44" s="31" t="s">
        <v>78</v>
      </c>
      <c r="B44" s="32">
        <v>1241</v>
      </c>
      <c r="C44" s="33" t="s">
        <v>75</v>
      </c>
      <c r="D44" s="45">
        <v>156</v>
      </c>
      <c r="E44" s="46">
        <v>23</v>
      </c>
      <c r="F44" s="38">
        <v>3</v>
      </c>
      <c r="G44" s="25">
        <v>0.019230769230769232</v>
      </c>
      <c r="H44" s="25">
        <v>0.13043478260869565</v>
      </c>
      <c r="I44" s="25">
        <v>0.028089887640449437</v>
      </c>
      <c r="J44" s="25">
        <v>0.7142857142857143</v>
      </c>
      <c r="K44" s="25"/>
      <c r="L44" s="25"/>
    </row>
    <row r="45" spans="1:12" ht="12.75">
      <c r="A45" s="8" t="s">
        <v>14</v>
      </c>
      <c r="B45" s="19">
        <v>1242</v>
      </c>
      <c r="C45" s="9" t="s">
        <v>74</v>
      </c>
      <c r="D45" s="49">
        <v>383</v>
      </c>
      <c r="E45" s="50">
        <v>8</v>
      </c>
      <c r="F45" s="10">
        <v>5</v>
      </c>
      <c r="G45" s="12">
        <v>0.013054830287206266</v>
      </c>
      <c r="H45" s="12">
        <v>0.625</v>
      </c>
      <c r="I45" s="12">
        <v>0.0027472527472527475</v>
      </c>
      <c r="J45" s="12">
        <v>0.14285714285714285</v>
      </c>
      <c r="K45" s="12">
        <v>0</v>
      </c>
      <c r="L45" s="12">
        <v>0</v>
      </c>
    </row>
    <row r="46" spans="1:12" ht="12.75">
      <c r="A46" s="28" t="s">
        <v>14</v>
      </c>
      <c r="B46" s="29">
        <v>1243</v>
      </c>
      <c r="C46" s="30" t="s">
        <v>77</v>
      </c>
      <c r="D46" s="47">
        <v>383</v>
      </c>
      <c r="E46" s="48">
        <v>7</v>
      </c>
      <c r="F46" s="37">
        <v>2</v>
      </c>
      <c r="G46" s="26">
        <v>0.005221932114882507</v>
      </c>
      <c r="H46" s="26">
        <v>0.2857142857142857</v>
      </c>
      <c r="I46" s="26">
        <v>0</v>
      </c>
      <c r="J46" s="26">
        <v>0</v>
      </c>
      <c r="K46" s="26">
        <v>0</v>
      </c>
      <c r="L46" s="26">
        <v>0</v>
      </c>
    </row>
    <row r="47" spans="1:12" ht="12.75">
      <c r="A47" s="31" t="s">
        <v>15</v>
      </c>
      <c r="B47" s="32">
        <v>1261</v>
      </c>
      <c r="C47" s="33" t="s">
        <v>60</v>
      </c>
      <c r="D47" s="45">
        <v>19190</v>
      </c>
      <c r="E47" s="46">
        <v>1268</v>
      </c>
      <c r="F47" s="38">
        <v>625</v>
      </c>
      <c r="G47" s="25">
        <v>0.032569046378322045</v>
      </c>
      <c r="H47" s="25">
        <v>0.49290220820189273</v>
      </c>
      <c r="I47" s="25">
        <v>0.011048317295453388</v>
      </c>
      <c r="J47" s="25">
        <v>0.37094017094017095</v>
      </c>
      <c r="K47" s="25">
        <v>0.0075009244096983785</v>
      </c>
      <c r="L47" s="25">
        <v>0.24738675958188153</v>
      </c>
    </row>
    <row r="48" spans="1:12" ht="12.75">
      <c r="A48" s="28" t="s">
        <v>15</v>
      </c>
      <c r="B48" s="29">
        <v>1262</v>
      </c>
      <c r="C48" s="30" t="s">
        <v>72</v>
      </c>
      <c r="D48" s="47">
        <v>19190</v>
      </c>
      <c r="E48" s="48">
        <v>1595</v>
      </c>
      <c r="F48" s="37">
        <v>904</v>
      </c>
      <c r="G48" s="26">
        <v>0.047107868681605006</v>
      </c>
      <c r="H48" s="26">
        <v>0.5667711598746081</v>
      </c>
      <c r="I48" s="26">
        <v>0.016088793849600325</v>
      </c>
      <c r="J48" s="26">
        <v>0.4579710144927536</v>
      </c>
      <c r="K48" s="26">
        <v>0.00998362474248587</v>
      </c>
      <c r="L48" s="26">
        <v>0.33570159857904086</v>
      </c>
    </row>
    <row r="49" spans="1:12" ht="12.75">
      <c r="A49" s="31" t="s">
        <v>17</v>
      </c>
      <c r="B49" s="32">
        <v>1302</v>
      </c>
      <c r="C49" s="33" t="s">
        <v>74</v>
      </c>
      <c r="D49" s="45">
        <v>9784</v>
      </c>
      <c r="E49" s="46">
        <v>853</v>
      </c>
      <c r="F49" s="38">
        <v>112</v>
      </c>
      <c r="G49" s="25">
        <v>0.011447260834014717</v>
      </c>
      <c r="H49" s="25">
        <v>0.13130128956623682</v>
      </c>
      <c r="I49" s="25">
        <v>0.006054581601301283</v>
      </c>
      <c r="J49" s="25">
        <v>0.2120253164556962</v>
      </c>
      <c r="K49" s="25">
        <v>0.0027492018446257536</v>
      </c>
      <c r="L49" s="25">
        <v>0.29523809523809524</v>
      </c>
    </row>
    <row r="50" spans="1:12" ht="12.75">
      <c r="A50" s="8" t="s">
        <v>17</v>
      </c>
      <c r="B50" s="19">
        <v>1303</v>
      </c>
      <c r="C50" s="9" t="s">
        <v>77</v>
      </c>
      <c r="D50" s="49">
        <v>9784</v>
      </c>
      <c r="E50" s="50">
        <v>556</v>
      </c>
      <c r="F50" s="10">
        <v>137</v>
      </c>
      <c r="G50" s="12">
        <v>0.014002452984464432</v>
      </c>
      <c r="H50" s="12">
        <v>0.24640287769784172</v>
      </c>
      <c r="I50" s="12">
        <v>0.0022591722392915235</v>
      </c>
      <c r="J50" s="12">
        <v>0.15625</v>
      </c>
      <c r="K50" s="12">
        <v>0.00239446612273856</v>
      </c>
      <c r="L50" s="12">
        <v>0.16875</v>
      </c>
    </row>
    <row r="51" spans="1:12" ht="12.75">
      <c r="A51" s="28" t="s">
        <v>17</v>
      </c>
      <c r="B51" s="29">
        <v>1305</v>
      </c>
      <c r="C51" s="30" t="s">
        <v>75</v>
      </c>
      <c r="D51" s="47">
        <v>9784</v>
      </c>
      <c r="E51" s="48">
        <v>566</v>
      </c>
      <c r="F51" s="37">
        <v>434</v>
      </c>
      <c r="G51" s="26">
        <v>0.04435813573180703</v>
      </c>
      <c r="H51" s="26">
        <v>0.7667844522968198</v>
      </c>
      <c r="I51" s="26">
        <v>0.029459606000361467</v>
      </c>
      <c r="J51" s="26">
        <v>0.652</v>
      </c>
      <c r="K51" s="26">
        <v>0.0058531394111387015</v>
      </c>
      <c r="L51" s="26">
        <v>0.6226415094339622</v>
      </c>
    </row>
    <row r="52" spans="1:12" ht="12.75">
      <c r="A52" s="31" t="s">
        <v>38</v>
      </c>
      <c r="B52" s="32">
        <v>1331</v>
      </c>
      <c r="C52" s="33" t="s">
        <v>79</v>
      </c>
      <c r="D52" s="45">
        <v>9746</v>
      </c>
      <c r="E52" s="46">
        <v>560</v>
      </c>
      <c r="F52" s="38">
        <v>198</v>
      </c>
      <c r="G52" s="25">
        <v>0.020316027088036117</v>
      </c>
      <c r="H52" s="25">
        <v>0.3535714285714286</v>
      </c>
      <c r="I52" s="25">
        <v>0.008327749593184646</v>
      </c>
      <c r="J52" s="25">
        <v>0.28807947019867547</v>
      </c>
      <c r="K52" s="25">
        <v>0.013909224011713031</v>
      </c>
      <c r="L52" s="25">
        <v>0.3888888888888889</v>
      </c>
    </row>
    <row r="53" spans="1:12" ht="12.75">
      <c r="A53" s="28" t="s">
        <v>38</v>
      </c>
      <c r="B53" s="29">
        <v>1332</v>
      </c>
      <c r="C53" s="30" t="s">
        <v>80</v>
      </c>
      <c r="D53" s="47">
        <v>9746</v>
      </c>
      <c r="E53" s="48">
        <v>384</v>
      </c>
      <c r="F53" s="37">
        <v>176</v>
      </c>
      <c r="G53" s="26">
        <v>0.01805869074492099</v>
      </c>
      <c r="H53" s="26">
        <v>0.4583333333333333</v>
      </c>
      <c r="I53" s="26">
        <v>0.00813630707380109</v>
      </c>
      <c r="J53" s="26">
        <v>0.3333333333333333</v>
      </c>
      <c r="K53" s="26">
        <v>0.008261869901694207</v>
      </c>
      <c r="L53" s="26">
        <v>0.398989898989899</v>
      </c>
    </row>
    <row r="54" spans="1:12" ht="12.75">
      <c r="A54" s="31" t="s">
        <v>18</v>
      </c>
      <c r="B54" s="32">
        <v>1541</v>
      </c>
      <c r="C54" s="33" t="s">
        <v>60</v>
      </c>
      <c r="D54" s="45">
        <v>20834</v>
      </c>
      <c r="E54" s="46">
        <v>1014</v>
      </c>
      <c r="F54" s="38">
        <v>562</v>
      </c>
      <c r="G54" s="25">
        <v>0.02697513679562254</v>
      </c>
      <c r="H54" s="25">
        <v>0.5542406311637081</v>
      </c>
      <c r="I54" s="25">
        <v>0.019877892943348005</v>
      </c>
      <c r="J54" s="25">
        <v>0.47619047619047616</v>
      </c>
      <c r="K54" s="25">
        <v>0.013753853450320134</v>
      </c>
      <c r="L54" s="25">
        <v>0.41606886657101866</v>
      </c>
    </row>
    <row r="55" spans="1:12" ht="12.75">
      <c r="A55" s="28" t="s">
        <v>18</v>
      </c>
      <c r="B55" s="29">
        <v>1542</v>
      </c>
      <c r="C55" s="30" t="s">
        <v>72</v>
      </c>
      <c r="D55" s="47">
        <v>20834</v>
      </c>
      <c r="E55" s="48">
        <v>1457</v>
      </c>
      <c r="F55" s="37">
        <v>881</v>
      </c>
      <c r="G55" s="26">
        <v>0.04228664682730152</v>
      </c>
      <c r="H55" s="26">
        <v>0.6046671242278655</v>
      </c>
      <c r="I55" s="26">
        <v>0.0236168299493587</v>
      </c>
      <c r="J55" s="26">
        <v>0.5055724417426545</v>
      </c>
      <c r="K55" s="26">
        <v>0.021247332226701447</v>
      </c>
      <c r="L55" s="26">
        <v>0.49069003285870755</v>
      </c>
    </row>
    <row r="56" spans="1:12" ht="12.75">
      <c r="A56" s="31" t="s">
        <v>81</v>
      </c>
      <c r="B56" s="32">
        <v>1661</v>
      </c>
      <c r="C56" s="33" t="s">
        <v>60</v>
      </c>
      <c r="D56" s="45">
        <v>7285</v>
      </c>
      <c r="E56" s="46">
        <v>391</v>
      </c>
      <c r="F56" s="38">
        <v>215</v>
      </c>
      <c r="G56" s="25">
        <v>0.029512697323266987</v>
      </c>
      <c r="H56" s="25">
        <v>0.5498721227621484</v>
      </c>
      <c r="I56" s="25">
        <v>0.03291106177354055</v>
      </c>
      <c r="J56" s="25">
        <v>0.5080645161290323</v>
      </c>
      <c r="K56" s="25">
        <v>0.03122590593677718</v>
      </c>
      <c r="L56" s="25">
        <v>0.5841346153846154</v>
      </c>
    </row>
    <row r="57" spans="1:12" ht="12.75">
      <c r="A57" s="28" t="s">
        <v>81</v>
      </c>
      <c r="B57" s="29">
        <v>1662</v>
      </c>
      <c r="C57" s="30" t="s">
        <v>61</v>
      </c>
      <c r="D57" s="47">
        <v>7285</v>
      </c>
      <c r="E57" s="48">
        <v>409</v>
      </c>
      <c r="F57" s="37">
        <v>244</v>
      </c>
      <c r="G57" s="26">
        <v>0.03349347975291695</v>
      </c>
      <c r="H57" s="26">
        <v>0.5965770171149144</v>
      </c>
      <c r="I57" s="26">
        <v>0.040094031605067255</v>
      </c>
      <c r="J57" s="26">
        <v>0.5869980879541109</v>
      </c>
      <c r="K57" s="26">
        <v>0.030326394243125162</v>
      </c>
      <c r="L57" s="26">
        <v>0.5462962962962963</v>
      </c>
    </row>
    <row r="58" spans="1:12" ht="12.75">
      <c r="A58" s="31" t="s">
        <v>19</v>
      </c>
      <c r="B58" s="32">
        <v>1902</v>
      </c>
      <c r="C58" s="33" t="s">
        <v>74</v>
      </c>
      <c r="D58" s="45">
        <v>420</v>
      </c>
      <c r="E58" s="46">
        <v>11</v>
      </c>
      <c r="F58" s="38">
        <v>3</v>
      </c>
      <c r="G58" s="25">
        <v>0.007142857142857143</v>
      </c>
      <c r="H58" s="25">
        <v>0.2727272727272727</v>
      </c>
      <c r="I58" s="25">
        <v>0</v>
      </c>
      <c r="J58" s="25">
        <v>0</v>
      </c>
      <c r="K58" s="25"/>
      <c r="L58" s="25"/>
    </row>
    <row r="59" spans="1:12" ht="12.75">
      <c r="A59" s="8" t="s">
        <v>19</v>
      </c>
      <c r="B59" s="19">
        <v>1903</v>
      </c>
      <c r="C59" s="9" t="s">
        <v>77</v>
      </c>
      <c r="D59" s="49">
        <v>420</v>
      </c>
      <c r="E59" s="50">
        <v>1</v>
      </c>
      <c r="F59" s="10">
        <v>0</v>
      </c>
      <c r="G59" s="12">
        <v>0</v>
      </c>
      <c r="H59" s="12">
        <v>0</v>
      </c>
      <c r="I59" s="12"/>
      <c r="J59" s="12"/>
      <c r="K59" s="12">
        <v>0</v>
      </c>
      <c r="L59" s="12">
        <v>0</v>
      </c>
    </row>
    <row r="60" spans="1:12" ht="12.75">
      <c r="A60" s="28" t="s">
        <v>19</v>
      </c>
      <c r="B60" s="29">
        <v>1905</v>
      </c>
      <c r="C60" s="30" t="s">
        <v>75</v>
      </c>
      <c r="D60" s="47">
        <v>420</v>
      </c>
      <c r="E60" s="48">
        <v>8</v>
      </c>
      <c r="F60" s="37">
        <v>3</v>
      </c>
      <c r="G60" s="26">
        <v>0.007142857142857143</v>
      </c>
      <c r="H60" s="26">
        <v>0.375</v>
      </c>
      <c r="I60" s="26">
        <v>0.04415011037527594</v>
      </c>
      <c r="J60" s="26">
        <v>0.7692307692307693</v>
      </c>
      <c r="K60" s="26"/>
      <c r="L60" s="26"/>
    </row>
    <row r="61" spans="1:12" ht="12.75">
      <c r="A61" s="31" t="s">
        <v>20</v>
      </c>
      <c r="B61" s="32">
        <v>2321</v>
      </c>
      <c r="C61" s="33" t="s">
        <v>67</v>
      </c>
      <c r="D61" s="45">
        <v>460</v>
      </c>
      <c r="E61" s="46">
        <v>21</v>
      </c>
      <c r="F61" s="38">
        <v>8</v>
      </c>
      <c r="G61" s="25">
        <v>0.017391304347826087</v>
      </c>
      <c r="H61" s="25">
        <v>0.38095238095238093</v>
      </c>
      <c r="I61" s="25">
        <v>0.009124087591240875</v>
      </c>
      <c r="J61" s="25">
        <v>0.4166666666666667</v>
      </c>
      <c r="K61" s="25">
        <v>0.0219435736677116</v>
      </c>
      <c r="L61" s="25">
        <v>0.6666666666666666</v>
      </c>
    </row>
    <row r="62" spans="1:12" ht="12.75">
      <c r="A62" s="8" t="s">
        <v>20</v>
      </c>
      <c r="B62" s="19">
        <v>2322</v>
      </c>
      <c r="C62" s="9" t="s">
        <v>68</v>
      </c>
      <c r="D62" s="49">
        <v>460</v>
      </c>
      <c r="E62" s="50">
        <v>27</v>
      </c>
      <c r="F62" s="10">
        <v>14</v>
      </c>
      <c r="G62" s="12">
        <v>0.030434782608695653</v>
      </c>
      <c r="H62" s="12">
        <v>0.5185185185185185</v>
      </c>
      <c r="I62" s="12">
        <v>0.010948905109489052</v>
      </c>
      <c r="J62" s="12">
        <v>0.6</v>
      </c>
      <c r="K62" s="12">
        <v>0.018808777429467086</v>
      </c>
      <c r="L62" s="12">
        <v>0.5</v>
      </c>
    </row>
    <row r="63" spans="1:12" ht="12.75">
      <c r="A63" s="28" t="s">
        <v>20</v>
      </c>
      <c r="B63" s="29">
        <v>2323</v>
      </c>
      <c r="C63" s="30" t="s">
        <v>69</v>
      </c>
      <c r="D63" s="47">
        <v>460</v>
      </c>
      <c r="E63" s="48">
        <v>13</v>
      </c>
      <c r="F63" s="37">
        <v>9</v>
      </c>
      <c r="G63" s="26">
        <v>0.01956521739130435</v>
      </c>
      <c r="H63" s="26">
        <v>0.6923076923076923</v>
      </c>
      <c r="I63" s="26">
        <v>0.010948905109489052</v>
      </c>
      <c r="J63" s="26">
        <v>0.6</v>
      </c>
      <c r="K63" s="26">
        <v>0.03605015673981191</v>
      </c>
      <c r="L63" s="26">
        <v>0.71875</v>
      </c>
    </row>
    <row r="64" spans="1:12" ht="12.75">
      <c r="A64" s="31" t="s">
        <v>22</v>
      </c>
      <c r="B64" s="32">
        <v>2501</v>
      </c>
      <c r="C64" s="33" t="s">
        <v>60</v>
      </c>
      <c r="D64" s="45">
        <v>53973</v>
      </c>
      <c r="E64" s="46">
        <v>2402</v>
      </c>
      <c r="F64" s="38">
        <v>1387</v>
      </c>
      <c r="G64" s="25">
        <v>0.025698034202286328</v>
      </c>
      <c r="H64" s="25">
        <v>0.577435470441299</v>
      </c>
      <c r="I64" s="25">
        <v>0.006248140434394526</v>
      </c>
      <c r="J64" s="25">
        <v>0.4540540540540541</v>
      </c>
      <c r="K64" s="25">
        <v>0.009250487601003065</v>
      </c>
      <c r="L64" s="25">
        <v>0.4368421052631579</v>
      </c>
    </row>
    <row r="65" spans="1:12" ht="12.75">
      <c r="A65" s="31" t="s">
        <v>22</v>
      </c>
      <c r="B65" s="29">
        <v>2502</v>
      </c>
      <c r="C65" s="30" t="s">
        <v>82</v>
      </c>
      <c r="D65" s="47">
        <v>53973</v>
      </c>
      <c r="E65" s="48">
        <v>1765</v>
      </c>
      <c r="F65" s="37">
        <v>894</v>
      </c>
      <c r="G65" s="26">
        <v>0.0165638374742927</v>
      </c>
      <c r="H65" s="26">
        <v>0.5065155807365439</v>
      </c>
      <c r="I65" s="26">
        <v>0.006155162154120797</v>
      </c>
      <c r="J65" s="26">
        <v>0.35900216919739697</v>
      </c>
      <c r="K65" s="26">
        <v>0.006408470325996099</v>
      </c>
      <c r="L65" s="26">
        <v>0.39160045402951194</v>
      </c>
    </row>
    <row r="66" spans="1:12" ht="12.75">
      <c r="A66" s="31" t="s">
        <v>24</v>
      </c>
      <c r="B66" s="32">
        <v>2641</v>
      </c>
      <c r="C66" s="33" t="s">
        <v>60</v>
      </c>
      <c r="D66" s="45">
        <v>14108</v>
      </c>
      <c r="E66" s="46">
        <v>689</v>
      </c>
      <c r="F66" s="38">
        <v>285</v>
      </c>
      <c r="G66" s="25">
        <v>0.020201304224553445</v>
      </c>
      <c r="H66" s="25">
        <v>0.41364296081277213</v>
      </c>
      <c r="I66" s="25">
        <v>0.014304841096469593</v>
      </c>
      <c r="J66" s="25">
        <v>0.3697632058287796</v>
      </c>
      <c r="K66" s="25">
        <v>0.011549925484351714</v>
      </c>
      <c r="L66" s="25">
        <v>0.32563025210084034</v>
      </c>
    </row>
    <row r="67" spans="1:12" ht="12.75">
      <c r="A67" s="28" t="s">
        <v>24</v>
      </c>
      <c r="B67" s="29">
        <v>2642</v>
      </c>
      <c r="C67" s="30" t="s">
        <v>72</v>
      </c>
      <c r="D67" s="47">
        <v>14108</v>
      </c>
      <c r="E67" s="48">
        <v>1339</v>
      </c>
      <c r="F67" s="37">
        <v>703</v>
      </c>
      <c r="G67" s="26">
        <v>0.0498298837538985</v>
      </c>
      <c r="H67" s="26">
        <v>0.5250186706497386</v>
      </c>
      <c r="I67" s="26">
        <v>0.031428370093721375</v>
      </c>
      <c r="J67" s="26">
        <v>0.590728476821192</v>
      </c>
      <c r="K67" s="26">
        <v>0.020640834575260805</v>
      </c>
      <c r="L67" s="26">
        <v>0.4601328903654485</v>
      </c>
    </row>
    <row r="68" spans="1:12" ht="12.75">
      <c r="A68" s="31" t="s">
        <v>25</v>
      </c>
      <c r="B68" s="32">
        <v>2661</v>
      </c>
      <c r="C68" s="33" t="s">
        <v>83</v>
      </c>
      <c r="D68" s="45">
        <v>10601</v>
      </c>
      <c r="E68" s="46">
        <v>78</v>
      </c>
      <c r="F68" s="38">
        <v>62</v>
      </c>
      <c r="G68" s="25">
        <v>0.005848504858032261</v>
      </c>
      <c r="H68" s="25">
        <v>0.7948717948717948</v>
      </c>
      <c r="I68" s="25">
        <v>0.0018023145513185355</v>
      </c>
      <c r="J68" s="25">
        <v>0.2235294117647059</v>
      </c>
      <c r="K68" s="25">
        <v>0.004594779548342947</v>
      </c>
      <c r="L68" s="25">
        <v>0.618421052631579</v>
      </c>
    </row>
    <row r="69" spans="1:12" ht="12.75">
      <c r="A69" s="28" t="s">
        <v>25</v>
      </c>
      <c r="B69" s="29">
        <v>2662</v>
      </c>
      <c r="C69" s="30" t="s">
        <v>77</v>
      </c>
      <c r="D69" s="47">
        <v>10601</v>
      </c>
      <c r="E69" s="48">
        <v>162</v>
      </c>
      <c r="F69" s="37">
        <v>105</v>
      </c>
      <c r="G69" s="26">
        <v>0.009904725969248185</v>
      </c>
      <c r="H69" s="26">
        <v>0.6481481481481481</v>
      </c>
      <c r="I69" s="26">
        <v>0.0016125972301271106</v>
      </c>
      <c r="J69" s="26">
        <v>0.27419354838709675</v>
      </c>
      <c r="K69" s="26">
        <v>0.002835076742594584</v>
      </c>
      <c r="L69" s="26">
        <v>0.4027777777777778</v>
      </c>
    </row>
    <row r="70" spans="1:12" ht="12.75">
      <c r="A70" s="31" t="s">
        <v>84</v>
      </c>
      <c r="B70" s="32">
        <v>3201</v>
      </c>
      <c r="C70" s="33" t="s">
        <v>60</v>
      </c>
      <c r="D70" s="45">
        <v>18686</v>
      </c>
      <c r="E70" s="46">
        <v>972</v>
      </c>
      <c r="F70" s="38">
        <v>284</v>
      </c>
      <c r="G70" s="25">
        <v>0.015198544364765065</v>
      </c>
      <c r="H70" s="25">
        <v>0.29218106995884774</v>
      </c>
      <c r="I70" s="25">
        <v>0.02009913393975707</v>
      </c>
      <c r="J70" s="25">
        <v>0.5426470588235294</v>
      </c>
      <c r="K70" s="25">
        <v>0.01235481667046231</v>
      </c>
      <c r="L70" s="25">
        <v>0.4173076923076923</v>
      </c>
    </row>
    <row r="71" spans="1:12" ht="12.75">
      <c r="A71" s="28" t="s">
        <v>84</v>
      </c>
      <c r="B71" s="29">
        <v>3202</v>
      </c>
      <c r="C71" s="30" t="s">
        <v>70</v>
      </c>
      <c r="D71" s="47">
        <v>18686</v>
      </c>
      <c r="E71" s="48">
        <v>1135</v>
      </c>
      <c r="F71" s="37">
        <v>105</v>
      </c>
      <c r="G71" s="26">
        <v>0.005619180134860323</v>
      </c>
      <c r="H71" s="26">
        <v>0.09251101321585903</v>
      </c>
      <c r="I71" s="26">
        <v>0.019935726346750914</v>
      </c>
      <c r="J71" s="26">
        <v>0.42757009345794394</v>
      </c>
      <c r="K71" s="26">
        <v>0.014689136870872239</v>
      </c>
      <c r="L71" s="26">
        <v>0.3760932944606414</v>
      </c>
    </row>
    <row r="72" spans="1:12" ht="12.75">
      <c r="A72" s="8" t="s">
        <v>27</v>
      </c>
      <c r="B72" s="19">
        <v>3221</v>
      </c>
      <c r="C72" s="9" t="s">
        <v>60</v>
      </c>
      <c r="D72" s="49">
        <v>15940</v>
      </c>
      <c r="E72" s="50">
        <v>379</v>
      </c>
      <c r="F72" s="10">
        <v>287</v>
      </c>
      <c r="G72" s="12">
        <v>0.018005018820577163</v>
      </c>
      <c r="H72" s="12">
        <v>0.7572559366754618</v>
      </c>
      <c r="I72" s="12">
        <v>0.007149554617909048</v>
      </c>
      <c r="J72" s="12">
        <v>0.7577639751552795</v>
      </c>
      <c r="K72" s="12">
        <v>0.009280605308269787</v>
      </c>
      <c r="L72" s="12">
        <v>0.7302325581395349</v>
      </c>
    </row>
    <row r="73" spans="1:12" ht="12.75">
      <c r="A73" s="8" t="s">
        <v>27</v>
      </c>
      <c r="B73" s="19">
        <v>3222</v>
      </c>
      <c r="C73" s="9" t="s">
        <v>62</v>
      </c>
      <c r="D73" s="49">
        <v>15940</v>
      </c>
      <c r="E73" s="50">
        <v>331</v>
      </c>
      <c r="F73" s="10">
        <v>224</v>
      </c>
      <c r="G73" s="12">
        <v>0.014052697616060227</v>
      </c>
      <c r="H73" s="12">
        <v>0.676737160120846</v>
      </c>
      <c r="I73" s="12">
        <v>0.005039849976558837</v>
      </c>
      <c r="J73" s="12">
        <v>0.7350427350427351</v>
      </c>
      <c r="K73" s="12">
        <v>0.008925932493941005</v>
      </c>
      <c r="L73" s="12">
        <v>0.7587939698492462</v>
      </c>
    </row>
    <row r="74" spans="1:12" ht="12.75">
      <c r="A74" s="31" t="s">
        <v>85</v>
      </c>
      <c r="B74" s="32">
        <v>3401</v>
      </c>
      <c r="C74" s="33" t="s">
        <v>60</v>
      </c>
      <c r="D74" s="45">
        <v>1685</v>
      </c>
      <c r="E74" s="46">
        <v>101</v>
      </c>
      <c r="F74" s="38">
        <v>57</v>
      </c>
      <c r="G74" s="25">
        <v>0.03382789317507418</v>
      </c>
      <c r="H74" s="25">
        <v>0.5643564356435643</v>
      </c>
      <c r="I74" s="25">
        <v>0.028554431885782272</v>
      </c>
      <c r="J74" s="25">
        <v>0.42105263157894735</v>
      </c>
      <c r="K74" s="25">
        <v>0.011370814908401769</v>
      </c>
      <c r="L74" s="25">
        <v>0.35294117647058826</v>
      </c>
    </row>
    <row r="75" spans="1:12" ht="12.75">
      <c r="A75" s="28" t="s">
        <v>85</v>
      </c>
      <c r="B75" s="29">
        <v>3402</v>
      </c>
      <c r="C75" s="30" t="s">
        <v>70</v>
      </c>
      <c r="D75" s="47">
        <v>1685</v>
      </c>
      <c r="E75" s="48">
        <v>116</v>
      </c>
      <c r="F75" s="37">
        <v>66</v>
      </c>
      <c r="G75" s="26">
        <v>0.03916913946587537</v>
      </c>
      <c r="H75" s="26">
        <v>0.5689655172413793</v>
      </c>
      <c r="I75" s="26">
        <v>0.026174895895300417</v>
      </c>
      <c r="J75" s="26">
        <v>0.352</v>
      </c>
      <c r="K75" s="26">
        <v>0.006317119393556538</v>
      </c>
      <c r="L75" s="26">
        <v>0.19230769230769232</v>
      </c>
    </row>
    <row r="76" spans="1:12" ht="12.75">
      <c r="A76" s="31" t="s">
        <v>28</v>
      </c>
      <c r="B76" s="32">
        <v>3422</v>
      </c>
      <c r="C76" s="33" t="s">
        <v>74</v>
      </c>
      <c r="D76" s="45">
        <v>1</v>
      </c>
      <c r="E76" s="46"/>
      <c r="F76" s="38"/>
      <c r="G76" s="25"/>
      <c r="H76" s="25"/>
      <c r="I76" s="25"/>
      <c r="J76" s="25"/>
      <c r="K76" s="25"/>
      <c r="L76" s="25"/>
    </row>
    <row r="77" spans="1:12" ht="12.75">
      <c r="A77" s="8" t="s">
        <v>28</v>
      </c>
      <c r="B77" s="19">
        <v>3423</v>
      </c>
      <c r="C77" s="9" t="s">
        <v>77</v>
      </c>
      <c r="D77" s="49">
        <v>1</v>
      </c>
      <c r="E77" s="50"/>
      <c r="F77" s="10"/>
      <c r="G77" s="12"/>
      <c r="H77" s="12"/>
      <c r="I77" s="12"/>
      <c r="J77" s="12"/>
      <c r="K77" s="12"/>
      <c r="L77" s="12"/>
    </row>
    <row r="78" spans="1:12" ht="12.75">
      <c r="A78" s="28" t="s">
        <v>28</v>
      </c>
      <c r="B78" s="29">
        <v>3425</v>
      </c>
      <c r="C78" s="30" t="s">
        <v>75</v>
      </c>
      <c r="D78" s="47">
        <v>1</v>
      </c>
      <c r="E78" s="48"/>
      <c r="F78" s="37"/>
      <c r="G78" s="26"/>
      <c r="H78" s="26"/>
      <c r="I78" s="26"/>
      <c r="J78" s="26"/>
      <c r="K78" s="26"/>
      <c r="L78" s="26"/>
    </row>
    <row r="79" spans="1:12" ht="12.75">
      <c r="A79" s="31" t="s">
        <v>86</v>
      </c>
      <c r="B79" s="32">
        <v>3701</v>
      </c>
      <c r="C79" s="33" t="s">
        <v>60</v>
      </c>
      <c r="D79" s="45">
        <v>4205</v>
      </c>
      <c r="E79" s="46">
        <v>60</v>
      </c>
      <c r="F79" s="38">
        <v>24</v>
      </c>
      <c r="G79" s="25">
        <v>0.005707491082045184</v>
      </c>
      <c r="H79" s="25">
        <v>0.4</v>
      </c>
      <c r="I79" s="25">
        <v>0.0036578993206758405</v>
      </c>
      <c r="J79" s="25">
        <v>0.38181818181818183</v>
      </c>
      <c r="K79" s="25">
        <v>0.003867225265871737</v>
      </c>
      <c r="L79" s="25">
        <v>0.24242424242424243</v>
      </c>
    </row>
    <row r="80" spans="1:12" ht="12.75">
      <c r="A80" s="28" t="s">
        <v>86</v>
      </c>
      <c r="B80" s="29">
        <v>3702</v>
      </c>
      <c r="C80" s="30" t="s">
        <v>62</v>
      </c>
      <c r="D80" s="47">
        <v>4205</v>
      </c>
      <c r="E80" s="48">
        <v>51</v>
      </c>
      <c r="F80" s="37">
        <v>21</v>
      </c>
      <c r="G80" s="26">
        <v>0.004994054696789536</v>
      </c>
      <c r="H80" s="26">
        <v>0.4117647058823529</v>
      </c>
      <c r="I80" s="26">
        <v>0.004528827730360565</v>
      </c>
      <c r="J80" s="26">
        <v>0.5</v>
      </c>
      <c r="K80" s="26">
        <v>0.004672897196261682</v>
      </c>
      <c r="L80" s="26">
        <v>0.3918918918918919</v>
      </c>
    </row>
    <row r="81" spans="1:12" ht="12.75">
      <c r="A81" s="51" t="s">
        <v>87</v>
      </c>
      <c r="B81" s="52">
        <v>3781</v>
      </c>
      <c r="C81" s="53" t="s">
        <v>65</v>
      </c>
      <c r="D81" s="54">
        <v>3191</v>
      </c>
      <c r="E81" s="55">
        <v>14</v>
      </c>
      <c r="F81" s="56">
        <v>6</v>
      </c>
      <c r="G81" s="27">
        <v>0.001880288310874334</v>
      </c>
      <c r="H81" s="27">
        <v>0.42857142857142855</v>
      </c>
      <c r="I81" s="27">
        <v>0.0006287331027978623</v>
      </c>
      <c r="J81" s="27">
        <v>0.0625</v>
      </c>
      <c r="K81" s="27">
        <v>0.0006583278472679394</v>
      </c>
      <c r="L81" s="27">
        <v>0.041666666666666664</v>
      </c>
    </row>
    <row r="82" spans="1:12" ht="12.75">
      <c r="A82" s="31" t="s">
        <v>30</v>
      </c>
      <c r="B82" s="32">
        <v>3802</v>
      </c>
      <c r="C82" s="33" t="s">
        <v>74</v>
      </c>
      <c r="D82" s="45">
        <v>2923</v>
      </c>
      <c r="E82" s="46">
        <v>203</v>
      </c>
      <c r="F82" s="38">
        <v>87</v>
      </c>
      <c r="G82" s="25">
        <v>0.02976394115634622</v>
      </c>
      <c r="H82" s="25">
        <v>0.42857142857142855</v>
      </c>
      <c r="I82" s="25">
        <v>0.010554089709762533</v>
      </c>
      <c r="J82" s="25">
        <v>0.5423728813559322</v>
      </c>
      <c r="K82" s="25">
        <v>0.010626992561105207</v>
      </c>
      <c r="L82" s="25">
        <v>0.37037037037037035</v>
      </c>
    </row>
    <row r="83" spans="1:12" ht="12.75">
      <c r="A83" s="8" t="s">
        <v>30</v>
      </c>
      <c r="B83" s="19">
        <v>3803</v>
      </c>
      <c r="C83" s="9" t="s">
        <v>77</v>
      </c>
      <c r="D83" s="49">
        <v>2923</v>
      </c>
      <c r="E83" s="50">
        <v>149</v>
      </c>
      <c r="F83" s="10">
        <v>58</v>
      </c>
      <c r="G83" s="12">
        <v>0.019842627437564146</v>
      </c>
      <c r="H83" s="12">
        <v>0.38926174496644295</v>
      </c>
      <c r="I83" s="12">
        <v>0.012203166226912929</v>
      </c>
      <c r="J83" s="12">
        <v>0.578125</v>
      </c>
      <c r="K83" s="12">
        <v>0.007084661707403472</v>
      </c>
      <c r="L83" s="12">
        <v>0.6666666666666666</v>
      </c>
    </row>
    <row r="84" spans="1:12" ht="12.75">
      <c r="A84" s="28" t="s">
        <v>30</v>
      </c>
      <c r="B84" s="29">
        <v>3805</v>
      </c>
      <c r="C84" s="30" t="s">
        <v>75</v>
      </c>
      <c r="D84" s="47">
        <v>2923</v>
      </c>
      <c r="E84" s="48">
        <v>177</v>
      </c>
      <c r="F84" s="37">
        <v>133</v>
      </c>
      <c r="G84" s="26">
        <v>0.045501197399931574</v>
      </c>
      <c r="H84" s="26">
        <v>0.751412429378531</v>
      </c>
      <c r="I84" s="26">
        <v>0.05738786279683377</v>
      </c>
      <c r="J84" s="26">
        <v>0.71900826446281</v>
      </c>
      <c r="K84" s="26">
        <v>0.015586255756287637</v>
      </c>
      <c r="L84" s="26">
        <v>0.9565217391304348</v>
      </c>
    </row>
    <row r="85" spans="1:12" ht="12.75">
      <c r="A85" s="31" t="s">
        <v>41</v>
      </c>
      <c r="B85" s="32">
        <v>4041</v>
      </c>
      <c r="C85" s="33" t="s">
        <v>60</v>
      </c>
      <c r="D85" s="45">
        <v>1771</v>
      </c>
      <c r="E85" s="46">
        <v>115</v>
      </c>
      <c r="F85" s="38">
        <v>89</v>
      </c>
      <c r="G85" s="25">
        <v>0.0502540937323546</v>
      </c>
      <c r="H85" s="25">
        <v>0.7739130434782608</v>
      </c>
      <c r="I85" s="25">
        <v>0.03680336487907466</v>
      </c>
      <c r="J85" s="25">
        <v>0.7526881720430108</v>
      </c>
      <c r="K85" s="25">
        <v>0.032274856845393024</v>
      </c>
      <c r="L85" s="25">
        <v>0.7126436781609196</v>
      </c>
    </row>
    <row r="86" spans="1:12" ht="12.75">
      <c r="A86" s="28" t="s">
        <v>41</v>
      </c>
      <c r="B86" s="29">
        <v>4042</v>
      </c>
      <c r="C86" s="30" t="s">
        <v>105</v>
      </c>
      <c r="D86" s="47">
        <v>1771</v>
      </c>
      <c r="E86" s="48">
        <v>87</v>
      </c>
      <c r="F86" s="37">
        <v>62</v>
      </c>
      <c r="G86" s="26">
        <v>0.03500846979107849</v>
      </c>
      <c r="H86" s="26">
        <v>0.7126436781609196</v>
      </c>
      <c r="I86" s="26">
        <v>0.017350157728706624</v>
      </c>
      <c r="J86" s="26">
        <v>0.673469387755102</v>
      </c>
      <c r="K86" s="26">
        <v>0.02654867256637168</v>
      </c>
      <c r="L86" s="26">
        <v>0.796875</v>
      </c>
    </row>
    <row r="87" spans="1:12" ht="12.75">
      <c r="A87" s="31" t="s">
        <v>88</v>
      </c>
      <c r="B87" s="32">
        <v>4102</v>
      </c>
      <c r="C87" s="33" t="s">
        <v>74</v>
      </c>
      <c r="D87" s="45">
        <v>149</v>
      </c>
      <c r="E87" s="46"/>
      <c r="F87" s="38"/>
      <c r="G87" s="25"/>
      <c r="H87" s="25"/>
      <c r="I87" s="25">
        <v>0.023076923076923078</v>
      </c>
      <c r="J87" s="25">
        <v>1</v>
      </c>
      <c r="K87" s="25">
        <v>0.006535947712418301</v>
      </c>
      <c r="L87" s="25">
        <v>1</v>
      </c>
    </row>
    <row r="88" spans="1:12" ht="12.75">
      <c r="A88" s="8" t="s">
        <v>88</v>
      </c>
      <c r="B88" s="19">
        <v>4103</v>
      </c>
      <c r="C88" s="9" t="s">
        <v>77</v>
      </c>
      <c r="D88" s="49">
        <v>149</v>
      </c>
      <c r="E88" s="50"/>
      <c r="F88" s="10"/>
      <c r="G88" s="12"/>
      <c r="H88" s="12"/>
      <c r="I88" s="12"/>
      <c r="J88" s="12"/>
      <c r="K88" s="12"/>
      <c r="L88" s="12"/>
    </row>
    <row r="89" spans="1:12" ht="12.75">
      <c r="A89" s="28" t="s">
        <v>88</v>
      </c>
      <c r="B89" s="29">
        <v>4105</v>
      </c>
      <c r="C89" s="30" t="s">
        <v>75</v>
      </c>
      <c r="D89" s="47">
        <v>149</v>
      </c>
      <c r="E89" s="48"/>
      <c r="F89" s="37"/>
      <c r="G89" s="26"/>
      <c r="H89" s="26"/>
      <c r="I89" s="26"/>
      <c r="J89" s="26"/>
      <c r="K89" s="26">
        <v>0</v>
      </c>
      <c r="L89" s="26">
        <v>0</v>
      </c>
    </row>
    <row r="90" spans="1:12" ht="13.5" thickBot="1">
      <c r="A90" s="22"/>
      <c r="B90" s="20"/>
      <c r="C90" s="20"/>
      <c r="D90" s="20"/>
      <c r="E90" s="42"/>
      <c r="F90" s="20"/>
      <c r="G90" s="20"/>
      <c r="H90" s="20"/>
      <c r="I90" s="21"/>
      <c r="J90" s="21"/>
      <c r="K90" s="21"/>
      <c r="L90" s="21"/>
    </row>
    <row r="91" spans="1:12" ht="13.5" thickBot="1">
      <c r="A91" s="23" t="s">
        <v>89</v>
      </c>
      <c r="B91" s="7"/>
      <c r="C91" s="7"/>
      <c r="D91" s="43">
        <v>844016</v>
      </c>
      <c r="E91" s="44">
        <v>33622</v>
      </c>
      <c r="F91" s="44">
        <v>16337</v>
      </c>
      <c r="G91" s="24">
        <v>0.019356268127618433</v>
      </c>
      <c r="H91" s="24">
        <v>0.4859020879186247</v>
      </c>
      <c r="I91" s="24">
        <v>0.010723377490892647</v>
      </c>
      <c r="J91" s="24">
        <v>0.4599291129270454</v>
      </c>
      <c r="K91" s="24">
        <v>0.009875335196793704</v>
      </c>
      <c r="L91" s="24">
        <v>0.4612552119997834</v>
      </c>
    </row>
    <row r="92" spans="9:12" ht="12.75">
      <c r="I92" s="17"/>
      <c r="J92" s="17"/>
      <c r="K92" s="17"/>
      <c r="L92" s="17"/>
    </row>
  </sheetData>
  <sheetProtection/>
  <mergeCells count="3">
    <mergeCell ref="A5:A6"/>
    <mergeCell ref="B5:B6"/>
    <mergeCell ref="C5:C6"/>
  </mergeCells>
  <printOptions/>
  <pageMargins left="0.31496062992125984" right="0.31496062992125984" top="0.984251968503937" bottom="0.984251968503937" header="0.5118110236220472" footer="0.5118110236220472"/>
  <pageSetup fitToHeight="2" fitToWidth="1" horizontalDpi="600" verticalDpi="600" orientation="landscape" paperSize="9" scale="68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2" sqref="A22"/>
    </sheetView>
  </sheetViews>
  <sheetFormatPr defaultColWidth="9.33203125" defaultRowHeight="11.25"/>
  <cols>
    <col min="1" max="1" width="54.83203125" style="2" customWidth="1"/>
    <col min="2" max="3" width="11.83203125" style="2" customWidth="1"/>
    <col min="4" max="4" width="17.83203125" style="2" customWidth="1"/>
    <col min="5" max="5" width="17" style="2" customWidth="1"/>
    <col min="6" max="6" width="16.33203125" style="2" customWidth="1"/>
    <col min="7" max="10" width="17.83203125" style="2" customWidth="1"/>
    <col min="11" max="16384" width="9.33203125" style="2" customWidth="1"/>
  </cols>
  <sheetData>
    <row r="1" spans="1:6" ht="12.75">
      <c r="A1" s="1" t="s">
        <v>0</v>
      </c>
      <c r="E1" s="1"/>
      <c r="F1" s="1"/>
    </row>
    <row r="2" spans="1:6" ht="12.75">
      <c r="A2" s="1" t="s">
        <v>119</v>
      </c>
      <c r="E2" s="1"/>
      <c r="F2" s="1"/>
    </row>
    <row r="3" spans="1:6" ht="12.75">
      <c r="A3" s="1" t="s">
        <v>1</v>
      </c>
      <c r="E3" s="1"/>
      <c r="F3" s="1"/>
    </row>
    <row r="4" spans="1:6" ht="6" customHeight="1" thickBot="1">
      <c r="A4" s="1"/>
      <c r="E4" s="1"/>
      <c r="F4" s="1"/>
    </row>
    <row r="5" spans="1:10" ht="51.75" customHeight="1">
      <c r="A5" s="69" t="s">
        <v>90</v>
      </c>
      <c r="B5" s="61" t="s">
        <v>127</v>
      </c>
      <c r="C5" s="5" t="s">
        <v>117</v>
      </c>
      <c r="D5" s="5" t="s">
        <v>118</v>
      </c>
      <c r="E5" s="5" t="s">
        <v>108</v>
      </c>
      <c r="F5" s="5" t="s">
        <v>109</v>
      </c>
      <c r="G5" s="5" t="s">
        <v>108</v>
      </c>
      <c r="H5" s="5" t="s">
        <v>109</v>
      </c>
      <c r="I5" s="5" t="s">
        <v>108</v>
      </c>
      <c r="J5" s="5" t="s">
        <v>109</v>
      </c>
    </row>
    <row r="6" spans="1:23" ht="13.5" thickBot="1">
      <c r="A6" s="70"/>
      <c r="B6" s="7">
        <v>2007</v>
      </c>
      <c r="C6" s="7">
        <v>2007</v>
      </c>
      <c r="D6" s="7">
        <v>2007</v>
      </c>
      <c r="E6" s="7">
        <v>2007</v>
      </c>
      <c r="F6" s="7">
        <v>2007</v>
      </c>
      <c r="G6" s="7">
        <v>2006</v>
      </c>
      <c r="H6" s="7">
        <v>2006</v>
      </c>
      <c r="I6" s="7">
        <v>2005</v>
      </c>
      <c r="J6" s="7">
        <v>2005</v>
      </c>
      <c r="L6"/>
      <c r="M6"/>
      <c r="N6"/>
      <c r="O6"/>
      <c r="P6"/>
      <c r="Q6"/>
      <c r="R6"/>
      <c r="S6"/>
      <c r="T6"/>
      <c r="U6"/>
      <c r="V6"/>
      <c r="W6"/>
    </row>
    <row r="7" spans="1:10" ht="4.5" customHeight="1">
      <c r="A7" s="8"/>
      <c r="B7" s="16"/>
      <c r="C7" s="16"/>
      <c r="D7" s="16"/>
      <c r="E7" s="8"/>
      <c r="F7" s="8"/>
      <c r="G7" s="8"/>
      <c r="H7" s="8"/>
      <c r="I7" s="8"/>
      <c r="J7" s="8"/>
    </row>
    <row r="8" spans="1:27" s="62" customFormat="1" ht="15" customHeight="1">
      <c r="A8" s="8" t="s">
        <v>115</v>
      </c>
      <c r="B8" s="10">
        <v>84</v>
      </c>
      <c r="C8" s="10">
        <v>5</v>
      </c>
      <c r="D8" s="10">
        <v>2</v>
      </c>
      <c r="E8" s="12">
        <f>D8/B8</f>
        <v>0.023809523809523808</v>
      </c>
      <c r="F8" s="12">
        <f>D8/C8</f>
        <v>0.4</v>
      </c>
      <c r="G8" s="11">
        <v>0.025210084033613446</v>
      </c>
      <c r="H8" s="11">
        <v>0.75</v>
      </c>
      <c r="I8" s="11">
        <v>0.008</v>
      </c>
      <c r="J8" s="11">
        <v>0.5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62" customFormat="1" ht="15" customHeight="1">
      <c r="A9" s="8" t="s">
        <v>3</v>
      </c>
      <c r="B9" s="10">
        <v>1882</v>
      </c>
      <c r="C9" s="10">
        <v>123</v>
      </c>
      <c r="D9" s="10">
        <v>85</v>
      </c>
      <c r="E9" s="12">
        <f aca="true" t="shared" si="0" ref="E9:E42">D9/B9</f>
        <v>0.04516471838469713</v>
      </c>
      <c r="F9" s="12">
        <f aca="true" t="shared" si="1" ref="F9:F42">D9/C9</f>
        <v>0.6910569105691057</v>
      </c>
      <c r="G9" s="11">
        <v>0.031363967906637494</v>
      </c>
      <c r="H9" s="11">
        <v>0.6615384615384615</v>
      </c>
      <c r="I9" s="11">
        <v>0.010245901639344262</v>
      </c>
      <c r="J9" s="11">
        <v>0.37037037037037035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62" customFormat="1" ht="15" customHeight="1">
      <c r="A10" s="8" t="s">
        <v>4</v>
      </c>
      <c r="B10" s="10">
        <v>2127</v>
      </c>
      <c r="C10" s="10">
        <v>47</v>
      </c>
      <c r="D10" s="10">
        <v>34</v>
      </c>
      <c r="E10" s="12">
        <f t="shared" si="0"/>
        <v>0.015984955336154207</v>
      </c>
      <c r="F10" s="12">
        <f t="shared" si="1"/>
        <v>0.723404255319149</v>
      </c>
      <c r="G10" s="11">
        <v>0.01372426699937617</v>
      </c>
      <c r="H10" s="11">
        <v>0.7333333333333333</v>
      </c>
      <c r="I10" s="11">
        <v>0.019262981574539362</v>
      </c>
      <c r="J10" s="11">
        <v>0.6764705882352942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62" customFormat="1" ht="15" customHeight="1">
      <c r="A11" s="8" t="s">
        <v>5</v>
      </c>
      <c r="B11" s="10">
        <v>5146</v>
      </c>
      <c r="C11" s="10">
        <v>165</v>
      </c>
      <c r="D11" s="10">
        <v>139</v>
      </c>
      <c r="E11" s="12">
        <f t="shared" si="0"/>
        <v>0.02701127089001166</v>
      </c>
      <c r="F11" s="12">
        <f t="shared" si="1"/>
        <v>0.8424242424242424</v>
      </c>
      <c r="G11" s="11">
        <v>0.020135917442738484</v>
      </c>
      <c r="H11" s="11">
        <v>0.8791208791208791</v>
      </c>
      <c r="I11" s="11">
        <v>0.02550865472213787</v>
      </c>
      <c r="J11" s="11">
        <v>0.7850467289719626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62" customFormat="1" ht="15" customHeight="1">
      <c r="A12" s="8" t="s">
        <v>6</v>
      </c>
      <c r="B12" s="10">
        <v>364</v>
      </c>
      <c r="C12" s="10">
        <v>15</v>
      </c>
      <c r="D12" s="10">
        <v>9</v>
      </c>
      <c r="E12" s="12">
        <f t="shared" si="0"/>
        <v>0.024725274725274724</v>
      </c>
      <c r="F12" s="12">
        <f t="shared" si="1"/>
        <v>0.6</v>
      </c>
      <c r="G12" s="11">
        <v>0.005934718100890208</v>
      </c>
      <c r="H12" s="11">
        <v>0.1111111111111111</v>
      </c>
      <c r="I12" s="11">
        <v>0.003875968992248062</v>
      </c>
      <c r="J12" s="11">
        <v>0.2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62" customFormat="1" ht="15" customHeight="1">
      <c r="A13" s="8" t="s">
        <v>7</v>
      </c>
      <c r="B13" s="10">
        <v>326</v>
      </c>
      <c r="C13" s="10">
        <v>2</v>
      </c>
      <c r="D13" s="10">
        <v>0</v>
      </c>
      <c r="E13" s="12">
        <f t="shared" si="0"/>
        <v>0</v>
      </c>
      <c r="F13" s="12">
        <f t="shared" si="1"/>
        <v>0</v>
      </c>
      <c r="G13" s="11">
        <v>0.005698005698005698</v>
      </c>
      <c r="H13" s="11">
        <v>0.5</v>
      </c>
      <c r="I13" s="11">
        <v>0.045662100456621</v>
      </c>
      <c r="J13" s="11">
        <v>0.5263157894736842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62" customFormat="1" ht="15" customHeight="1">
      <c r="A14" s="8" t="s">
        <v>8</v>
      </c>
      <c r="B14" s="10">
        <v>2479</v>
      </c>
      <c r="C14" s="10">
        <v>85</v>
      </c>
      <c r="D14" s="10">
        <v>51</v>
      </c>
      <c r="E14" s="12">
        <f t="shared" si="0"/>
        <v>0.020572811617587738</v>
      </c>
      <c r="F14" s="12">
        <f t="shared" si="1"/>
        <v>0.6</v>
      </c>
      <c r="G14" s="11">
        <v>0.03319502074688797</v>
      </c>
      <c r="H14" s="11">
        <v>0.8533333333333334</v>
      </c>
      <c r="I14" s="11">
        <v>0.033707865168539325</v>
      </c>
      <c r="J14" s="11">
        <v>0.75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62" customFormat="1" ht="15" customHeight="1">
      <c r="A15" s="8" t="s">
        <v>9</v>
      </c>
      <c r="B15" s="10">
        <v>12</v>
      </c>
      <c r="C15" s="10">
        <v>3</v>
      </c>
      <c r="D15" s="10">
        <v>0</v>
      </c>
      <c r="E15" s="12">
        <f t="shared" si="0"/>
        <v>0</v>
      </c>
      <c r="F15" s="12">
        <f t="shared" si="1"/>
        <v>0</v>
      </c>
      <c r="G15" s="11">
        <v>0</v>
      </c>
      <c r="H15" s="11">
        <v>0</v>
      </c>
      <c r="I15" s="11">
        <v>0</v>
      </c>
      <c r="J15" s="11">
        <v>0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62" customFormat="1" ht="15" customHeight="1">
      <c r="A16" s="8" t="s">
        <v>10</v>
      </c>
      <c r="B16" s="10">
        <v>2024</v>
      </c>
      <c r="C16" s="10">
        <v>34</v>
      </c>
      <c r="D16" s="10">
        <v>27</v>
      </c>
      <c r="E16" s="12">
        <f t="shared" si="0"/>
        <v>0.0133399209486166</v>
      </c>
      <c r="F16" s="12">
        <f t="shared" si="1"/>
        <v>0.7941176470588235</v>
      </c>
      <c r="G16" s="11">
        <v>0.015473887814313346</v>
      </c>
      <c r="H16" s="11">
        <v>0.8</v>
      </c>
      <c r="I16" s="11">
        <v>0.010507880910683012</v>
      </c>
      <c r="J16" s="11">
        <v>0.75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62" customFormat="1" ht="15" customHeight="1">
      <c r="A17" s="8" t="s">
        <v>11</v>
      </c>
      <c r="B17" s="10">
        <v>235</v>
      </c>
      <c r="C17" s="10">
        <v>4</v>
      </c>
      <c r="D17" s="10">
        <v>2</v>
      </c>
      <c r="E17" s="12">
        <f t="shared" si="0"/>
        <v>0.00851063829787234</v>
      </c>
      <c r="F17" s="12">
        <f t="shared" si="1"/>
        <v>0.5</v>
      </c>
      <c r="G17" s="11"/>
      <c r="H17" s="11"/>
      <c r="I17" s="11"/>
      <c r="J17" s="11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62" customFormat="1" ht="15" customHeight="1">
      <c r="A18" s="8" t="s">
        <v>12</v>
      </c>
      <c r="B18" s="10">
        <v>42</v>
      </c>
      <c r="C18" s="10">
        <v>3</v>
      </c>
      <c r="D18" s="10">
        <v>2</v>
      </c>
      <c r="E18" s="12">
        <f t="shared" si="0"/>
        <v>0.047619047619047616</v>
      </c>
      <c r="F18" s="12">
        <f t="shared" si="1"/>
        <v>0.6666666666666666</v>
      </c>
      <c r="G18" s="11">
        <v>0</v>
      </c>
      <c r="H18" s="11">
        <v>0</v>
      </c>
      <c r="I18" s="11"/>
      <c r="J18" s="11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62" customFormat="1" ht="15" customHeight="1">
      <c r="A19" s="8" t="s">
        <v>73</v>
      </c>
      <c r="B19" s="10">
        <v>6808</v>
      </c>
      <c r="C19" s="10">
        <v>406</v>
      </c>
      <c r="D19" s="10">
        <v>96</v>
      </c>
      <c r="E19" s="12">
        <f t="shared" si="0"/>
        <v>0.01410105757931845</v>
      </c>
      <c r="F19" s="12">
        <f t="shared" si="1"/>
        <v>0.23645320197044334</v>
      </c>
      <c r="G19" s="11">
        <v>0.019706136560069143</v>
      </c>
      <c r="H19" s="11">
        <v>0.3433734939759036</v>
      </c>
      <c r="I19" s="11">
        <v>0.02475049900199601</v>
      </c>
      <c r="J19" s="11">
        <v>0.4806201550387597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2" customFormat="1" ht="15" customHeight="1">
      <c r="A20" s="8" t="s">
        <v>13</v>
      </c>
      <c r="B20" s="10">
        <v>1578</v>
      </c>
      <c r="C20" s="10">
        <v>85</v>
      </c>
      <c r="D20" s="10">
        <v>69</v>
      </c>
      <c r="E20" s="12">
        <f t="shared" si="0"/>
        <v>0.043726235741444866</v>
      </c>
      <c r="F20" s="12">
        <f t="shared" si="1"/>
        <v>0.8117647058823529</v>
      </c>
      <c r="G20" s="11">
        <v>0.00955631399317406</v>
      </c>
      <c r="H20" s="11">
        <v>1</v>
      </c>
      <c r="I20" s="11">
        <v>0.028169014084507043</v>
      </c>
      <c r="J20" s="11">
        <v>0.6956521739130435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62" customFormat="1" ht="15" customHeight="1">
      <c r="A21" s="8" t="s">
        <v>14</v>
      </c>
      <c r="B21" s="10">
        <v>24</v>
      </c>
      <c r="C21" s="10"/>
      <c r="D21" s="10"/>
      <c r="E21" s="12"/>
      <c r="F21" s="12"/>
      <c r="G21" s="11"/>
      <c r="H21" s="11"/>
      <c r="I21" s="11">
        <v>0</v>
      </c>
      <c r="J21" s="11">
        <v>0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62" customFormat="1" ht="15" customHeight="1">
      <c r="A22" s="8" t="s">
        <v>15</v>
      </c>
      <c r="B22" s="10">
        <v>659</v>
      </c>
      <c r="C22" s="10">
        <v>60</v>
      </c>
      <c r="D22" s="10">
        <v>28</v>
      </c>
      <c r="E22" s="12">
        <f t="shared" si="0"/>
        <v>0.042488619119878605</v>
      </c>
      <c r="F22" s="12">
        <f t="shared" si="1"/>
        <v>0.4666666666666667</v>
      </c>
      <c r="G22" s="11">
        <v>0.06432748538011696</v>
      </c>
      <c r="H22" s="11">
        <v>0.75</v>
      </c>
      <c r="I22" s="11">
        <v>0.019704433497536946</v>
      </c>
      <c r="J22" s="11">
        <v>0.36363636363636365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62" customFormat="1" ht="15" customHeight="1">
      <c r="A23" s="8" t="s">
        <v>16</v>
      </c>
      <c r="B23" s="10">
        <v>35</v>
      </c>
      <c r="C23" s="10"/>
      <c r="D23" s="10"/>
      <c r="E23" s="12"/>
      <c r="F23" s="12"/>
      <c r="G23" s="11">
        <v>0</v>
      </c>
      <c r="H23" s="11"/>
      <c r="I23" s="11">
        <v>0</v>
      </c>
      <c r="J23" s="11">
        <v>0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62" customFormat="1" ht="15" customHeight="1">
      <c r="A24" s="8" t="s">
        <v>17</v>
      </c>
      <c r="B24" s="10">
        <v>271</v>
      </c>
      <c r="C24" s="10">
        <v>16</v>
      </c>
      <c r="D24" s="10">
        <v>12</v>
      </c>
      <c r="E24" s="12">
        <f t="shared" si="0"/>
        <v>0.04428044280442804</v>
      </c>
      <c r="F24" s="12">
        <f t="shared" si="1"/>
        <v>0.75</v>
      </c>
      <c r="G24" s="11">
        <v>0.012195121951219513</v>
      </c>
      <c r="H24" s="11">
        <v>0.42857142857142855</v>
      </c>
      <c r="I24" s="11">
        <v>0.019867549668874173</v>
      </c>
      <c r="J24" s="11">
        <v>0.42857142857142855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62" customFormat="1" ht="15" customHeight="1">
      <c r="A25" s="8" t="s">
        <v>18</v>
      </c>
      <c r="B25" s="10">
        <v>1295</v>
      </c>
      <c r="C25" s="10">
        <v>88</v>
      </c>
      <c r="D25" s="10">
        <v>42</v>
      </c>
      <c r="E25" s="12">
        <f t="shared" si="0"/>
        <v>0.032432432432432434</v>
      </c>
      <c r="F25" s="12">
        <f t="shared" si="1"/>
        <v>0.4772727272727273</v>
      </c>
      <c r="G25" s="11">
        <v>0.04446460980036298</v>
      </c>
      <c r="H25" s="11">
        <v>0.5764705882352941</v>
      </c>
      <c r="I25" s="11">
        <v>0.034957627118644065</v>
      </c>
      <c r="J25" s="11">
        <v>0.5409836065573771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62" customFormat="1" ht="15" customHeight="1">
      <c r="A26" s="8" t="s">
        <v>95</v>
      </c>
      <c r="B26" s="10">
        <v>415</v>
      </c>
      <c r="C26" s="10">
        <v>9</v>
      </c>
      <c r="D26" s="10">
        <v>9</v>
      </c>
      <c r="E26" s="12">
        <f t="shared" si="0"/>
        <v>0.021686746987951807</v>
      </c>
      <c r="F26" s="12">
        <f t="shared" si="1"/>
        <v>1</v>
      </c>
      <c r="G26" s="11">
        <v>0.05432098765432099</v>
      </c>
      <c r="H26" s="11">
        <v>0.9565217391304348</v>
      </c>
      <c r="I26" s="11"/>
      <c r="J26" s="11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62" customFormat="1" ht="15" customHeight="1">
      <c r="A27" s="8" t="s">
        <v>96</v>
      </c>
      <c r="B27" s="10">
        <v>591</v>
      </c>
      <c r="C27" s="10">
        <v>6</v>
      </c>
      <c r="D27" s="10">
        <v>6</v>
      </c>
      <c r="E27" s="12">
        <f t="shared" si="0"/>
        <v>0.01015228426395939</v>
      </c>
      <c r="F27" s="12">
        <f t="shared" si="1"/>
        <v>1</v>
      </c>
      <c r="G27" s="11">
        <v>0.014314928425357873</v>
      </c>
      <c r="H27" s="11">
        <v>0.875</v>
      </c>
      <c r="I27" s="11"/>
      <c r="J27" s="11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62" customFormat="1" ht="15" customHeight="1">
      <c r="A28" s="8" t="s">
        <v>97</v>
      </c>
      <c r="B28" s="10">
        <v>829</v>
      </c>
      <c r="C28" s="10">
        <v>23</v>
      </c>
      <c r="D28" s="10">
        <v>23</v>
      </c>
      <c r="E28" s="12">
        <f t="shared" si="0"/>
        <v>0.027744270205066344</v>
      </c>
      <c r="F28" s="12">
        <f t="shared" si="1"/>
        <v>1</v>
      </c>
      <c r="G28" s="11">
        <v>0.0037735849056603774</v>
      </c>
      <c r="H28" s="11">
        <v>0.42857142857142855</v>
      </c>
      <c r="I28" s="11"/>
      <c r="J28" s="11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62" customFormat="1" ht="15" customHeight="1">
      <c r="A29" s="8" t="s">
        <v>19</v>
      </c>
      <c r="B29" s="10">
        <v>111</v>
      </c>
      <c r="C29" s="10">
        <v>4</v>
      </c>
      <c r="D29" s="10">
        <v>4</v>
      </c>
      <c r="E29" s="12">
        <f t="shared" si="0"/>
        <v>0.036036036036036036</v>
      </c>
      <c r="F29" s="12">
        <f t="shared" si="1"/>
        <v>1</v>
      </c>
      <c r="G29" s="11">
        <v>0.0967741935483871</v>
      </c>
      <c r="H29" s="11">
        <v>0.8181818181818182</v>
      </c>
      <c r="I29" s="11">
        <v>0.010810810810810811</v>
      </c>
      <c r="J29" s="11">
        <v>0.15384615384615385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62" customFormat="1" ht="15" customHeight="1">
      <c r="A30" s="8" t="s">
        <v>20</v>
      </c>
      <c r="B30" s="10">
        <v>6</v>
      </c>
      <c r="C30" s="10"/>
      <c r="D30" s="10"/>
      <c r="E30" s="12"/>
      <c r="F30" s="12"/>
      <c r="G30" s="11"/>
      <c r="H30" s="11"/>
      <c r="I30" s="11"/>
      <c r="J30" s="11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62" customFormat="1" ht="15" customHeight="1">
      <c r="A31" s="8" t="s">
        <v>21</v>
      </c>
      <c r="B31" s="10">
        <v>84</v>
      </c>
      <c r="C31" s="10"/>
      <c r="D31" s="10"/>
      <c r="E31" s="12"/>
      <c r="F31" s="12"/>
      <c r="G31" s="11">
        <v>0.027777777777777776</v>
      </c>
      <c r="H31" s="11">
        <v>1</v>
      </c>
      <c r="I31" s="11"/>
      <c r="J31" s="11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62" customFormat="1" ht="15" customHeight="1">
      <c r="A32" s="8" t="s">
        <v>22</v>
      </c>
      <c r="B32" s="10">
        <v>11434</v>
      </c>
      <c r="C32" s="10">
        <v>963</v>
      </c>
      <c r="D32" s="10">
        <v>511</v>
      </c>
      <c r="E32" s="12">
        <f t="shared" si="0"/>
        <v>0.044691271645968166</v>
      </c>
      <c r="F32" s="12">
        <f t="shared" si="1"/>
        <v>0.5306334371754933</v>
      </c>
      <c r="G32" s="11">
        <v>0.04366005445352003</v>
      </c>
      <c r="H32" s="11">
        <v>0.6026845637583893</v>
      </c>
      <c r="I32" s="11">
        <v>0.04488905989483134</v>
      </c>
      <c r="J32" s="11">
        <v>0.6481481481481481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62" customFormat="1" ht="15" customHeight="1">
      <c r="A33" s="8" t="s">
        <v>23</v>
      </c>
      <c r="B33" s="10">
        <v>509</v>
      </c>
      <c r="C33" s="10">
        <v>23</v>
      </c>
      <c r="D33" s="10">
        <v>16</v>
      </c>
      <c r="E33" s="12">
        <f t="shared" si="0"/>
        <v>0.03143418467583497</v>
      </c>
      <c r="F33" s="12">
        <f t="shared" si="1"/>
        <v>0.6956521739130435</v>
      </c>
      <c r="G33" s="11">
        <v>0.07311320754716981</v>
      </c>
      <c r="H33" s="11">
        <v>0.775</v>
      </c>
      <c r="I33" s="11">
        <v>0.02077922077922078</v>
      </c>
      <c r="J33" s="11">
        <v>0.36363636363636365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62" customFormat="1" ht="15" customHeight="1">
      <c r="A34" s="8" t="s">
        <v>24</v>
      </c>
      <c r="B34" s="10">
        <v>688</v>
      </c>
      <c r="C34" s="10">
        <v>20</v>
      </c>
      <c r="D34" s="10">
        <v>15</v>
      </c>
      <c r="E34" s="12">
        <f t="shared" si="0"/>
        <v>0.02180232558139535</v>
      </c>
      <c r="F34" s="12">
        <f t="shared" si="1"/>
        <v>0.75</v>
      </c>
      <c r="G34" s="11">
        <v>0.021359223300970873</v>
      </c>
      <c r="H34" s="11">
        <v>0.6111111111111112</v>
      </c>
      <c r="I34" s="11">
        <v>0.031007751937984496</v>
      </c>
      <c r="J34" s="11">
        <v>0.4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62" customFormat="1" ht="15" customHeight="1">
      <c r="A35" s="8" t="s">
        <v>25</v>
      </c>
      <c r="B35" s="10">
        <v>798</v>
      </c>
      <c r="C35" s="10">
        <v>28</v>
      </c>
      <c r="D35" s="10">
        <v>22</v>
      </c>
      <c r="E35" s="12">
        <f t="shared" si="0"/>
        <v>0.02756892230576441</v>
      </c>
      <c r="F35" s="12">
        <f t="shared" si="1"/>
        <v>0.7857142857142857</v>
      </c>
      <c r="G35" s="11">
        <v>0.005319148936170213</v>
      </c>
      <c r="H35" s="11">
        <v>0.8</v>
      </c>
      <c r="I35" s="11"/>
      <c r="J35" s="11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62" customFormat="1" ht="15" customHeight="1">
      <c r="A36" s="8" t="s">
        <v>26</v>
      </c>
      <c r="B36" s="10">
        <v>1303</v>
      </c>
      <c r="C36" s="10">
        <v>17</v>
      </c>
      <c r="D36" s="10">
        <v>7</v>
      </c>
      <c r="E36" s="12">
        <f t="shared" si="0"/>
        <v>0.005372217958557176</v>
      </c>
      <c r="F36" s="12">
        <f t="shared" si="1"/>
        <v>0.4117647058823529</v>
      </c>
      <c r="G36" s="11">
        <v>0.002066115702479339</v>
      </c>
      <c r="H36" s="11">
        <v>0.6666666666666666</v>
      </c>
      <c r="I36" s="11"/>
      <c r="J36" s="11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62" customFormat="1" ht="15" customHeight="1">
      <c r="A37" s="8" t="s">
        <v>27</v>
      </c>
      <c r="B37" s="10">
        <v>2092</v>
      </c>
      <c r="C37" s="10">
        <v>175</v>
      </c>
      <c r="D37" s="10">
        <v>130</v>
      </c>
      <c r="E37" s="12">
        <f t="shared" si="0"/>
        <v>0.0621414913957935</v>
      </c>
      <c r="F37" s="12">
        <f t="shared" si="1"/>
        <v>0.7428571428571429</v>
      </c>
      <c r="G37" s="11">
        <v>0.011924119241192412</v>
      </c>
      <c r="H37" s="11">
        <v>0.6875</v>
      </c>
      <c r="I37" s="11">
        <v>0.052733118971061095</v>
      </c>
      <c r="J37" s="11">
        <v>0.7961165048543689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62" customFormat="1" ht="15" customHeight="1">
      <c r="A38" s="8" t="s">
        <v>120</v>
      </c>
      <c r="B38" s="10">
        <v>109</v>
      </c>
      <c r="C38" s="10">
        <v>2</v>
      </c>
      <c r="D38" s="10">
        <v>1</v>
      </c>
      <c r="E38" s="12">
        <f t="shared" si="0"/>
        <v>0.009174311926605505</v>
      </c>
      <c r="F38" s="12">
        <f t="shared" si="1"/>
        <v>0.5</v>
      </c>
      <c r="G38" s="11">
        <v>0.04060913705583756</v>
      </c>
      <c r="H38" s="11">
        <v>0.8888888888888888</v>
      </c>
      <c r="I38" s="11"/>
      <c r="J38" s="11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62" customFormat="1" ht="15" customHeight="1">
      <c r="A39" s="8" t="s">
        <v>121</v>
      </c>
      <c r="B39" s="10">
        <v>711</v>
      </c>
      <c r="C39" s="10">
        <v>150</v>
      </c>
      <c r="D39" s="10">
        <v>140</v>
      </c>
      <c r="E39" s="12">
        <f t="shared" si="0"/>
        <v>0.19690576652601968</v>
      </c>
      <c r="F39" s="12">
        <f t="shared" si="1"/>
        <v>0.9333333333333333</v>
      </c>
      <c r="G39" s="11">
        <v>0.0595903165735568</v>
      </c>
      <c r="H39" s="11">
        <v>0.6666666666666666</v>
      </c>
      <c r="I39" s="11" t="s">
        <v>114</v>
      </c>
      <c r="J39" s="11" t="s">
        <v>114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62" customFormat="1" ht="15" customHeight="1">
      <c r="A40" s="8" t="s">
        <v>28</v>
      </c>
      <c r="B40" s="10">
        <v>3</v>
      </c>
      <c r="C40" s="10">
        <v>2</v>
      </c>
      <c r="D40" s="10">
        <v>0</v>
      </c>
      <c r="E40" s="12">
        <f t="shared" si="0"/>
        <v>0</v>
      </c>
      <c r="F40" s="12">
        <f t="shared" si="1"/>
        <v>0</v>
      </c>
      <c r="G40" s="11"/>
      <c r="H40" s="11"/>
      <c r="I40" s="11"/>
      <c r="J40" s="11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62" customFormat="1" ht="15" customHeight="1">
      <c r="A41" s="8" t="s">
        <v>30</v>
      </c>
      <c r="B41" s="10">
        <v>708</v>
      </c>
      <c r="C41" s="10">
        <v>19</v>
      </c>
      <c r="D41" s="10">
        <v>17</v>
      </c>
      <c r="E41" s="12">
        <f t="shared" si="0"/>
        <v>0.02401129943502825</v>
      </c>
      <c r="F41" s="12">
        <f t="shared" si="1"/>
        <v>0.8947368421052632</v>
      </c>
      <c r="G41" s="11">
        <v>0.05535924617196702</v>
      </c>
      <c r="H41" s="11">
        <v>0.7704918032786885</v>
      </c>
      <c r="I41" s="11">
        <v>0.011904761904761904</v>
      </c>
      <c r="J41" s="11">
        <v>0.8888888888888888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62" customFormat="1" ht="15" customHeight="1">
      <c r="A42" s="8" t="s">
        <v>31</v>
      </c>
      <c r="B42" s="10">
        <v>702</v>
      </c>
      <c r="C42" s="10">
        <v>8</v>
      </c>
      <c r="D42" s="10">
        <v>7</v>
      </c>
      <c r="E42" s="12">
        <f t="shared" si="0"/>
        <v>0.009971509971509971</v>
      </c>
      <c r="F42" s="12">
        <f t="shared" si="1"/>
        <v>0.875</v>
      </c>
      <c r="G42" s="11">
        <v>0.00916030534351145</v>
      </c>
      <c r="H42" s="11">
        <v>0.75</v>
      </c>
      <c r="I42" s="11">
        <v>0.031835205992509365</v>
      </c>
      <c r="J42" s="11">
        <v>0.85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ht="15" customHeight="1" thickBot="1">
      <c r="A43" s="8"/>
      <c r="B43" s="10"/>
      <c r="C43" s="10"/>
      <c r="D43" s="10"/>
      <c r="E43" s="57"/>
      <c r="F43" s="57"/>
      <c r="G43" s="11"/>
      <c r="H43" s="11"/>
      <c r="I43" s="11"/>
      <c r="J43" s="11"/>
      <c r="Y43"/>
      <c r="Z43"/>
      <c r="AA43"/>
    </row>
    <row r="44" spans="1:27" ht="15" customHeight="1" thickBot="1">
      <c r="A44" s="13" t="s">
        <v>32</v>
      </c>
      <c r="B44" s="58">
        <f>SUM(B8:B42)</f>
        <v>46484</v>
      </c>
      <c r="C44" s="58">
        <f>SUM(C8:C42)</f>
        <v>2590</v>
      </c>
      <c r="D44" s="58">
        <f>SUM(D8:D42)</f>
        <v>1506</v>
      </c>
      <c r="E44" s="59">
        <f>D44/B44</f>
        <v>0.03239824455726702</v>
      </c>
      <c r="F44" s="59">
        <f>D44/C44</f>
        <v>0.5814671814671815</v>
      </c>
      <c r="G44" s="14">
        <v>0.028322880841594174</v>
      </c>
      <c r="H44" s="14">
        <v>0.6073752711496746</v>
      </c>
      <c r="I44" s="14">
        <v>0.02848469982216226</v>
      </c>
      <c r="J44" s="14">
        <v>0.5985824742268041</v>
      </c>
      <c r="Y44"/>
      <c r="Z44"/>
      <c r="AA44"/>
    </row>
    <row r="45" ht="15" customHeight="1">
      <c r="Y45"/>
    </row>
    <row r="46" ht="15" customHeight="1">
      <c r="Y46"/>
    </row>
    <row r="47" ht="12.75">
      <c r="Y47"/>
    </row>
  </sheetData>
  <sheetProtection/>
  <mergeCells count="1">
    <mergeCell ref="A5:A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0" sqref="A30"/>
    </sheetView>
  </sheetViews>
  <sheetFormatPr defaultColWidth="9.33203125" defaultRowHeight="11.25"/>
  <cols>
    <col min="1" max="1" width="54.83203125" style="2" customWidth="1"/>
    <col min="2" max="3" width="11.83203125" style="2" customWidth="1"/>
    <col min="4" max="4" width="17.83203125" style="2" customWidth="1"/>
    <col min="5" max="5" width="17" style="2" customWidth="1"/>
    <col min="6" max="6" width="16" style="2" customWidth="1"/>
    <col min="7" max="10" width="17.83203125" style="3" customWidth="1"/>
    <col min="11" max="16384" width="9.33203125" style="2" customWidth="1"/>
  </cols>
  <sheetData>
    <row r="1" spans="1:6" ht="12.75">
      <c r="A1" s="1" t="s">
        <v>0</v>
      </c>
      <c r="E1" s="1"/>
      <c r="F1" s="1"/>
    </row>
    <row r="2" spans="1:6" ht="12.75">
      <c r="A2" s="1" t="s">
        <v>119</v>
      </c>
      <c r="E2" s="1"/>
      <c r="F2" s="1"/>
    </row>
    <row r="3" spans="1:6" ht="12.75">
      <c r="A3" s="1" t="s">
        <v>53</v>
      </c>
      <c r="E3" s="1"/>
      <c r="F3" s="1"/>
    </row>
    <row r="4" spans="1:6" ht="3.75" customHeight="1" thickBot="1">
      <c r="A4" s="1"/>
      <c r="E4" s="1"/>
      <c r="F4" s="1"/>
    </row>
    <row r="5" spans="1:10" ht="70.5" customHeight="1">
      <c r="A5" s="71" t="s">
        <v>93</v>
      </c>
      <c r="B5" s="61" t="s">
        <v>127</v>
      </c>
      <c r="C5" s="5" t="s">
        <v>117</v>
      </c>
      <c r="D5" s="5" t="s">
        <v>118</v>
      </c>
      <c r="E5" s="5" t="s">
        <v>108</v>
      </c>
      <c r="F5" s="5" t="s">
        <v>109</v>
      </c>
      <c r="G5" s="5" t="s">
        <v>108</v>
      </c>
      <c r="H5" s="5" t="s">
        <v>109</v>
      </c>
      <c r="I5" s="5" t="s">
        <v>108</v>
      </c>
      <c r="J5" s="5" t="s">
        <v>109</v>
      </c>
    </row>
    <row r="6" spans="1:10" ht="13.5" thickBot="1">
      <c r="A6" s="73"/>
      <c r="B6" s="7">
        <v>2007</v>
      </c>
      <c r="C6" s="7">
        <v>2007</v>
      </c>
      <c r="D6" s="7">
        <v>2007</v>
      </c>
      <c r="E6" s="60">
        <v>2007</v>
      </c>
      <c r="F6" s="60">
        <v>2007</v>
      </c>
      <c r="G6" s="7">
        <v>2006</v>
      </c>
      <c r="H6" s="7">
        <v>2006</v>
      </c>
      <c r="I6" s="7">
        <v>2005</v>
      </c>
      <c r="J6" s="7">
        <v>2005</v>
      </c>
    </row>
    <row r="7" spans="1:10" ht="4.5" customHeight="1">
      <c r="A7" s="8"/>
      <c r="B7" s="16"/>
      <c r="C7" s="16"/>
      <c r="D7" s="16"/>
      <c r="E7" s="9"/>
      <c r="F7" s="9"/>
      <c r="G7" s="9"/>
      <c r="H7" s="9"/>
      <c r="I7" s="9"/>
      <c r="J7" s="9"/>
    </row>
    <row r="8" spans="1:10" s="62" customFormat="1" ht="15" customHeight="1">
      <c r="A8" s="8" t="s">
        <v>115</v>
      </c>
      <c r="B8" s="10">
        <v>372</v>
      </c>
      <c r="C8" s="10">
        <v>46</v>
      </c>
      <c r="D8" s="10">
        <v>18</v>
      </c>
      <c r="E8" s="12">
        <v>0.04838709677419355</v>
      </c>
      <c r="F8" s="12">
        <v>0.391304347826087</v>
      </c>
      <c r="G8" s="11">
        <v>0.06575342465753424</v>
      </c>
      <c r="H8" s="11">
        <v>0.5106382978723404</v>
      </c>
      <c r="I8" s="11">
        <v>0.015306122448979591</v>
      </c>
      <c r="J8" s="11">
        <v>0.2857142857142857</v>
      </c>
    </row>
    <row r="9" spans="1:10" s="62" customFormat="1" ht="15" customHeight="1">
      <c r="A9" s="8" t="s">
        <v>3</v>
      </c>
      <c r="B9" s="10">
        <v>3384</v>
      </c>
      <c r="C9" s="10">
        <v>245</v>
      </c>
      <c r="D9" s="10">
        <v>170</v>
      </c>
      <c r="E9" s="12">
        <v>0.050236406619385346</v>
      </c>
      <c r="F9" s="12">
        <v>0.6938775510204082</v>
      </c>
      <c r="G9" s="11">
        <v>0.028482111844390413</v>
      </c>
      <c r="H9" s="11">
        <v>0.6890756302521008</v>
      </c>
      <c r="I9" s="11">
        <v>0.047845551203133746</v>
      </c>
      <c r="J9" s="11">
        <v>0.34685598377281945</v>
      </c>
    </row>
    <row r="10" spans="1:10" s="62" customFormat="1" ht="15" customHeight="1">
      <c r="A10" s="8" t="s">
        <v>4</v>
      </c>
      <c r="B10" s="10">
        <v>5241</v>
      </c>
      <c r="C10" s="10">
        <v>168</v>
      </c>
      <c r="D10" s="10">
        <v>120</v>
      </c>
      <c r="E10" s="12">
        <v>0.02289639381797367</v>
      </c>
      <c r="F10" s="12">
        <v>0.7142857142857143</v>
      </c>
      <c r="G10" s="11">
        <v>0.01368274582560297</v>
      </c>
      <c r="H10" s="11">
        <v>0.6210526315789474</v>
      </c>
      <c r="I10" s="11">
        <v>0.008302088912694162</v>
      </c>
      <c r="J10" s="11">
        <v>0.8378378378378378</v>
      </c>
    </row>
    <row r="11" spans="1:10" s="62" customFormat="1" ht="15" customHeight="1">
      <c r="A11" s="8" t="s">
        <v>5</v>
      </c>
      <c r="B11" s="10">
        <v>6615</v>
      </c>
      <c r="C11" s="10">
        <v>216</v>
      </c>
      <c r="D11" s="10">
        <v>176</v>
      </c>
      <c r="E11" s="12">
        <v>0.026606198034769463</v>
      </c>
      <c r="F11" s="12">
        <v>0.8148148148148148</v>
      </c>
      <c r="G11" s="11">
        <v>0.02495274102079395</v>
      </c>
      <c r="H11" s="11">
        <v>0.825</v>
      </c>
      <c r="I11" s="11">
        <v>0.012743628185907047</v>
      </c>
      <c r="J11" s="11">
        <v>0.6601941747572816</v>
      </c>
    </row>
    <row r="12" spans="1:10" s="62" customFormat="1" ht="15" customHeight="1">
      <c r="A12" s="8" t="s">
        <v>43</v>
      </c>
      <c r="B12" s="10">
        <v>81</v>
      </c>
      <c r="C12" s="10">
        <v>3</v>
      </c>
      <c r="D12" s="10">
        <v>0</v>
      </c>
      <c r="E12" s="12">
        <v>0</v>
      </c>
      <c r="F12" s="12">
        <v>0</v>
      </c>
      <c r="G12" s="11"/>
      <c r="H12" s="11"/>
      <c r="I12" s="11">
        <v>0</v>
      </c>
      <c r="J12" s="11">
        <v>0</v>
      </c>
    </row>
    <row r="13" spans="1:10" s="62" customFormat="1" ht="15" customHeight="1">
      <c r="A13" s="8" t="s">
        <v>6</v>
      </c>
      <c r="B13" s="10">
        <v>2507</v>
      </c>
      <c r="C13" s="10">
        <v>178</v>
      </c>
      <c r="D13" s="10">
        <v>42</v>
      </c>
      <c r="E13" s="12">
        <v>0.016753091344236137</v>
      </c>
      <c r="F13" s="12">
        <v>0.23595505617977527</v>
      </c>
      <c r="G13" s="11">
        <v>0.02541942043721403</v>
      </c>
      <c r="H13" s="11">
        <v>0.5813953488372093</v>
      </c>
      <c r="I13" s="11">
        <v>0.020309994655264563</v>
      </c>
      <c r="J13" s="11">
        <v>0.40860215053763443</v>
      </c>
    </row>
    <row r="14" spans="1:10" s="62" customFormat="1" ht="15" customHeight="1">
      <c r="A14" s="8" t="s">
        <v>7</v>
      </c>
      <c r="B14" s="10">
        <v>972</v>
      </c>
      <c r="C14" s="10">
        <v>102</v>
      </c>
      <c r="D14" s="10">
        <v>35</v>
      </c>
      <c r="E14" s="12">
        <v>0.0360082304526749</v>
      </c>
      <c r="F14" s="12">
        <v>0.3431372549019608</v>
      </c>
      <c r="G14" s="11">
        <v>0.013986013986013986</v>
      </c>
      <c r="H14" s="11">
        <v>0.2033898305084746</v>
      </c>
      <c r="I14" s="11">
        <v>0.056625141562853906</v>
      </c>
      <c r="J14" s="11">
        <v>0.7142857142857143</v>
      </c>
    </row>
    <row r="15" spans="1:10" s="62" customFormat="1" ht="15" customHeight="1">
      <c r="A15" s="8" t="s">
        <v>112</v>
      </c>
      <c r="B15" s="10">
        <v>98</v>
      </c>
      <c r="C15" s="10"/>
      <c r="D15" s="10"/>
      <c r="E15" s="12"/>
      <c r="F15" s="12"/>
      <c r="G15" s="11"/>
      <c r="H15" s="11"/>
      <c r="I15" s="11" t="s">
        <v>114</v>
      </c>
      <c r="J15" s="11" t="s">
        <v>114</v>
      </c>
    </row>
    <row r="16" spans="1:10" s="62" customFormat="1" ht="15" customHeight="1">
      <c r="A16" s="8" t="s">
        <v>99</v>
      </c>
      <c r="B16" s="10">
        <v>113</v>
      </c>
      <c r="C16" s="10"/>
      <c r="D16" s="10"/>
      <c r="E16" s="12"/>
      <c r="F16" s="12"/>
      <c r="G16" s="11">
        <v>0.023622047244094488</v>
      </c>
      <c r="H16" s="11">
        <v>0.75</v>
      </c>
      <c r="I16" s="11"/>
      <c r="J16" s="11"/>
    </row>
    <row r="17" spans="1:10" s="62" customFormat="1" ht="15" customHeight="1">
      <c r="A17" s="8" t="s">
        <v>8</v>
      </c>
      <c r="B17" s="10">
        <v>3724</v>
      </c>
      <c r="C17" s="10">
        <v>108</v>
      </c>
      <c r="D17" s="10">
        <v>86</v>
      </c>
      <c r="E17" s="12">
        <v>0.02309344790547798</v>
      </c>
      <c r="F17" s="12">
        <v>0.7962962962962963</v>
      </c>
      <c r="G17" s="11">
        <v>0.030357142857142857</v>
      </c>
      <c r="H17" s="11">
        <v>0.9107142857142857</v>
      </c>
      <c r="I17" s="11">
        <v>0.01798165137614679</v>
      </c>
      <c r="J17" s="11">
        <v>0.6712328767123288</v>
      </c>
    </row>
    <row r="18" spans="1:10" s="62" customFormat="1" ht="15" customHeight="1">
      <c r="A18" s="8" t="s">
        <v>35</v>
      </c>
      <c r="B18" s="10">
        <v>16</v>
      </c>
      <c r="C18" s="10"/>
      <c r="D18" s="10"/>
      <c r="E18" s="12"/>
      <c r="F18" s="12"/>
      <c r="G18" s="11"/>
      <c r="H18" s="11"/>
      <c r="I18" s="11"/>
      <c r="J18" s="11"/>
    </row>
    <row r="19" spans="1:10" s="62" customFormat="1" ht="15" customHeight="1">
      <c r="A19" s="8" t="s">
        <v>9</v>
      </c>
      <c r="B19" s="10">
        <v>79</v>
      </c>
      <c r="C19" s="10">
        <v>10</v>
      </c>
      <c r="D19" s="10">
        <v>0</v>
      </c>
      <c r="E19" s="12">
        <v>0</v>
      </c>
      <c r="F19" s="12">
        <v>0</v>
      </c>
      <c r="G19" s="11">
        <v>0.009523809523809525</v>
      </c>
      <c r="H19" s="11">
        <v>0.06666666666666667</v>
      </c>
      <c r="I19" s="11">
        <v>0</v>
      </c>
      <c r="J19" s="11">
        <v>0</v>
      </c>
    </row>
    <row r="20" spans="1:10" s="62" customFormat="1" ht="15" customHeight="1">
      <c r="A20" s="8" t="s">
        <v>36</v>
      </c>
      <c r="B20" s="10">
        <v>2682</v>
      </c>
      <c r="C20" s="10">
        <v>133</v>
      </c>
      <c r="D20" s="10">
        <v>76</v>
      </c>
      <c r="E20" s="12">
        <v>0.028337061894108874</v>
      </c>
      <c r="F20" s="12">
        <v>0.5714285714285714</v>
      </c>
      <c r="G20" s="11">
        <v>0.020475319926873858</v>
      </c>
      <c r="H20" s="11">
        <v>0.6292134831460674</v>
      </c>
      <c r="I20" s="11">
        <v>0.016832440703902066</v>
      </c>
      <c r="J20" s="11">
        <v>0.4</v>
      </c>
    </row>
    <row r="21" spans="1:10" s="62" customFormat="1" ht="15" customHeight="1">
      <c r="A21" s="8" t="s">
        <v>45</v>
      </c>
      <c r="B21" s="10">
        <v>17</v>
      </c>
      <c r="C21" s="10"/>
      <c r="D21" s="10"/>
      <c r="E21" s="12"/>
      <c r="F21" s="12"/>
      <c r="G21" s="11"/>
      <c r="H21" s="11"/>
      <c r="I21" s="11">
        <v>0.6</v>
      </c>
      <c r="J21" s="11">
        <v>0.75</v>
      </c>
    </row>
    <row r="22" spans="1:10" s="62" customFormat="1" ht="15" customHeight="1">
      <c r="A22" s="8" t="s">
        <v>11</v>
      </c>
      <c r="B22" s="10">
        <v>986</v>
      </c>
      <c r="C22" s="10">
        <v>93</v>
      </c>
      <c r="D22" s="10">
        <v>50</v>
      </c>
      <c r="E22" s="12">
        <v>0.05070993914807302</v>
      </c>
      <c r="F22" s="12">
        <v>0.5376344086021505</v>
      </c>
      <c r="G22" s="11">
        <v>0.020166073546856466</v>
      </c>
      <c r="H22" s="11">
        <v>0.85</v>
      </c>
      <c r="I22" s="11">
        <v>0.008119079837618403</v>
      </c>
      <c r="J22" s="11">
        <v>0.20689655172413793</v>
      </c>
    </row>
    <row r="23" spans="1:10" s="62" customFormat="1" ht="15" customHeight="1">
      <c r="A23" s="8" t="s">
        <v>12</v>
      </c>
      <c r="B23" s="10">
        <v>343</v>
      </c>
      <c r="C23" s="10">
        <v>13</v>
      </c>
      <c r="D23" s="10">
        <v>5</v>
      </c>
      <c r="E23" s="12">
        <v>0.014577259475218658</v>
      </c>
      <c r="F23" s="12">
        <v>0.38461538461538464</v>
      </c>
      <c r="G23" s="11">
        <v>0.00980392156862745</v>
      </c>
      <c r="H23" s="11">
        <v>0.13043478260869565</v>
      </c>
      <c r="I23" s="11">
        <v>0</v>
      </c>
      <c r="J23" s="11">
        <v>0</v>
      </c>
    </row>
    <row r="24" spans="1:10" s="62" customFormat="1" ht="15" customHeight="1">
      <c r="A24" s="8" t="s">
        <v>54</v>
      </c>
      <c r="B24" s="10">
        <v>38</v>
      </c>
      <c r="C24" s="10"/>
      <c r="D24" s="10"/>
      <c r="E24" s="12"/>
      <c r="F24" s="12"/>
      <c r="G24" s="11"/>
      <c r="H24" s="11"/>
      <c r="I24" s="11"/>
      <c r="J24" s="11"/>
    </row>
    <row r="25" spans="1:10" s="62" customFormat="1" ht="15" customHeight="1">
      <c r="A25" s="8" t="s">
        <v>100</v>
      </c>
      <c r="B25" s="10">
        <v>37</v>
      </c>
      <c r="C25" s="10"/>
      <c r="D25" s="10"/>
      <c r="E25" s="12"/>
      <c r="F25" s="12"/>
      <c r="G25" s="11">
        <v>0</v>
      </c>
      <c r="H25" s="11">
        <v>0</v>
      </c>
      <c r="I25" s="11">
        <v>0</v>
      </c>
      <c r="J25" s="11">
        <v>0</v>
      </c>
    </row>
    <row r="26" spans="1:10" s="62" customFormat="1" ht="15" customHeight="1">
      <c r="A26" s="8" t="s">
        <v>73</v>
      </c>
      <c r="B26" s="10">
        <v>19103</v>
      </c>
      <c r="C26" s="10">
        <v>893</v>
      </c>
      <c r="D26" s="10">
        <v>426</v>
      </c>
      <c r="E26" s="12">
        <v>0.022300162278176203</v>
      </c>
      <c r="F26" s="12">
        <v>0.47704367301231804</v>
      </c>
      <c r="G26" s="11">
        <v>0.028843461215345843</v>
      </c>
      <c r="H26" s="11">
        <v>0.5160320641282565</v>
      </c>
      <c r="I26" s="11">
        <v>0.027225945428434657</v>
      </c>
      <c r="J26" s="11">
        <v>0.47101449275362317</v>
      </c>
    </row>
    <row r="27" spans="1:10" s="62" customFormat="1" ht="15" customHeight="1">
      <c r="A27" s="8" t="s">
        <v>122</v>
      </c>
      <c r="B27" s="10">
        <v>208</v>
      </c>
      <c r="C27" s="10"/>
      <c r="D27" s="10"/>
      <c r="E27" s="12"/>
      <c r="F27" s="12"/>
      <c r="G27" s="11" t="s">
        <v>114</v>
      </c>
      <c r="H27" s="11" t="s">
        <v>114</v>
      </c>
      <c r="I27" s="11" t="s">
        <v>114</v>
      </c>
      <c r="J27" s="11" t="s">
        <v>114</v>
      </c>
    </row>
    <row r="28" spans="1:10" s="62" customFormat="1" ht="15" customHeight="1">
      <c r="A28" s="8" t="s">
        <v>13</v>
      </c>
      <c r="B28" s="10">
        <v>3275</v>
      </c>
      <c r="C28" s="10">
        <v>33</v>
      </c>
      <c r="D28" s="10">
        <v>29</v>
      </c>
      <c r="E28" s="12">
        <v>0.008854961832061069</v>
      </c>
      <c r="F28" s="12">
        <v>0.8787878787878788</v>
      </c>
      <c r="G28" s="11">
        <v>0.0074962518740629685</v>
      </c>
      <c r="H28" s="11">
        <v>0.7142857142857143</v>
      </c>
      <c r="I28" s="11">
        <v>0.0022271714922048997</v>
      </c>
      <c r="J28" s="11">
        <v>0.35714285714285715</v>
      </c>
    </row>
    <row r="29" spans="1:10" s="62" customFormat="1" ht="15" customHeight="1">
      <c r="A29" s="8" t="s">
        <v>14</v>
      </c>
      <c r="B29" s="10">
        <v>30</v>
      </c>
      <c r="C29" s="10"/>
      <c r="D29" s="10"/>
      <c r="E29" s="12"/>
      <c r="F29" s="12"/>
      <c r="G29" s="11"/>
      <c r="H29" s="11"/>
      <c r="I29" s="11"/>
      <c r="J29" s="11"/>
    </row>
    <row r="30" spans="1:10" s="62" customFormat="1" ht="15" customHeight="1">
      <c r="A30" s="31" t="s">
        <v>162</v>
      </c>
      <c r="B30" s="10">
        <v>11</v>
      </c>
      <c r="C30" s="10"/>
      <c r="D30" s="10"/>
      <c r="E30" s="12"/>
      <c r="F30" s="12"/>
      <c r="G30" s="11"/>
      <c r="H30" s="11"/>
      <c r="I30" s="11"/>
      <c r="J30" s="11"/>
    </row>
    <row r="31" spans="1:10" s="62" customFormat="1" ht="15" customHeight="1">
      <c r="A31" s="8" t="s">
        <v>15</v>
      </c>
      <c r="B31" s="10">
        <v>2590</v>
      </c>
      <c r="C31" s="10">
        <v>289</v>
      </c>
      <c r="D31" s="10">
        <v>191</v>
      </c>
      <c r="E31" s="12">
        <v>0.07374517374517374</v>
      </c>
      <c r="F31" s="12">
        <v>0.6608996539792388</v>
      </c>
      <c r="G31" s="11">
        <v>0.05543822597676874</v>
      </c>
      <c r="H31" s="11">
        <v>0.5706521739130435</v>
      </c>
      <c r="I31" s="11">
        <v>0.0304093567251462</v>
      </c>
      <c r="J31" s="11">
        <v>0.37142857142857144</v>
      </c>
    </row>
    <row r="32" spans="1:10" s="62" customFormat="1" ht="15" customHeight="1">
      <c r="A32" s="8" t="s">
        <v>16</v>
      </c>
      <c r="B32" s="10">
        <v>20</v>
      </c>
      <c r="C32" s="10"/>
      <c r="D32" s="10"/>
      <c r="E32" s="12"/>
      <c r="F32" s="12"/>
      <c r="G32" s="11"/>
      <c r="H32" s="11"/>
      <c r="I32" s="11">
        <v>0</v>
      </c>
      <c r="J32" s="11">
        <v>0</v>
      </c>
    </row>
    <row r="33" spans="1:10" s="62" customFormat="1" ht="15" customHeight="1">
      <c r="A33" s="8" t="s">
        <v>17</v>
      </c>
      <c r="B33" s="10">
        <v>802</v>
      </c>
      <c r="C33" s="10">
        <v>15</v>
      </c>
      <c r="D33" s="10">
        <v>8</v>
      </c>
      <c r="E33" s="12">
        <v>0.00997506234413965</v>
      </c>
      <c r="F33" s="12">
        <v>0.5333333333333333</v>
      </c>
      <c r="G33" s="11">
        <v>0.026397515527950312</v>
      </c>
      <c r="H33" s="11">
        <v>0.5483870967741935</v>
      </c>
      <c r="I33" s="11">
        <v>0.02403846153846154</v>
      </c>
      <c r="J33" s="11">
        <v>0.5769230769230769</v>
      </c>
    </row>
    <row r="34" spans="1:10" s="62" customFormat="1" ht="15" customHeight="1">
      <c r="A34" s="8" t="s">
        <v>38</v>
      </c>
      <c r="B34" s="10">
        <v>1586</v>
      </c>
      <c r="C34" s="10">
        <v>97</v>
      </c>
      <c r="D34" s="10">
        <v>47</v>
      </c>
      <c r="E34" s="12">
        <v>0.029634300126103404</v>
      </c>
      <c r="F34" s="12">
        <v>0.4845360824742268</v>
      </c>
      <c r="G34" s="11">
        <v>0.042114695340501794</v>
      </c>
      <c r="H34" s="11">
        <v>0.9215686274509803</v>
      </c>
      <c r="I34" s="11">
        <v>0.013854930725346373</v>
      </c>
      <c r="J34" s="11">
        <v>0.7083333333333334</v>
      </c>
    </row>
    <row r="35" spans="1:10" s="62" customFormat="1" ht="15" customHeight="1">
      <c r="A35" s="8" t="s">
        <v>55</v>
      </c>
      <c r="B35" s="10">
        <v>160</v>
      </c>
      <c r="C35" s="10">
        <v>8</v>
      </c>
      <c r="D35" s="10">
        <v>3</v>
      </c>
      <c r="E35" s="12">
        <v>0.01875</v>
      </c>
      <c r="F35" s="12">
        <v>0.375</v>
      </c>
      <c r="G35" s="11">
        <v>0.06666666666666667</v>
      </c>
      <c r="H35" s="11">
        <v>0.6</v>
      </c>
      <c r="I35" s="11"/>
      <c r="J35" s="11"/>
    </row>
    <row r="36" spans="1:10" s="62" customFormat="1" ht="15" customHeight="1">
      <c r="A36" s="8" t="s">
        <v>18</v>
      </c>
      <c r="B36" s="10">
        <v>3978</v>
      </c>
      <c r="C36" s="10">
        <v>432</v>
      </c>
      <c r="D36" s="10">
        <v>212</v>
      </c>
      <c r="E36" s="12">
        <v>0.053293112116641526</v>
      </c>
      <c r="F36" s="12">
        <v>0.49074074074074076</v>
      </c>
      <c r="G36" s="11">
        <v>0.07685589519650655</v>
      </c>
      <c r="H36" s="11">
        <v>0.5398773006134969</v>
      </c>
      <c r="I36" s="11">
        <v>0.055311973018549745</v>
      </c>
      <c r="J36" s="11">
        <v>0.5273311897106109</v>
      </c>
    </row>
    <row r="37" spans="1:10" s="62" customFormat="1" ht="15" customHeight="1">
      <c r="A37" s="8" t="s">
        <v>95</v>
      </c>
      <c r="B37" s="10">
        <v>86</v>
      </c>
      <c r="C37" s="10">
        <v>31</v>
      </c>
      <c r="D37" s="10">
        <v>28</v>
      </c>
      <c r="E37" s="12">
        <v>0.32558139534883723</v>
      </c>
      <c r="F37" s="12">
        <v>0.9032258064516129</v>
      </c>
      <c r="G37" s="11">
        <v>0.25</v>
      </c>
      <c r="H37" s="11">
        <v>0.9428571428571428</v>
      </c>
      <c r="I37" s="11">
        <v>0.16161616161616163</v>
      </c>
      <c r="J37" s="11">
        <v>0.6666666666666666</v>
      </c>
    </row>
    <row r="38" spans="1:10" s="62" customFormat="1" ht="15" customHeight="1">
      <c r="A38" s="8" t="s">
        <v>96</v>
      </c>
      <c r="B38" s="10">
        <v>252</v>
      </c>
      <c r="C38" s="10">
        <v>43</v>
      </c>
      <c r="D38" s="10">
        <v>34</v>
      </c>
      <c r="E38" s="12">
        <v>0.1349206349206349</v>
      </c>
      <c r="F38" s="12">
        <v>0.7906976744186046</v>
      </c>
      <c r="G38" s="11">
        <v>0.1950354609929078</v>
      </c>
      <c r="H38" s="11">
        <v>0.9322033898305084</v>
      </c>
      <c r="I38" s="11">
        <v>0.044715447154471545</v>
      </c>
      <c r="J38" s="11">
        <v>0.5238095238095238</v>
      </c>
    </row>
    <row r="39" spans="1:10" s="62" customFormat="1" ht="15" customHeight="1">
      <c r="A39" s="8" t="s">
        <v>97</v>
      </c>
      <c r="B39" s="10">
        <v>139</v>
      </c>
      <c r="C39" s="10">
        <v>27</v>
      </c>
      <c r="D39" s="10">
        <v>22</v>
      </c>
      <c r="E39" s="12">
        <v>0.15827338129496402</v>
      </c>
      <c r="F39" s="12">
        <v>0.8148148148148148</v>
      </c>
      <c r="G39" s="11">
        <v>0.1282051282051282</v>
      </c>
      <c r="H39" s="11">
        <v>0.8333333333333334</v>
      </c>
      <c r="I39" s="11">
        <v>0.09574468085106383</v>
      </c>
      <c r="J39" s="11">
        <v>0.6428571428571429</v>
      </c>
    </row>
    <row r="40" spans="1:10" s="62" customFormat="1" ht="15" customHeight="1">
      <c r="A40" s="8" t="s">
        <v>56</v>
      </c>
      <c r="B40" s="10">
        <v>160</v>
      </c>
      <c r="C40" s="10"/>
      <c r="D40" s="10"/>
      <c r="E40" s="12"/>
      <c r="F40" s="12"/>
      <c r="G40" s="11"/>
      <c r="H40" s="11"/>
      <c r="I40" s="11"/>
      <c r="J40" s="11"/>
    </row>
    <row r="41" spans="1:10" s="62" customFormat="1" ht="15" customHeight="1">
      <c r="A41" s="8" t="s">
        <v>47</v>
      </c>
      <c r="B41" s="10">
        <v>167</v>
      </c>
      <c r="C41" s="10"/>
      <c r="D41" s="10"/>
      <c r="E41" s="12"/>
      <c r="F41" s="12"/>
      <c r="G41" s="11"/>
      <c r="H41" s="11"/>
      <c r="I41" s="11">
        <v>0.014018691588785047</v>
      </c>
      <c r="J41" s="11">
        <v>1</v>
      </c>
    </row>
    <row r="42" spans="1:10" s="62" customFormat="1" ht="15" customHeight="1">
      <c r="A42" s="8" t="s">
        <v>113</v>
      </c>
      <c r="B42" s="10">
        <v>5</v>
      </c>
      <c r="C42" s="10"/>
      <c r="D42" s="10"/>
      <c r="E42" s="12"/>
      <c r="F42" s="12"/>
      <c r="G42" s="11"/>
      <c r="H42" s="11"/>
      <c r="I42" s="11"/>
      <c r="J42" s="11"/>
    </row>
    <row r="43" spans="1:10" s="62" customFormat="1" ht="15" customHeight="1">
      <c r="A43" s="8" t="s">
        <v>39</v>
      </c>
      <c r="B43" s="10">
        <v>1993</v>
      </c>
      <c r="C43" s="10">
        <v>108</v>
      </c>
      <c r="D43" s="10">
        <v>59</v>
      </c>
      <c r="E43" s="12">
        <v>0.02960361264425489</v>
      </c>
      <c r="F43" s="12">
        <v>0.5462962962962963</v>
      </c>
      <c r="G43" s="11">
        <v>0.023862129916040652</v>
      </c>
      <c r="H43" s="11">
        <v>0.432</v>
      </c>
      <c r="I43" s="11">
        <v>0.01669195751138088</v>
      </c>
      <c r="J43" s="11">
        <v>0.2857142857142857</v>
      </c>
    </row>
    <row r="44" spans="1:10" s="62" customFormat="1" ht="15" customHeight="1">
      <c r="A44" s="8" t="s">
        <v>19</v>
      </c>
      <c r="B44" s="10">
        <v>144</v>
      </c>
      <c r="C44" s="10">
        <v>6</v>
      </c>
      <c r="D44" s="10">
        <v>4</v>
      </c>
      <c r="E44" s="12">
        <v>0.027777777777777776</v>
      </c>
      <c r="F44" s="12">
        <v>0.6666666666666666</v>
      </c>
      <c r="G44" s="11">
        <v>0.029940119760479042</v>
      </c>
      <c r="H44" s="11">
        <v>0.45454545454545453</v>
      </c>
      <c r="I44" s="11">
        <v>0.042328042328042326</v>
      </c>
      <c r="J44" s="11">
        <v>0.6153846153846154</v>
      </c>
    </row>
    <row r="45" spans="1:10" s="62" customFormat="1" ht="15" customHeight="1">
      <c r="A45" s="8" t="s">
        <v>20</v>
      </c>
      <c r="B45" s="10">
        <v>109</v>
      </c>
      <c r="C45" s="10">
        <v>10</v>
      </c>
      <c r="D45" s="10">
        <v>4</v>
      </c>
      <c r="E45" s="12">
        <v>0.03669724770642202</v>
      </c>
      <c r="F45" s="12">
        <v>0.4</v>
      </c>
      <c r="G45" s="11">
        <v>0.008771929824561403</v>
      </c>
      <c r="H45" s="11">
        <v>0.25</v>
      </c>
      <c r="I45" s="11">
        <v>0</v>
      </c>
      <c r="J45" s="11">
        <v>0</v>
      </c>
    </row>
    <row r="46" spans="1:10" s="62" customFormat="1" ht="15" customHeight="1">
      <c r="A46" s="8" t="s">
        <v>21</v>
      </c>
      <c r="B46" s="10">
        <v>27</v>
      </c>
      <c r="C46" s="10"/>
      <c r="D46" s="10"/>
      <c r="E46" s="12"/>
      <c r="F46" s="12"/>
      <c r="G46" s="11"/>
      <c r="H46" s="11"/>
      <c r="I46" s="11">
        <v>0.02702702702702703</v>
      </c>
      <c r="J46" s="11">
        <v>1</v>
      </c>
    </row>
    <row r="47" spans="1:10" s="62" customFormat="1" ht="15" customHeight="1">
      <c r="A47" s="8" t="s">
        <v>22</v>
      </c>
      <c r="B47" s="10">
        <v>18987</v>
      </c>
      <c r="C47" s="10">
        <v>1050</v>
      </c>
      <c r="D47" s="10">
        <v>719</v>
      </c>
      <c r="E47" s="12">
        <v>0.03786801495760257</v>
      </c>
      <c r="F47" s="12">
        <v>0.6847619047619048</v>
      </c>
      <c r="G47" s="11">
        <v>0.06630727762803235</v>
      </c>
      <c r="H47" s="11">
        <v>0.6624775583482945</v>
      </c>
      <c r="I47" s="11">
        <v>0.04352700652905098</v>
      </c>
      <c r="J47" s="11">
        <v>0.617399438727783</v>
      </c>
    </row>
    <row r="48" spans="1:10" s="62" customFormat="1" ht="15" customHeight="1">
      <c r="A48" s="8" t="s">
        <v>23</v>
      </c>
      <c r="B48" s="10">
        <v>701</v>
      </c>
      <c r="C48" s="10">
        <v>87</v>
      </c>
      <c r="D48" s="10">
        <v>47</v>
      </c>
      <c r="E48" s="12">
        <v>0.06704707560627675</v>
      </c>
      <c r="F48" s="12">
        <v>0.5402298850574713</v>
      </c>
      <c r="G48" s="11">
        <v>0.0938722294654498</v>
      </c>
      <c r="H48" s="11">
        <v>0.6371681415929203</v>
      </c>
      <c r="I48" s="11">
        <v>0.04938271604938271</v>
      </c>
      <c r="J48" s="11">
        <v>0.5079365079365079</v>
      </c>
    </row>
    <row r="49" spans="1:10" s="62" customFormat="1" ht="15" customHeight="1">
      <c r="A49" s="8" t="s">
        <v>24</v>
      </c>
      <c r="B49" s="10">
        <v>2340</v>
      </c>
      <c r="C49" s="10">
        <v>262</v>
      </c>
      <c r="D49" s="10">
        <v>136</v>
      </c>
      <c r="E49" s="12">
        <v>0.05811965811965812</v>
      </c>
      <c r="F49" s="12">
        <v>0.5190839694656488</v>
      </c>
      <c r="G49" s="11">
        <v>0.06607440310938367</v>
      </c>
      <c r="H49" s="11">
        <v>0.4311594202898551</v>
      </c>
      <c r="I49" s="11">
        <v>0.056915196357427436</v>
      </c>
      <c r="J49" s="11">
        <v>0.5681818181818182</v>
      </c>
    </row>
    <row r="50" spans="1:10" s="62" customFormat="1" ht="15" customHeight="1">
      <c r="A50" s="8" t="s">
        <v>25</v>
      </c>
      <c r="B50" s="10">
        <v>3095</v>
      </c>
      <c r="C50" s="10">
        <v>131</v>
      </c>
      <c r="D50" s="10">
        <v>100</v>
      </c>
      <c r="E50" s="12">
        <v>0.03231017770597738</v>
      </c>
      <c r="F50" s="12">
        <v>0.7633587786259542</v>
      </c>
      <c r="G50" s="11">
        <v>0.0064794816414686825</v>
      </c>
      <c r="H50" s="11">
        <v>0.6923076923076923</v>
      </c>
      <c r="I50" s="11">
        <v>0.005642361111111111</v>
      </c>
      <c r="J50" s="11">
        <v>0.65</v>
      </c>
    </row>
    <row r="51" spans="1:10" s="62" customFormat="1" ht="15" customHeight="1">
      <c r="A51" s="8" t="s">
        <v>101</v>
      </c>
      <c r="B51" s="10">
        <v>20</v>
      </c>
      <c r="C51" s="10"/>
      <c r="D51" s="10"/>
      <c r="E51" s="12"/>
      <c r="F51" s="12"/>
      <c r="G51" s="11"/>
      <c r="H51" s="11"/>
      <c r="I51" s="11">
        <v>0.0136986301369863</v>
      </c>
      <c r="J51" s="11">
        <v>0.5</v>
      </c>
    </row>
    <row r="52" spans="1:10" s="62" customFormat="1" ht="15" customHeight="1">
      <c r="A52" s="8" t="s">
        <v>40</v>
      </c>
      <c r="B52" s="10">
        <v>205</v>
      </c>
      <c r="C52" s="10">
        <v>20</v>
      </c>
      <c r="D52" s="10">
        <v>14</v>
      </c>
      <c r="E52" s="12">
        <v>0.06829268292682927</v>
      </c>
      <c r="F52" s="12">
        <v>0.7</v>
      </c>
      <c r="G52" s="11">
        <v>0.036231884057971016</v>
      </c>
      <c r="H52" s="11">
        <v>0.45454545454545453</v>
      </c>
      <c r="I52" s="11">
        <v>0.031055900621118012</v>
      </c>
      <c r="J52" s="11">
        <v>0.45454545454545453</v>
      </c>
    </row>
    <row r="53" spans="1:10" s="62" customFormat="1" ht="15" customHeight="1">
      <c r="A53" s="8" t="s">
        <v>26</v>
      </c>
      <c r="B53" s="10">
        <v>3494</v>
      </c>
      <c r="C53" s="10">
        <v>95</v>
      </c>
      <c r="D53" s="10">
        <v>41</v>
      </c>
      <c r="E53" s="12">
        <v>0.011734401831711505</v>
      </c>
      <c r="F53" s="12">
        <v>0.43157894736842106</v>
      </c>
      <c r="G53" s="11">
        <v>0.005405405405405406</v>
      </c>
      <c r="H53" s="11">
        <v>0.3404255319148936</v>
      </c>
      <c r="I53" s="11">
        <v>0.004201680672268907</v>
      </c>
      <c r="J53" s="11">
        <v>0.8461538461538461</v>
      </c>
    </row>
    <row r="54" spans="1:10" s="62" customFormat="1" ht="15" customHeight="1">
      <c r="A54" s="8" t="s">
        <v>27</v>
      </c>
      <c r="B54" s="10">
        <v>3350</v>
      </c>
      <c r="C54" s="10">
        <v>221</v>
      </c>
      <c r="D54" s="10">
        <v>117</v>
      </c>
      <c r="E54" s="12">
        <v>0.03492537313432836</v>
      </c>
      <c r="F54" s="12">
        <v>0.5294117647058824</v>
      </c>
      <c r="G54" s="11">
        <v>0.06387832699619772</v>
      </c>
      <c r="H54" s="11">
        <v>0.450402144772118</v>
      </c>
      <c r="I54" s="11">
        <v>0.024214103653355988</v>
      </c>
      <c r="J54" s="11">
        <v>0.4453125</v>
      </c>
    </row>
    <row r="55" spans="1:10" s="62" customFormat="1" ht="15" customHeight="1">
      <c r="A55" s="8" t="s">
        <v>107</v>
      </c>
      <c r="B55" s="10">
        <v>838</v>
      </c>
      <c r="C55" s="10">
        <v>51</v>
      </c>
      <c r="D55" s="10">
        <v>7</v>
      </c>
      <c r="E55" s="12">
        <v>0.008353221957040573</v>
      </c>
      <c r="F55" s="12">
        <v>0.13725490196078433</v>
      </c>
      <c r="G55" s="11">
        <v>0.005312084993359893</v>
      </c>
      <c r="H55" s="11">
        <v>0.21052631578947367</v>
      </c>
      <c r="I55" s="11">
        <v>0.00764525993883792</v>
      </c>
      <c r="J55" s="11">
        <v>0.22727272727272727</v>
      </c>
    </row>
    <row r="56" spans="1:10" s="62" customFormat="1" ht="15" customHeight="1">
      <c r="A56" s="8" t="s">
        <v>120</v>
      </c>
      <c r="B56" s="10">
        <v>529</v>
      </c>
      <c r="C56" s="10">
        <v>89</v>
      </c>
      <c r="D56" s="10">
        <v>66</v>
      </c>
      <c r="E56" s="12">
        <v>0.12476370510396975</v>
      </c>
      <c r="F56" s="12">
        <v>0.7415730337078652</v>
      </c>
      <c r="G56" s="11">
        <v>0.15285451197053407</v>
      </c>
      <c r="H56" s="11">
        <v>0.83</v>
      </c>
      <c r="I56" s="11">
        <v>0.06593406593406594</v>
      </c>
      <c r="J56" s="11">
        <v>0.8571428571428571</v>
      </c>
    </row>
    <row r="57" spans="1:10" s="62" customFormat="1" ht="15" customHeight="1">
      <c r="A57" s="8" t="s">
        <v>121</v>
      </c>
      <c r="B57" s="10">
        <v>838</v>
      </c>
      <c r="C57" s="10">
        <v>101</v>
      </c>
      <c r="D57" s="10">
        <v>42</v>
      </c>
      <c r="E57" s="12">
        <v>0.050119331742243436</v>
      </c>
      <c r="F57" s="12">
        <v>0.4158415841584158</v>
      </c>
      <c r="G57" s="11">
        <v>0.09427609427609428</v>
      </c>
      <c r="H57" s="11">
        <v>0.6829268292682927</v>
      </c>
      <c r="I57" s="11" t="s">
        <v>114</v>
      </c>
      <c r="J57" s="11" t="s">
        <v>114</v>
      </c>
    </row>
    <row r="58" spans="1:10" s="62" customFormat="1" ht="15" customHeight="1">
      <c r="A58" s="8" t="s">
        <v>28</v>
      </c>
      <c r="B58" s="10">
        <v>2</v>
      </c>
      <c r="C58" s="10"/>
      <c r="D58" s="10"/>
      <c r="E58" s="12"/>
      <c r="F58" s="12"/>
      <c r="G58" s="11"/>
      <c r="H58" s="11"/>
      <c r="I58" s="11"/>
      <c r="J58" s="11"/>
    </row>
    <row r="59" spans="1:10" s="62" customFormat="1" ht="15" customHeight="1">
      <c r="A59" s="8" t="s">
        <v>57</v>
      </c>
      <c r="B59" s="10">
        <v>57</v>
      </c>
      <c r="C59" s="10"/>
      <c r="D59" s="10"/>
      <c r="E59" s="12"/>
      <c r="F59" s="12"/>
      <c r="G59" s="11"/>
      <c r="H59" s="11"/>
      <c r="I59" s="11"/>
      <c r="J59" s="11"/>
    </row>
    <row r="60" spans="1:10" s="62" customFormat="1" ht="15" customHeight="1">
      <c r="A60" s="8" t="s">
        <v>29</v>
      </c>
      <c r="B60" s="10">
        <v>186</v>
      </c>
      <c r="C60" s="10">
        <v>5</v>
      </c>
      <c r="D60" s="10">
        <v>2</v>
      </c>
      <c r="E60" s="12">
        <v>0.010752688172043012</v>
      </c>
      <c r="F60" s="12">
        <v>0.4</v>
      </c>
      <c r="G60" s="11">
        <v>0</v>
      </c>
      <c r="H60" s="11">
        <v>0</v>
      </c>
      <c r="I60" s="11">
        <v>0.00641025641025641</v>
      </c>
      <c r="J60" s="11">
        <v>0.16666666666666666</v>
      </c>
    </row>
    <row r="61" spans="1:10" s="62" customFormat="1" ht="15" customHeight="1">
      <c r="A61" s="8" t="s">
        <v>30</v>
      </c>
      <c r="B61" s="10">
        <v>985</v>
      </c>
      <c r="C61" s="10">
        <v>30</v>
      </c>
      <c r="D61" s="10">
        <v>28</v>
      </c>
      <c r="E61" s="12">
        <v>0.028426395939086295</v>
      </c>
      <c r="F61" s="12">
        <v>0.9333333333333333</v>
      </c>
      <c r="G61" s="11">
        <v>0.043478260869565216</v>
      </c>
      <c r="H61" s="11">
        <v>0.7551020408163265</v>
      </c>
      <c r="I61" s="11">
        <v>0.012295081967213115</v>
      </c>
      <c r="J61" s="11">
        <v>0.5625</v>
      </c>
    </row>
    <row r="62" spans="1:10" s="62" customFormat="1" ht="15" customHeight="1">
      <c r="A62" s="8" t="s">
        <v>41</v>
      </c>
      <c r="B62" s="10">
        <v>138</v>
      </c>
      <c r="C62" s="10">
        <v>6</v>
      </c>
      <c r="D62" s="10">
        <v>6</v>
      </c>
      <c r="E62" s="12">
        <v>0.043478260869565216</v>
      </c>
      <c r="F62" s="12">
        <v>1</v>
      </c>
      <c r="G62" s="11">
        <v>0.050761421319796954</v>
      </c>
      <c r="H62" s="11">
        <v>0.5882352941176471</v>
      </c>
      <c r="I62" s="11">
        <v>0.022321428571428572</v>
      </c>
      <c r="J62" s="11">
        <v>1</v>
      </c>
    </row>
    <row r="63" spans="1:10" s="62" customFormat="1" ht="15" customHeight="1">
      <c r="A63" s="8" t="s">
        <v>31</v>
      </c>
      <c r="B63" s="10">
        <v>658</v>
      </c>
      <c r="C63" s="10">
        <v>141</v>
      </c>
      <c r="D63" s="10">
        <v>100</v>
      </c>
      <c r="E63" s="12">
        <v>0.1519756838905775</v>
      </c>
      <c r="F63" s="12">
        <v>0.7092198581560284</v>
      </c>
      <c r="G63" s="11">
        <v>0.13953488372093023</v>
      </c>
      <c r="H63" s="11">
        <v>0.5882352941176471</v>
      </c>
      <c r="I63" s="11">
        <v>0.046357615894039736</v>
      </c>
      <c r="J63" s="11">
        <v>0.23931623931623933</v>
      </c>
    </row>
    <row r="64" spans="1:10" ht="15" customHeight="1" thickBot="1">
      <c r="A64" s="8"/>
      <c r="B64" s="37"/>
      <c r="C64" s="37"/>
      <c r="D64" s="37"/>
      <c r="E64" s="12"/>
      <c r="F64" s="12"/>
      <c r="G64" s="11"/>
      <c r="H64" s="11"/>
      <c r="I64" s="11"/>
      <c r="J64" s="11"/>
    </row>
    <row r="65" spans="1:10" ht="13.5" thickBot="1">
      <c r="A65" s="13" t="s">
        <v>32</v>
      </c>
      <c r="B65" s="58">
        <v>98573</v>
      </c>
      <c r="C65" s="58">
        <v>5596</v>
      </c>
      <c r="D65" s="58">
        <v>3270</v>
      </c>
      <c r="E65" s="59">
        <v>0.033173384192425916</v>
      </c>
      <c r="F65" s="59">
        <v>0.5843459614010007</v>
      </c>
      <c r="G65" s="14">
        <v>0.04020129502879766</v>
      </c>
      <c r="H65" s="14">
        <v>0.5958939264328486</v>
      </c>
      <c r="I65" s="14">
        <v>0.028922542204568025</v>
      </c>
      <c r="J65" s="14">
        <v>0.5082897033158813</v>
      </c>
    </row>
    <row r="66" ht="18" customHeight="1"/>
  </sheetData>
  <sheetProtection/>
  <mergeCells count="1">
    <mergeCell ref="A5:A6"/>
  </mergeCells>
  <printOptions/>
  <pageMargins left="0.35433070866141736" right="0.35433070866141736" top="0.7874015748031497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7" sqref="K27"/>
    </sheetView>
  </sheetViews>
  <sheetFormatPr defaultColWidth="9.33203125" defaultRowHeight="11.25"/>
  <cols>
    <col min="1" max="1" width="54.33203125" style="2" customWidth="1"/>
    <col min="2" max="3" width="11.83203125" style="2" customWidth="1"/>
    <col min="4" max="4" width="17.83203125" style="2" customWidth="1"/>
    <col min="5" max="5" width="15.83203125" style="2" customWidth="1"/>
    <col min="6" max="6" width="16.33203125" style="2" customWidth="1"/>
    <col min="7" max="10" width="17.83203125" style="3" customWidth="1"/>
    <col min="11" max="16384" width="9.33203125" style="2" customWidth="1"/>
  </cols>
  <sheetData>
    <row r="1" spans="1:6" ht="12.75">
      <c r="A1" s="1" t="s">
        <v>0</v>
      </c>
      <c r="E1" s="1"/>
      <c r="F1" s="1"/>
    </row>
    <row r="2" spans="1:6" ht="12.75">
      <c r="A2" s="1" t="s">
        <v>119</v>
      </c>
      <c r="E2" s="1"/>
      <c r="F2" s="1"/>
    </row>
    <row r="3" spans="1:6" ht="12.75">
      <c r="A3" s="1" t="s">
        <v>42</v>
      </c>
      <c r="E3" s="1"/>
      <c r="F3" s="1"/>
    </row>
    <row r="4" spans="1:6" ht="6" customHeight="1" thickBot="1">
      <c r="A4" s="1"/>
      <c r="E4" s="1"/>
      <c r="F4" s="1"/>
    </row>
    <row r="5" spans="1:10" ht="51" customHeight="1">
      <c r="A5" s="69" t="s">
        <v>92</v>
      </c>
      <c r="B5" s="61" t="s">
        <v>127</v>
      </c>
      <c r="C5" s="5" t="s">
        <v>117</v>
      </c>
      <c r="D5" s="5" t="s">
        <v>118</v>
      </c>
      <c r="E5" s="5" t="s">
        <v>108</v>
      </c>
      <c r="F5" s="5" t="s">
        <v>109</v>
      </c>
      <c r="G5" s="5" t="s">
        <v>108</v>
      </c>
      <c r="H5" s="5" t="s">
        <v>109</v>
      </c>
      <c r="I5" s="5" t="s">
        <v>108</v>
      </c>
      <c r="J5" s="5" t="s">
        <v>109</v>
      </c>
    </row>
    <row r="6" spans="1:10" ht="13.5" thickBot="1">
      <c r="A6" s="70"/>
      <c r="B6" s="7">
        <v>2007</v>
      </c>
      <c r="C6" s="7">
        <v>2007</v>
      </c>
      <c r="D6" s="7">
        <v>2007</v>
      </c>
      <c r="E6" s="7">
        <v>2007</v>
      </c>
      <c r="F6" s="7">
        <v>2007</v>
      </c>
      <c r="G6" s="7">
        <v>2006</v>
      </c>
      <c r="H6" s="7">
        <v>2006</v>
      </c>
      <c r="I6" s="7">
        <v>2005</v>
      </c>
      <c r="J6" s="7">
        <v>2005</v>
      </c>
    </row>
    <row r="7" spans="1:10" ht="4.5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s="62" customFormat="1" ht="15" customHeight="1">
      <c r="A8" s="8" t="s">
        <v>115</v>
      </c>
      <c r="B8" s="10">
        <v>1458</v>
      </c>
      <c r="C8" s="10">
        <v>235</v>
      </c>
      <c r="D8" s="10">
        <v>151</v>
      </c>
      <c r="E8" s="12">
        <v>0.10356652949245541</v>
      </c>
      <c r="F8" s="12">
        <v>0.6425531914893617</v>
      </c>
      <c r="G8" s="11">
        <v>0.08995686999383858</v>
      </c>
      <c r="H8" s="11">
        <v>0.5615384615384615</v>
      </c>
      <c r="I8" s="11">
        <v>0.05411140583554377</v>
      </c>
      <c r="J8" s="11">
        <v>0.4322033898305085</v>
      </c>
    </row>
    <row r="9" spans="1:10" s="62" customFormat="1" ht="15" customHeight="1">
      <c r="A9" s="8" t="s">
        <v>3</v>
      </c>
      <c r="B9" s="10">
        <v>2997</v>
      </c>
      <c r="C9" s="10">
        <v>331</v>
      </c>
      <c r="D9" s="10">
        <v>227</v>
      </c>
      <c r="E9" s="12">
        <v>0.07574240907574241</v>
      </c>
      <c r="F9" s="12">
        <v>0.6858006042296072</v>
      </c>
      <c r="G9" s="11">
        <v>0.11967418546365914</v>
      </c>
      <c r="H9" s="11">
        <v>0.8</v>
      </c>
      <c r="I9" s="11">
        <v>0.13724017029802155</v>
      </c>
      <c r="J9" s="11">
        <v>0.6372093023255814</v>
      </c>
    </row>
    <row r="10" spans="1:10" s="62" customFormat="1" ht="15" customHeight="1">
      <c r="A10" s="8" t="s">
        <v>123</v>
      </c>
      <c r="B10" s="10">
        <v>60</v>
      </c>
      <c r="C10" s="10">
        <v>2</v>
      </c>
      <c r="D10" s="10">
        <v>0</v>
      </c>
      <c r="E10" s="12">
        <v>0</v>
      </c>
      <c r="F10" s="12">
        <v>0</v>
      </c>
      <c r="G10" s="11" t="s">
        <v>114</v>
      </c>
      <c r="H10" s="11" t="s">
        <v>114</v>
      </c>
      <c r="I10" s="11" t="s">
        <v>114</v>
      </c>
      <c r="J10" s="11" t="s">
        <v>114</v>
      </c>
    </row>
    <row r="11" spans="1:10" s="62" customFormat="1" ht="15" customHeight="1">
      <c r="A11" s="8" t="s">
        <v>4</v>
      </c>
      <c r="B11" s="10">
        <v>6747</v>
      </c>
      <c r="C11" s="10">
        <v>664</v>
      </c>
      <c r="D11" s="10">
        <v>504</v>
      </c>
      <c r="E11" s="12">
        <v>0.07469986660738105</v>
      </c>
      <c r="F11" s="12">
        <v>0.7590361445783133</v>
      </c>
      <c r="G11" s="11">
        <v>0.08926417370325694</v>
      </c>
      <c r="H11" s="11">
        <v>0.7522236340533672</v>
      </c>
      <c r="I11" s="11">
        <v>0.09680324178298064</v>
      </c>
      <c r="J11" s="11">
        <v>0.7865853658536586</v>
      </c>
    </row>
    <row r="12" spans="1:10" s="62" customFormat="1" ht="15" customHeight="1">
      <c r="A12" s="8" t="s">
        <v>5</v>
      </c>
      <c r="B12" s="10">
        <v>9169</v>
      </c>
      <c r="C12" s="10">
        <v>614</v>
      </c>
      <c r="D12" s="10">
        <v>462</v>
      </c>
      <c r="E12" s="12">
        <v>0.05038717417384666</v>
      </c>
      <c r="F12" s="12">
        <v>0.752442996742671</v>
      </c>
      <c r="G12" s="11">
        <v>0.03879933296275709</v>
      </c>
      <c r="H12" s="11">
        <v>0.6938369781312127</v>
      </c>
      <c r="I12" s="11">
        <v>0.030757185997092047</v>
      </c>
      <c r="J12" s="11">
        <v>0.6823821339950372</v>
      </c>
    </row>
    <row r="13" spans="1:10" s="62" customFormat="1" ht="15" customHeight="1">
      <c r="A13" s="8" t="s">
        <v>43</v>
      </c>
      <c r="B13" s="10">
        <v>44</v>
      </c>
      <c r="C13" s="10">
        <v>8</v>
      </c>
      <c r="D13" s="10">
        <v>1</v>
      </c>
      <c r="E13" s="12">
        <v>0.022727272727272728</v>
      </c>
      <c r="F13" s="12">
        <v>0.125</v>
      </c>
      <c r="G13" s="11">
        <v>0</v>
      </c>
      <c r="H13" s="11">
        <v>0</v>
      </c>
      <c r="I13" s="11">
        <v>0.03225806451612903</v>
      </c>
      <c r="J13" s="11">
        <v>1</v>
      </c>
    </row>
    <row r="14" spans="1:10" s="62" customFormat="1" ht="15" customHeight="1">
      <c r="A14" s="8" t="s">
        <v>124</v>
      </c>
      <c r="B14" s="10">
        <v>32</v>
      </c>
      <c r="C14" s="10"/>
      <c r="D14" s="10"/>
      <c r="E14" s="12"/>
      <c r="F14" s="12"/>
      <c r="G14" s="11" t="s">
        <v>114</v>
      </c>
      <c r="H14" s="11" t="s">
        <v>114</v>
      </c>
      <c r="I14" s="11" t="s">
        <v>114</v>
      </c>
      <c r="J14" s="11" t="s">
        <v>114</v>
      </c>
    </row>
    <row r="15" spans="1:10" s="62" customFormat="1" ht="15" customHeight="1">
      <c r="A15" s="8" t="s">
        <v>6</v>
      </c>
      <c r="B15" s="10">
        <v>5692</v>
      </c>
      <c r="C15" s="10">
        <v>1019</v>
      </c>
      <c r="D15" s="10">
        <v>697</v>
      </c>
      <c r="E15" s="12">
        <v>0.1224525650035137</v>
      </c>
      <c r="F15" s="12">
        <v>0.6840039254170756</v>
      </c>
      <c r="G15" s="11">
        <v>0.10698803537367782</v>
      </c>
      <c r="H15" s="11">
        <v>0.5949855351976856</v>
      </c>
      <c r="I15" s="11">
        <v>0.07890768973027308</v>
      </c>
      <c r="J15" s="11">
        <v>0.49946977730646874</v>
      </c>
    </row>
    <row r="16" spans="1:10" s="62" customFormat="1" ht="15" customHeight="1">
      <c r="A16" s="8" t="s">
        <v>7</v>
      </c>
      <c r="B16" s="10">
        <v>637</v>
      </c>
      <c r="C16" s="10">
        <v>60</v>
      </c>
      <c r="D16" s="10">
        <v>29</v>
      </c>
      <c r="E16" s="12">
        <v>0.04552590266875981</v>
      </c>
      <c r="F16" s="12">
        <v>0.48333333333333334</v>
      </c>
      <c r="G16" s="11">
        <v>0.053125</v>
      </c>
      <c r="H16" s="11">
        <v>0.44155844155844154</v>
      </c>
      <c r="I16" s="11">
        <v>0.06342780026990553</v>
      </c>
      <c r="J16" s="11">
        <v>0.5875</v>
      </c>
    </row>
    <row r="17" spans="1:10" s="62" customFormat="1" ht="15" customHeight="1">
      <c r="A17" s="8" t="s">
        <v>44</v>
      </c>
      <c r="B17" s="10">
        <v>331</v>
      </c>
      <c r="C17" s="10">
        <v>7</v>
      </c>
      <c r="D17" s="10">
        <v>5</v>
      </c>
      <c r="E17" s="12">
        <v>0.015105740181268883</v>
      </c>
      <c r="F17" s="12">
        <v>0.7142857142857143</v>
      </c>
      <c r="G17" s="11">
        <v>0.00546448087431694</v>
      </c>
      <c r="H17" s="11">
        <v>0.5</v>
      </c>
      <c r="I17" s="11">
        <v>0.020887728459530026</v>
      </c>
      <c r="J17" s="11">
        <v>0.6153846153846154</v>
      </c>
    </row>
    <row r="18" spans="1:10" s="62" customFormat="1" ht="15" customHeight="1">
      <c r="A18" s="8" t="s">
        <v>8</v>
      </c>
      <c r="B18" s="10">
        <v>9489</v>
      </c>
      <c r="C18" s="10">
        <v>317</v>
      </c>
      <c r="D18" s="10">
        <v>226</v>
      </c>
      <c r="E18" s="12">
        <v>0.023817051322584045</v>
      </c>
      <c r="F18" s="12">
        <v>0.7129337539432177</v>
      </c>
      <c r="G18" s="11">
        <v>0.029031551270815074</v>
      </c>
      <c r="H18" s="11">
        <v>0.7381615598885793</v>
      </c>
      <c r="I18" s="11">
        <v>0.03147262094630516</v>
      </c>
      <c r="J18" s="11">
        <v>0.6820276497695853</v>
      </c>
    </row>
    <row r="19" spans="1:10" s="62" customFormat="1" ht="15" customHeight="1">
      <c r="A19" s="8" t="s">
        <v>35</v>
      </c>
      <c r="B19" s="10">
        <v>7</v>
      </c>
      <c r="C19" s="10"/>
      <c r="D19" s="10"/>
      <c r="E19" s="12"/>
      <c r="F19" s="12"/>
      <c r="G19" s="11">
        <v>0</v>
      </c>
      <c r="H19" s="11">
        <v>0</v>
      </c>
      <c r="I19" s="11">
        <v>0.0625</v>
      </c>
      <c r="J19" s="11">
        <v>0.5</v>
      </c>
    </row>
    <row r="20" spans="1:10" s="62" customFormat="1" ht="15" customHeight="1">
      <c r="A20" s="8" t="s">
        <v>9</v>
      </c>
      <c r="B20" s="10">
        <v>407</v>
      </c>
      <c r="C20" s="10">
        <v>75</v>
      </c>
      <c r="D20" s="10">
        <v>20</v>
      </c>
      <c r="E20" s="12">
        <v>0.04914004914004914</v>
      </c>
      <c r="F20" s="12">
        <v>0.26666666666666666</v>
      </c>
      <c r="G20" s="11">
        <v>0.06726457399103139</v>
      </c>
      <c r="H20" s="11">
        <v>0.4411764705882353</v>
      </c>
      <c r="I20" s="11">
        <v>0.06776180698151951</v>
      </c>
      <c r="J20" s="11">
        <v>0.375</v>
      </c>
    </row>
    <row r="21" spans="1:10" s="62" customFormat="1" ht="15" customHeight="1">
      <c r="A21" s="8" t="s">
        <v>36</v>
      </c>
      <c r="B21" s="10">
        <v>4175</v>
      </c>
      <c r="C21" s="10">
        <v>350</v>
      </c>
      <c r="D21" s="10">
        <v>267</v>
      </c>
      <c r="E21" s="12">
        <v>0.06395209580838324</v>
      </c>
      <c r="F21" s="12">
        <v>0.7628571428571429</v>
      </c>
      <c r="G21" s="11">
        <v>0.053213545266067724</v>
      </c>
      <c r="H21" s="11">
        <v>0.6543909348441926</v>
      </c>
      <c r="I21" s="11">
        <v>0.07041728763040238</v>
      </c>
      <c r="J21" s="11">
        <v>0.7078651685393258</v>
      </c>
    </row>
    <row r="22" spans="1:10" s="62" customFormat="1" ht="15" customHeight="1">
      <c r="A22" s="8" t="s">
        <v>45</v>
      </c>
      <c r="B22" s="10">
        <v>23</v>
      </c>
      <c r="C22" s="10">
        <v>13</v>
      </c>
      <c r="D22" s="10">
        <v>10</v>
      </c>
      <c r="E22" s="12">
        <v>0.43478260869565216</v>
      </c>
      <c r="F22" s="12">
        <v>0.7692307692307693</v>
      </c>
      <c r="G22" s="11">
        <v>0</v>
      </c>
      <c r="H22" s="11"/>
      <c r="I22" s="11">
        <v>0.4166666666666667</v>
      </c>
      <c r="J22" s="11">
        <v>1</v>
      </c>
    </row>
    <row r="23" spans="1:10" s="62" customFormat="1" ht="15" customHeight="1">
      <c r="A23" s="8" t="s">
        <v>11</v>
      </c>
      <c r="B23" s="10">
        <v>2034</v>
      </c>
      <c r="C23" s="10">
        <v>306</v>
      </c>
      <c r="D23" s="10">
        <v>190</v>
      </c>
      <c r="E23" s="12">
        <v>0.09341199606686332</v>
      </c>
      <c r="F23" s="12">
        <v>0.6209150326797386</v>
      </c>
      <c r="G23" s="11">
        <v>0.08296943231441048</v>
      </c>
      <c r="H23" s="11">
        <v>0.66796875</v>
      </c>
      <c r="I23" s="11">
        <v>0.10040774719673802</v>
      </c>
      <c r="J23" s="11">
        <v>0.8073770491803278</v>
      </c>
    </row>
    <row r="24" spans="1:10" s="62" customFormat="1" ht="15" customHeight="1">
      <c r="A24" s="8" t="s">
        <v>111</v>
      </c>
      <c r="B24" s="10">
        <v>819</v>
      </c>
      <c r="C24" s="10">
        <v>65</v>
      </c>
      <c r="D24" s="10">
        <v>38</v>
      </c>
      <c r="E24" s="12">
        <v>0.0463980463980464</v>
      </c>
      <c r="F24" s="12">
        <v>0.5846153846153846</v>
      </c>
      <c r="G24" s="11">
        <v>0.031096563011456628</v>
      </c>
      <c r="H24" s="11">
        <v>0.3275862068965517</v>
      </c>
      <c r="I24" s="11" t="s">
        <v>114</v>
      </c>
      <c r="J24" s="11" t="s">
        <v>114</v>
      </c>
    </row>
    <row r="25" spans="1:10" s="62" customFormat="1" ht="15" customHeight="1">
      <c r="A25" s="8" t="s">
        <v>12</v>
      </c>
      <c r="B25" s="10">
        <v>648</v>
      </c>
      <c r="C25" s="10">
        <v>105</v>
      </c>
      <c r="D25" s="10">
        <v>53</v>
      </c>
      <c r="E25" s="12">
        <v>0.08179012345679013</v>
      </c>
      <c r="F25" s="12">
        <v>0.5047619047619047</v>
      </c>
      <c r="G25" s="11">
        <v>0.059941520467836254</v>
      </c>
      <c r="H25" s="11">
        <v>0.3106060606060606</v>
      </c>
      <c r="I25" s="11">
        <v>0.0700280112044818</v>
      </c>
      <c r="J25" s="11">
        <v>0.5952380952380952</v>
      </c>
    </row>
    <row r="26" spans="1:10" s="62" customFormat="1" ht="15" customHeight="1">
      <c r="A26" s="8" t="s">
        <v>73</v>
      </c>
      <c r="B26" s="10">
        <v>27750</v>
      </c>
      <c r="C26" s="10">
        <v>3196</v>
      </c>
      <c r="D26" s="10">
        <v>2122</v>
      </c>
      <c r="E26" s="12">
        <v>0.07646846846846847</v>
      </c>
      <c r="F26" s="12">
        <v>0.6639549436795995</v>
      </c>
      <c r="G26" s="11">
        <v>0.0776181306473115</v>
      </c>
      <c r="H26" s="11">
        <v>0.7205225163286353</v>
      </c>
      <c r="I26" s="11">
        <v>0.07497036055512937</v>
      </c>
      <c r="J26" s="11">
        <v>0.6321670097030285</v>
      </c>
    </row>
    <row r="27" spans="1:10" s="62" customFormat="1" ht="15" customHeight="1">
      <c r="A27" s="8" t="s">
        <v>122</v>
      </c>
      <c r="B27" s="10">
        <v>90</v>
      </c>
      <c r="C27" s="10">
        <v>5</v>
      </c>
      <c r="D27" s="10">
        <v>3</v>
      </c>
      <c r="E27" s="12">
        <v>0.03333333333333333</v>
      </c>
      <c r="F27" s="12">
        <v>0.6</v>
      </c>
      <c r="G27" s="11" t="s">
        <v>114</v>
      </c>
      <c r="H27" s="11" t="s">
        <v>114</v>
      </c>
      <c r="I27" s="11" t="s">
        <v>114</v>
      </c>
      <c r="J27" s="11" t="s">
        <v>114</v>
      </c>
    </row>
    <row r="28" spans="1:10" s="62" customFormat="1" ht="15" customHeight="1">
      <c r="A28" s="8" t="s">
        <v>46</v>
      </c>
      <c r="B28" s="10">
        <v>13</v>
      </c>
      <c r="C28" s="10"/>
      <c r="D28" s="10"/>
      <c r="E28" s="12"/>
      <c r="F28" s="12"/>
      <c r="G28" s="11">
        <v>0</v>
      </c>
      <c r="H28" s="11"/>
      <c r="I28" s="11"/>
      <c r="J28" s="11"/>
    </row>
    <row r="29" spans="1:10" s="62" customFormat="1" ht="15" customHeight="1">
      <c r="A29" s="8" t="s">
        <v>13</v>
      </c>
      <c r="B29" s="10">
        <v>4573</v>
      </c>
      <c r="C29" s="10">
        <v>380</v>
      </c>
      <c r="D29" s="10">
        <v>315</v>
      </c>
      <c r="E29" s="12">
        <v>0.068882571616007</v>
      </c>
      <c r="F29" s="12">
        <v>0.8289473684210527</v>
      </c>
      <c r="G29" s="11">
        <v>0.0622813156053184</v>
      </c>
      <c r="H29" s="11">
        <v>0.7922848664688428</v>
      </c>
      <c r="I29" s="11">
        <v>0.04606866002214839</v>
      </c>
      <c r="J29" s="11">
        <v>0.7536231884057971</v>
      </c>
    </row>
    <row r="30" spans="1:10" s="62" customFormat="1" ht="15" customHeight="1">
      <c r="A30" s="8" t="s">
        <v>14</v>
      </c>
      <c r="B30" s="10">
        <v>119</v>
      </c>
      <c r="C30" s="10"/>
      <c r="D30" s="10"/>
      <c r="E30" s="12"/>
      <c r="F30" s="12"/>
      <c r="G30" s="11">
        <v>0.05844155844155844</v>
      </c>
      <c r="H30" s="11">
        <v>1</v>
      </c>
      <c r="I30" s="11">
        <v>0.03076923076923077</v>
      </c>
      <c r="J30" s="11">
        <v>1</v>
      </c>
    </row>
    <row r="31" spans="1:10" s="62" customFormat="1" ht="15" customHeight="1">
      <c r="A31" s="31" t="s">
        <v>162</v>
      </c>
      <c r="B31" s="10">
        <v>97</v>
      </c>
      <c r="C31" s="10">
        <v>11</v>
      </c>
      <c r="D31" s="10">
        <v>6</v>
      </c>
      <c r="E31" s="12">
        <v>0.061855670103092786</v>
      </c>
      <c r="F31" s="12">
        <v>0.5454545454545454</v>
      </c>
      <c r="G31" s="11">
        <v>0.008064516129032258</v>
      </c>
      <c r="H31" s="11">
        <v>0.25</v>
      </c>
      <c r="I31" s="11">
        <v>0.00980392156862745</v>
      </c>
      <c r="J31" s="11">
        <v>1</v>
      </c>
    </row>
    <row r="32" spans="1:10" s="62" customFormat="1" ht="15" customHeight="1">
      <c r="A32" s="8" t="s">
        <v>15</v>
      </c>
      <c r="B32" s="10">
        <v>7292</v>
      </c>
      <c r="C32" s="10">
        <v>1240</v>
      </c>
      <c r="D32" s="10">
        <v>623</v>
      </c>
      <c r="E32" s="12">
        <v>0.08543609434997257</v>
      </c>
      <c r="F32" s="12">
        <v>0.5024193548387097</v>
      </c>
      <c r="G32" s="11">
        <v>0.056845704516312864</v>
      </c>
      <c r="H32" s="11">
        <v>0.3958333333333333</v>
      </c>
      <c r="I32" s="11">
        <v>0.04408790616152083</v>
      </c>
      <c r="J32" s="11">
        <v>0.34133611691022964</v>
      </c>
    </row>
    <row r="33" spans="1:10" s="62" customFormat="1" ht="15" customHeight="1">
      <c r="A33" s="8" t="s">
        <v>16</v>
      </c>
      <c r="B33" s="10">
        <v>59</v>
      </c>
      <c r="C33" s="10">
        <v>2</v>
      </c>
      <c r="D33" s="10">
        <v>0</v>
      </c>
      <c r="E33" s="12">
        <v>0</v>
      </c>
      <c r="F33" s="12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s="62" customFormat="1" ht="15" customHeight="1">
      <c r="A34" s="8" t="s">
        <v>17</v>
      </c>
      <c r="B34" s="10">
        <v>1621</v>
      </c>
      <c r="C34" s="10">
        <v>227</v>
      </c>
      <c r="D34" s="10">
        <v>165</v>
      </c>
      <c r="E34" s="12">
        <v>0.10178901912399753</v>
      </c>
      <c r="F34" s="12">
        <v>0.7268722466960352</v>
      </c>
      <c r="G34" s="11">
        <v>0.07890961262553801</v>
      </c>
      <c r="H34" s="11">
        <v>0.6586826347305389</v>
      </c>
      <c r="I34" s="11">
        <v>0.07574867880211392</v>
      </c>
      <c r="J34" s="11">
        <v>0.583710407239819</v>
      </c>
    </row>
    <row r="35" spans="1:10" s="62" customFormat="1" ht="15" customHeight="1">
      <c r="A35" s="8" t="s">
        <v>38</v>
      </c>
      <c r="B35" s="10">
        <v>3489</v>
      </c>
      <c r="C35" s="10">
        <v>515</v>
      </c>
      <c r="D35" s="10">
        <v>136</v>
      </c>
      <c r="E35" s="12">
        <v>0.03897965032960734</v>
      </c>
      <c r="F35" s="12">
        <v>0.26407766990291265</v>
      </c>
      <c r="G35" s="11">
        <v>0.046533416614615866</v>
      </c>
      <c r="H35" s="11">
        <v>0.34813084112149534</v>
      </c>
      <c r="I35" s="11">
        <v>0.038941736028537455</v>
      </c>
      <c r="J35" s="11">
        <v>0.3589041095890411</v>
      </c>
    </row>
    <row r="36" spans="1:10" s="62" customFormat="1" ht="15" customHeight="1">
      <c r="A36" s="8" t="s">
        <v>18</v>
      </c>
      <c r="B36" s="10">
        <v>8185</v>
      </c>
      <c r="C36" s="10">
        <v>742</v>
      </c>
      <c r="D36" s="10">
        <v>344</v>
      </c>
      <c r="E36" s="12">
        <v>0.042028100183262064</v>
      </c>
      <c r="F36" s="12">
        <v>0.4636118598382749</v>
      </c>
      <c r="G36" s="11">
        <v>0.04950748368939491</v>
      </c>
      <c r="H36" s="11">
        <v>0.424807903402854</v>
      </c>
      <c r="I36" s="11">
        <v>0.054187192118226604</v>
      </c>
      <c r="J36" s="11">
        <v>0.4602510460251046</v>
      </c>
    </row>
    <row r="37" spans="1:10" s="62" customFormat="1" ht="15" customHeight="1">
      <c r="A37" s="8" t="s">
        <v>95</v>
      </c>
      <c r="B37" s="10">
        <v>88</v>
      </c>
      <c r="C37" s="10">
        <v>14</v>
      </c>
      <c r="D37" s="10">
        <v>9</v>
      </c>
      <c r="E37" s="12">
        <v>0.10227272727272728</v>
      </c>
      <c r="F37" s="12">
        <v>0.6428571428571429</v>
      </c>
      <c r="G37" s="11">
        <v>0.17543859649122806</v>
      </c>
      <c r="H37" s="11">
        <v>0.7692307692307693</v>
      </c>
      <c r="I37" s="11">
        <v>0.08333333333333333</v>
      </c>
      <c r="J37" s="11">
        <v>0.8571428571428571</v>
      </c>
    </row>
    <row r="38" spans="1:10" s="62" customFormat="1" ht="15" customHeight="1">
      <c r="A38" s="8" t="s">
        <v>96</v>
      </c>
      <c r="B38" s="10">
        <v>774</v>
      </c>
      <c r="C38" s="10">
        <v>147</v>
      </c>
      <c r="D38" s="10">
        <v>53</v>
      </c>
      <c r="E38" s="12">
        <v>0.06847545219638243</v>
      </c>
      <c r="F38" s="12">
        <v>0.36054421768707484</v>
      </c>
      <c r="G38" s="11">
        <v>0.075177304964539</v>
      </c>
      <c r="H38" s="11">
        <v>0.5698924731182796</v>
      </c>
      <c r="I38" s="11">
        <v>0.06043956043956044</v>
      </c>
      <c r="J38" s="11">
        <v>0.6111111111111112</v>
      </c>
    </row>
    <row r="39" spans="1:10" s="62" customFormat="1" ht="15" customHeight="1">
      <c r="A39" s="8" t="s">
        <v>97</v>
      </c>
      <c r="B39" s="10">
        <v>208</v>
      </c>
      <c r="C39" s="10">
        <v>57</v>
      </c>
      <c r="D39" s="10">
        <v>21</v>
      </c>
      <c r="E39" s="12">
        <v>0.10096153846153846</v>
      </c>
      <c r="F39" s="12">
        <v>0.3684210526315789</v>
      </c>
      <c r="G39" s="11">
        <v>0.03067484662576687</v>
      </c>
      <c r="H39" s="11">
        <v>0.7142857142857143</v>
      </c>
      <c r="I39" s="11">
        <v>0.09580838323353294</v>
      </c>
      <c r="J39" s="11">
        <v>0.8421052631578947</v>
      </c>
    </row>
    <row r="40" spans="1:10" s="62" customFormat="1" ht="15" customHeight="1">
      <c r="A40" s="8" t="s">
        <v>47</v>
      </c>
      <c r="B40" s="10">
        <v>60</v>
      </c>
      <c r="C40" s="10"/>
      <c r="D40" s="10"/>
      <c r="E40" s="12"/>
      <c r="F40" s="12"/>
      <c r="G40" s="11">
        <v>0</v>
      </c>
      <c r="H40" s="11"/>
      <c r="I40" s="11"/>
      <c r="J40" s="11"/>
    </row>
    <row r="41" spans="1:10" s="62" customFormat="1" ht="15" customHeight="1">
      <c r="A41" s="8" t="s">
        <v>48</v>
      </c>
      <c r="B41" s="10">
        <v>3710</v>
      </c>
      <c r="C41" s="10">
        <v>213</v>
      </c>
      <c r="D41" s="10">
        <v>128</v>
      </c>
      <c r="E41" s="12">
        <v>0.03450134770889488</v>
      </c>
      <c r="F41" s="12">
        <v>0.6009389671361502</v>
      </c>
      <c r="G41" s="11">
        <v>0.03225806451612903</v>
      </c>
      <c r="H41" s="11">
        <v>0.5741626794258373</v>
      </c>
      <c r="I41" s="11">
        <v>0.042464612822647796</v>
      </c>
      <c r="J41" s="11">
        <v>0.5795454545454546</v>
      </c>
    </row>
    <row r="42" spans="1:10" s="62" customFormat="1" ht="15" customHeight="1">
      <c r="A42" s="8" t="s">
        <v>39</v>
      </c>
      <c r="B42" s="10">
        <v>1609</v>
      </c>
      <c r="C42" s="10">
        <v>167</v>
      </c>
      <c r="D42" s="10">
        <v>140</v>
      </c>
      <c r="E42" s="12">
        <v>0.0870105655686762</v>
      </c>
      <c r="F42" s="12">
        <v>0.8383233532934131</v>
      </c>
      <c r="G42" s="11">
        <v>0.02888655462184874</v>
      </c>
      <c r="H42" s="11"/>
      <c r="I42" s="11">
        <v>0.07586206896551724</v>
      </c>
      <c r="J42" s="11">
        <v>0.43488372093023253</v>
      </c>
    </row>
    <row r="43" spans="1:10" s="62" customFormat="1" ht="15" customHeight="1">
      <c r="A43" s="8" t="s">
        <v>19</v>
      </c>
      <c r="B43" s="10">
        <v>225</v>
      </c>
      <c r="C43" s="10">
        <v>21</v>
      </c>
      <c r="D43" s="10">
        <v>11</v>
      </c>
      <c r="E43" s="12">
        <v>0.04888888888888889</v>
      </c>
      <c r="F43" s="12">
        <v>0.5238095238095238</v>
      </c>
      <c r="G43" s="11">
        <v>0.059574468085106386</v>
      </c>
      <c r="H43" s="11">
        <v>0.875</v>
      </c>
      <c r="I43" s="11">
        <v>0.06164383561643835</v>
      </c>
      <c r="J43" s="11">
        <v>0.782608695652174</v>
      </c>
    </row>
    <row r="44" spans="1:10" s="62" customFormat="1" ht="15" customHeight="1">
      <c r="A44" s="8" t="s">
        <v>20</v>
      </c>
      <c r="B44" s="10">
        <v>234</v>
      </c>
      <c r="C44" s="10">
        <v>70</v>
      </c>
      <c r="D44" s="10">
        <v>40</v>
      </c>
      <c r="E44" s="12">
        <v>0.17094017094017094</v>
      </c>
      <c r="F44" s="12">
        <v>0.5714285714285714</v>
      </c>
      <c r="G44" s="11">
        <v>0.046413502109704644</v>
      </c>
      <c r="H44" s="11">
        <v>0.20754716981132076</v>
      </c>
      <c r="I44" s="11">
        <v>0.1003584229390681</v>
      </c>
      <c r="J44" s="11">
        <v>0.30434782608695654</v>
      </c>
    </row>
    <row r="45" spans="1:10" s="62" customFormat="1" ht="15" customHeight="1">
      <c r="A45" s="8" t="s">
        <v>21</v>
      </c>
      <c r="B45" s="10">
        <v>84</v>
      </c>
      <c r="C45" s="10">
        <v>1</v>
      </c>
      <c r="D45" s="10">
        <v>1</v>
      </c>
      <c r="E45" s="12">
        <v>0.011904761904761904</v>
      </c>
      <c r="F45" s="12">
        <v>1</v>
      </c>
      <c r="G45" s="11">
        <v>0.06153846153846154</v>
      </c>
      <c r="H45" s="11">
        <v>0.8</v>
      </c>
      <c r="I45" s="11">
        <v>0.013888888888888888</v>
      </c>
      <c r="J45" s="11">
        <v>1</v>
      </c>
    </row>
    <row r="46" spans="1:10" s="62" customFormat="1" ht="15" customHeight="1">
      <c r="A46" s="8" t="s">
        <v>22</v>
      </c>
      <c r="B46" s="10">
        <v>18742</v>
      </c>
      <c r="C46" s="10">
        <v>1084</v>
      </c>
      <c r="D46" s="10">
        <v>793</v>
      </c>
      <c r="E46" s="12">
        <v>0.04231138619144168</v>
      </c>
      <c r="F46" s="12">
        <v>0.731549815498155</v>
      </c>
      <c r="G46" s="11">
        <v>0.02395726541844278</v>
      </c>
      <c r="H46" s="11">
        <v>0.5873015873015873</v>
      </c>
      <c r="I46" s="11">
        <v>0.03807437542377302</v>
      </c>
      <c r="J46" s="11">
        <v>0.6460176991150443</v>
      </c>
    </row>
    <row r="47" spans="1:10" s="62" customFormat="1" ht="15" customHeight="1">
      <c r="A47" s="8" t="s">
        <v>49</v>
      </c>
      <c r="B47" s="10">
        <v>24</v>
      </c>
      <c r="C47" s="10"/>
      <c r="D47" s="10"/>
      <c r="E47" s="12"/>
      <c r="F47" s="12"/>
      <c r="G47" s="11">
        <v>0</v>
      </c>
      <c r="H47" s="11"/>
      <c r="I47" s="11"/>
      <c r="J47" s="11"/>
    </row>
    <row r="48" spans="1:10" s="62" customFormat="1" ht="15" customHeight="1">
      <c r="A48" s="8" t="s">
        <v>23</v>
      </c>
      <c r="B48" s="10">
        <v>819</v>
      </c>
      <c r="C48" s="10">
        <v>147</v>
      </c>
      <c r="D48" s="10">
        <v>89</v>
      </c>
      <c r="E48" s="12">
        <v>0.10866910866910867</v>
      </c>
      <c r="F48" s="12">
        <v>0.6054421768707483</v>
      </c>
      <c r="G48" s="11">
        <v>0.08571428571428572</v>
      </c>
      <c r="H48" s="11">
        <v>0.4675324675324675</v>
      </c>
      <c r="I48" s="11">
        <v>0.0687960687960688</v>
      </c>
      <c r="J48" s="11">
        <v>0.40875912408759124</v>
      </c>
    </row>
    <row r="49" spans="1:10" s="62" customFormat="1" ht="15" customHeight="1">
      <c r="A49" s="8" t="s">
        <v>125</v>
      </c>
      <c r="B49" s="10">
        <v>372</v>
      </c>
      <c r="C49" s="10">
        <v>3</v>
      </c>
      <c r="D49" s="10">
        <v>3</v>
      </c>
      <c r="E49" s="12">
        <v>0.008064516129032258</v>
      </c>
      <c r="F49" s="12">
        <v>1</v>
      </c>
      <c r="G49" s="11">
        <v>0.10431654676258993</v>
      </c>
      <c r="H49" s="11">
        <v>1</v>
      </c>
      <c r="I49" s="11"/>
      <c r="J49" s="11"/>
    </row>
    <row r="50" spans="1:10" s="62" customFormat="1" ht="15" customHeight="1">
      <c r="A50" s="8" t="s">
        <v>24</v>
      </c>
      <c r="B50" s="10">
        <v>7025</v>
      </c>
      <c r="C50" s="10">
        <v>897</v>
      </c>
      <c r="D50" s="10">
        <v>416</v>
      </c>
      <c r="E50" s="12">
        <v>0.05921708185053381</v>
      </c>
      <c r="F50" s="12">
        <v>0.463768115942029</v>
      </c>
      <c r="G50" s="11">
        <v>0.047525859658932065</v>
      </c>
      <c r="H50" s="11">
        <v>0.3494347379239466</v>
      </c>
      <c r="I50" s="11">
        <v>0.03434288804759329</v>
      </c>
      <c r="J50" s="11">
        <v>0.34652114597544337</v>
      </c>
    </row>
    <row r="51" spans="1:10" s="62" customFormat="1" ht="15" customHeight="1">
      <c r="A51" s="8" t="s">
        <v>25</v>
      </c>
      <c r="B51" s="10">
        <v>4278</v>
      </c>
      <c r="C51" s="10">
        <v>239</v>
      </c>
      <c r="D51" s="10">
        <v>173</v>
      </c>
      <c r="E51" s="12">
        <v>0.040439457690509585</v>
      </c>
      <c r="F51" s="12">
        <v>0.7238493723849372</v>
      </c>
      <c r="G51" s="11">
        <v>0.011396011396011397</v>
      </c>
      <c r="H51" s="11">
        <v>0.7868852459016393</v>
      </c>
      <c r="I51" s="11">
        <v>0.02021696252465483</v>
      </c>
      <c r="J51" s="11">
        <v>0.8913043478260869</v>
      </c>
    </row>
    <row r="52" spans="1:10" s="62" customFormat="1" ht="15" customHeight="1">
      <c r="A52" s="8" t="s">
        <v>101</v>
      </c>
      <c r="B52" s="10">
        <v>72</v>
      </c>
      <c r="C52" s="10">
        <v>2</v>
      </c>
      <c r="D52" s="10">
        <v>2</v>
      </c>
      <c r="E52" s="12">
        <v>0.027777777777777776</v>
      </c>
      <c r="F52" s="12">
        <v>1</v>
      </c>
      <c r="G52" s="11">
        <v>0</v>
      </c>
      <c r="H52" s="11"/>
      <c r="I52" s="11">
        <v>0</v>
      </c>
      <c r="J52" s="11">
        <v>0</v>
      </c>
    </row>
    <row r="53" spans="1:10" s="62" customFormat="1" ht="15" customHeight="1">
      <c r="A53" s="8" t="s">
        <v>40</v>
      </c>
      <c r="B53" s="10">
        <v>845</v>
      </c>
      <c r="C53" s="10">
        <v>170</v>
      </c>
      <c r="D53" s="10">
        <v>122</v>
      </c>
      <c r="E53" s="12">
        <v>0.14437869822485208</v>
      </c>
      <c r="F53" s="12">
        <v>0.7176470588235294</v>
      </c>
      <c r="G53" s="11">
        <v>0.1191969887076537</v>
      </c>
      <c r="H53" s="11">
        <v>0.5974842767295597</v>
      </c>
      <c r="I53" s="11">
        <v>0.1025</v>
      </c>
      <c r="J53" s="11">
        <v>0.49101796407185627</v>
      </c>
    </row>
    <row r="54" spans="1:10" s="62" customFormat="1" ht="15" customHeight="1">
      <c r="A54" s="8" t="s">
        <v>50</v>
      </c>
      <c r="B54" s="10">
        <v>374</v>
      </c>
      <c r="C54" s="10">
        <v>12</v>
      </c>
      <c r="D54" s="10">
        <v>12</v>
      </c>
      <c r="E54" s="12">
        <v>0.03208556149732621</v>
      </c>
      <c r="F54" s="12">
        <v>1</v>
      </c>
      <c r="G54" s="11">
        <v>0.0860655737704918</v>
      </c>
      <c r="H54" s="11">
        <v>1</v>
      </c>
      <c r="I54" s="11">
        <v>0.014018691588785047</v>
      </c>
      <c r="J54" s="11">
        <v>1</v>
      </c>
    </row>
    <row r="55" spans="1:10" s="62" customFormat="1" ht="15" customHeight="1">
      <c r="A55" s="8" t="s">
        <v>26</v>
      </c>
      <c r="B55" s="10">
        <v>4629</v>
      </c>
      <c r="C55" s="10">
        <v>541</v>
      </c>
      <c r="D55" s="10">
        <v>286</v>
      </c>
      <c r="E55" s="12">
        <v>0.06178440267876431</v>
      </c>
      <c r="F55" s="12">
        <v>0.5286506469500925</v>
      </c>
      <c r="G55" s="11">
        <v>0.05010155721056195</v>
      </c>
      <c r="H55" s="11">
        <v>0.4165103189493433</v>
      </c>
      <c r="I55" s="11">
        <v>0.07111861137897782</v>
      </c>
      <c r="J55" s="11">
        <v>0.5888223552894212</v>
      </c>
    </row>
    <row r="56" spans="1:10" s="62" customFormat="1" ht="15" customHeight="1">
      <c r="A56" s="8" t="s">
        <v>27</v>
      </c>
      <c r="B56" s="10">
        <v>8580</v>
      </c>
      <c r="C56" s="10">
        <v>607</v>
      </c>
      <c r="D56" s="10">
        <v>554</v>
      </c>
      <c r="E56" s="12">
        <v>0.06456876456876456</v>
      </c>
      <c r="F56" s="12">
        <v>0.9126853377265239</v>
      </c>
      <c r="G56" s="11">
        <v>0.053823701109165206</v>
      </c>
      <c r="H56" s="11">
        <v>0.8130511463844797</v>
      </c>
      <c r="I56" s="11">
        <v>0.027259524075522287</v>
      </c>
      <c r="J56" s="11">
        <v>0.5622119815668203</v>
      </c>
    </row>
    <row r="57" spans="1:10" s="62" customFormat="1" ht="15" customHeight="1">
      <c r="A57" s="8" t="s">
        <v>110</v>
      </c>
      <c r="B57" s="10">
        <v>284</v>
      </c>
      <c r="C57" s="10">
        <v>9</v>
      </c>
      <c r="D57" s="10">
        <v>7</v>
      </c>
      <c r="E57" s="12">
        <v>0.02464788732394366</v>
      </c>
      <c r="F57" s="12">
        <v>0.7777777777777778</v>
      </c>
      <c r="G57" s="11">
        <v>0.0049504950495049506</v>
      </c>
      <c r="H57" s="11">
        <v>0.5</v>
      </c>
      <c r="I57" s="11" t="s">
        <v>114</v>
      </c>
      <c r="J57" s="11" t="s">
        <v>114</v>
      </c>
    </row>
    <row r="58" spans="1:10" s="62" customFormat="1" ht="15" customHeight="1">
      <c r="A58" s="8" t="s">
        <v>51</v>
      </c>
      <c r="B58" s="10">
        <v>94</v>
      </c>
      <c r="C58" s="10">
        <v>12</v>
      </c>
      <c r="D58" s="10">
        <v>0</v>
      </c>
      <c r="E58" s="12">
        <v>0</v>
      </c>
      <c r="F58" s="12">
        <v>0</v>
      </c>
      <c r="G58" s="11">
        <v>0</v>
      </c>
      <c r="H58" s="11">
        <v>0</v>
      </c>
      <c r="I58" s="11"/>
      <c r="J58" s="11"/>
    </row>
    <row r="59" spans="1:10" s="62" customFormat="1" ht="15" customHeight="1">
      <c r="A59" s="8" t="s">
        <v>107</v>
      </c>
      <c r="B59" s="10">
        <v>2139</v>
      </c>
      <c r="C59" s="10">
        <v>509</v>
      </c>
      <c r="D59" s="10">
        <v>293</v>
      </c>
      <c r="E59" s="12">
        <v>0.13697989714820008</v>
      </c>
      <c r="F59" s="12">
        <v>0.5756385068762279</v>
      </c>
      <c r="G59" s="11">
        <v>0.07916850950906679</v>
      </c>
      <c r="H59" s="11">
        <v>0.3986636971046771</v>
      </c>
      <c r="I59" s="11">
        <v>0.12715105162523901</v>
      </c>
      <c r="J59" s="11">
        <v>0.44932432432432434</v>
      </c>
    </row>
    <row r="60" spans="1:10" s="62" customFormat="1" ht="15" customHeight="1">
      <c r="A60" s="8" t="s">
        <v>120</v>
      </c>
      <c r="B60" s="10">
        <v>2597</v>
      </c>
      <c r="C60" s="10">
        <v>333</v>
      </c>
      <c r="D60" s="10">
        <v>178</v>
      </c>
      <c r="E60" s="12">
        <v>0.06854062379668849</v>
      </c>
      <c r="F60" s="12">
        <v>0.5345345345345346</v>
      </c>
      <c r="G60" s="11">
        <v>0.07042253521126761</v>
      </c>
      <c r="H60" s="11">
        <v>0.7370517928286853</v>
      </c>
      <c r="I60" s="11">
        <v>0.11919965942954448</v>
      </c>
      <c r="J60" s="11">
        <v>0.7821229050279329</v>
      </c>
    </row>
    <row r="61" spans="1:10" s="62" customFormat="1" ht="15" customHeight="1">
      <c r="A61" s="8" t="s">
        <v>121</v>
      </c>
      <c r="B61" s="10">
        <v>1751</v>
      </c>
      <c r="C61" s="10">
        <v>160</v>
      </c>
      <c r="D61" s="10">
        <v>45</v>
      </c>
      <c r="E61" s="12">
        <v>0.02569960022844089</v>
      </c>
      <c r="F61" s="12">
        <v>0.28125</v>
      </c>
      <c r="G61" s="11">
        <v>0.04157218442932729</v>
      </c>
      <c r="H61" s="11">
        <v>0.32786885245901637</v>
      </c>
      <c r="I61" s="11" t="s">
        <v>114</v>
      </c>
      <c r="J61" s="11" t="s">
        <v>114</v>
      </c>
    </row>
    <row r="62" spans="1:10" s="62" customFormat="1" ht="15" customHeight="1">
      <c r="A62" s="8" t="s">
        <v>28</v>
      </c>
      <c r="B62" s="10">
        <v>16</v>
      </c>
      <c r="C62" s="10"/>
      <c r="D62" s="10"/>
      <c r="E62" s="12"/>
      <c r="F62" s="12"/>
      <c r="G62" s="11">
        <v>0</v>
      </c>
      <c r="H62" s="11">
        <v>0</v>
      </c>
      <c r="I62" s="11">
        <v>0.05263157894736842</v>
      </c>
      <c r="J62" s="11">
        <v>1</v>
      </c>
    </row>
    <row r="63" spans="1:10" s="62" customFormat="1" ht="15" customHeight="1">
      <c r="A63" s="8" t="s">
        <v>29</v>
      </c>
      <c r="B63" s="10">
        <v>606</v>
      </c>
      <c r="C63" s="10">
        <v>81</v>
      </c>
      <c r="D63" s="10">
        <v>58</v>
      </c>
      <c r="E63" s="12">
        <v>0.09570957095709572</v>
      </c>
      <c r="F63" s="12">
        <v>0.7160493827160493</v>
      </c>
      <c r="G63" s="11">
        <v>0.06807131280388978</v>
      </c>
      <c r="H63" s="11">
        <v>0.75</v>
      </c>
      <c r="I63" s="11">
        <v>0.03937007874015748</v>
      </c>
      <c r="J63" s="11">
        <v>0.5208333333333334</v>
      </c>
    </row>
    <row r="64" spans="1:10" s="62" customFormat="1" ht="15" customHeight="1">
      <c r="A64" s="8" t="s">
        <v>30</v>
      </c>
      <c r="B64" s="10">
        <v>1220</v>
      </c>
      <c r="C64" s="41">
        <v>74</v>
      </c>
      <c r="D64" s="10">
        <v>58</v>
      </c>
      <c r="E64" s="12">
        <v>0.047540983606557376</v>
      </c>
      <c r="F64" s="12">
        <v>0.7837837837837838</v>
      </c>
      <c r="G64" s="11">
        <v>0.05218216318785579</v>
      </c>
      <c r="H64" s="11">
        <v>0.8333333333333334</v>
      </c>
      <c r="I64" s="11">
        <v>0.06282271944922548</v>
      </c>
      <c r="J64" s="11">
        <v>0.7156862745098039</v>
      </c>
    </row>
    <row r="65" spans="1:10" s="62" customFormat="1" ht="15" customHeight="1">
      <c r="A65" s="8" t="s">
        <v>41</v>
      </c>
      <c r="B65" s="10">
        <v>770</v>
      </c>
      <c r="C65" s="41">
        <v>135</v>
      </c>
      <c r="D65" s="10">
        <v>83</v>
      </c>
      <c r="E65" s="12">
        <v>0.10779220779220779</v>
      </c>
      <c r="F65" s="12">
        <v>0.6148148148148148</v>
      </c>
      <c r="G65" s="11">
        <v>0.11313394018205461</v>
      </c>
      <c r="H65" s="11">
        <v>0.5838926174496645</v>
      </c>
      <c r="I65" s="11">
        <v>0.08962264150943396</v>
      </c>
      <c r="J65" s="11">
        <v>0.672566371681416</v>
      </c>
    </row>
    <row r="66" spans="1:10" s="62" customFormat="1" ht="15" customHeight="1">
      <c r="A66" s="8" t="s">
        <v>126</v>
      </c>
      <c r="B66" s="10">
        <v>81</v>
      </c>
      <c r="C66" s="41">
        <v>26</v>
      </c>
      <c r="D66" s="10">
        <v>3</v>
      </c>
      <c r="E66" s="12">
        <v>0.037037037037037035</v>
      </c>
      <c r="F66" s="12">
        <v>0.11538461538461539</v>
      </c>
      <c r="G66" s="11">
        <v>0.031578947368421054</v>
      </c>
      <c r="H66" s="11"/>
      <c r="I66" s="11">
        <v>0.0375</v>
      </c>
      <c r="J66" s="11">
        <v>0.2</v>
      </c>
    </row>
    <row r="67" spans="1:10" s="62" customFormat="1" ht="15" customHeight="1">
      <c r="A67" s="8" t="s">
        <v>52</v>
      </c>
      <c r="B67" s="10">
        <v>9</v>
      </c>
      <c r="C67" s="41">
        <v>4</v>
      </c>
      <c r="D67" s="10">
        <v>4</v>
      </c>
      <c r="E67" s="12">
        <v>0.4444444444444444</v>
      </c>
      <c r="F67" s="12">
        <v>1</v>
      </c>
      <c r="G67" s="11">
        <v>0</v>
      </c>
      <c r="H67" s="11"/>
      <c r="I67" s="11">
        <v>0.11764705882352941</v>
      </c>
      <c r="J67" s="11">
        <v>1</v>
      </c>
    </row>
    <row r="68" spans="1:10" ht="15" customHeight="1" thickBot="1">
      <c r="A68" s="8"/>
      <c r="B68" s="36"/>
      <c r="C68" s="39"/>
      <c r="D68" s="36"/>
      <c r="E68" s="12"/>
      <c r="F68" s="12"/>
      <c r="G68" s="10"/>
      <c r="H68" s="10"/>
      <c r="I68" s="10"/>
      <c r="J68" s="10"/>
    </row>
    <row r="69" spans="1:10" ht="15" customHeight="1" thickBot="1">
      <c r="A69" s="13" t="s">
        <v>32</v>
      </c>
      <c r="B69" s="58">
        <v>160376</v>
      </c>
      <c r="C69" s="58">
        <v>16224</v>
      </c>
      <c r="D69" s="58">
        <v>10176</v>
      </c>
      <c r="E69" s="59">
        <v>0.06345089040754227</v>
      </c>
      <c r="F69" s="59">
        <v>0.6272189349112426</v>
      </c>
      <c r="G69" s="14">
        <v>0.056748787215828024</v>
      </c>
      <c r="H69" s="14">
        <v>0.5868196721311475</v>
      </c>
      <c r="I69" s="14">
        <v>0.05805041010889414</v>
      </c>
      <c r="J69" s="14">
        <v>0.5710766642633982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21" customHeight="1"/>
  </sheetData>
  <sheetProtection/>
  <mergeCells count="1">
    <mergeCell ref="A5:A6"/>
  </mergeCells>
  <printOptions/>
  <pageMargins left="0.35433070866141736" right="0.35433070866141736" top="0.3937007874015748" bottom="0.1968503937007874" header="0.5118110236220472" footer="0.5118110236220472"/>
  <pageSetup fitToHeight="4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5" sqref="A25"/>
    </sheetView>
  </sheetViews>
  <sheetFormatPr defaultColWidth="9.33203125" defaultRowHeight="11.25"/>
  <cols>
    <col min="1" max="1" width="54.83203125" style="2" customWidth="1"/>
    <col min="2" max="3" width="11.83203125" style="2" customWidth="1"/>
    <col min="4" max="4" width="17.83203125" style="2" customWidth="1"/>
    <col min="5" max="5" width="15.83203125" style="2" customWidth="1"/>
    <col min="6" max="6" width="16.33203125" style="2" customWidth="1"/>
    <col min="7" max="10" width="17.83203125" style="3" customWidth="1"/>
    <col min="11" max="16384" width="9.33203125" style="2" customWidth="1"/>
  </cols>
  <sheetData>
    <row r="1" spans="1:6" ht="12.75">
      <c r="A1" s="1" t="s">
        <v>0</v>
      </c>
      <c r="E1" s="1"/>
      <c r="F1" s="1"/>
    </row>
    <row r="2" spans="1:6" ht="12.75">
      <c r="A2" s="1" t="s">
        <v>119</v>
      </c>
      <c r="E2" s="1"/>
      <c r="F2" s="1"/>
    </row>
    <row r="3" spans="1:6" ht="12.75">
      <c r="A3" s="1" t="s">
        <v>33</v>
      </c>
      <c r="E3" s="1"/>
      <c r="F3" s="1"/>
    </row>
    <row r="4" spans="1:6" ht="5.25" customHeight="1" thickBot="1">
      <c r="A4" s="1"/>
      <c r="E4" s="1"/>
      <c r="F4" s="1"/>
    </row>
    <row r="5" spans="1:10" ht="66.75" customHeight="1">
      <c r="A5" s="4" t="s">
        <v>94</v>
      </c>
      <c r="B5" s="61" t="s">
        <v>127</v>
      </c>
      <c r="C5" s="5" t="s">
        <v>117</v>
      </c>
      <c r="D5" s="5" t="s">
        <v>118</v>
      </c>
      <c r="E5" s="5" t="s">
        <v>108</v>
      </c>
      <c r="F5" s="5" t="s">
        <v>109</v>
      </c>
      <c r="G5" s="5" t="s">
        <v>108</v>
      </c>
      <c r="H5" s="5" t="s">
        <v>109</v>
      </c>
      <c r="I5" s="5" t="s">
        <v>108</v>
      </c>
      <c r="J5" s="5" t="s">
        <v>109</v>
      </c>
    </row>
    <row r="6" spans="1:10" ht="13.5" thickBot="1">
      <c r="A6" s="6"/>
      <c r="B6" s="7">
        <v>2007</v>
      </c>
      <c r="C6" s="7">
        <v>2007</v>
      </c>
      <c r="D6" s="7">
        <v>2007</v>
      </c>
      <c r="E6" s="7">
        <v>2007</v>
      </c>
      <c r="F6" s="7">
        <v>2007</v>
      </c>
      <c r="G6" s="7">
        <v>2006</v>
      </c>
      <c r="H6" s="7">
        <v>2006</v>
      </c>
      <c r="I6" s="7">
        <v>2005</v>
      </c>
      <c r="J6" s="7">
        <v>2005</v>
      </c>
    </row>
    <row r="7" spans="1:10" ht="4.5" customHeight="1">
      <c r="A7" s="8"/>
      <c r="B7" s="16"/>
      <c r="C7" s="16"/>
      <c r="D7" s="16"/>
      <c r="E7" s="9"/>
      <c r="F7" s="9"/>
      <c r="G7" s="9"/>
      <c r="H7" s="9"/>
      <c r="I7" s="9"/>
      <c r="J7" s="9"/>
    </row>
    <row r="8" spans="1:10" ht="12.75">
      <c r="A8" s="8" t="s">
        <v>115</v>
      </c>
      <c r="B8" s="10">
        <v>77</v>
      </c>
      <c r="C8" s="10">
        <v>32</v>
      </c>
      <c r="D8" s="10">
        <v>23</v>
      </c>
      <c r="E8" s="12">
        <v>0.2987012987012987</v>
      </c>
      <c r="F8" s="12">
        <v>0.71875</v>
      </c>
      <c r="G8" s="11">
        <v>0.1810344827586207</v>
      </c>
      <c r="H8" s="11">
        <v>0.4772727272727273</v>
      </c>
      <c r="I8" s="11">
        <v>0.09554140127388536</v>
      </c>
      <c r="J8" s="11">
        <v>0.3409090909090909</v>
      </c>
    </row>
    <row r="9" spans="1:10" ht="12.75">
      <c r="A9" s="8" t="s">
        <v>3</v>
      </c>
      <c r="B9" s="10">
        <v>13</v>
      </c>
      <c r="C9" s="10">
        <v>1</v>
      </c>
      <c r="D9" s="10">
        <v>0</v>
      </c>
      <c r="E9" s="12">
        <v>0</v>
      </c>
      <c r="F9" s="12">
        <v>0</v>
      </c>
      <c r="G9" s="11">
        <v>0.08333333333333333</v>
      </c>
      <c r="H9" s="11">
        <v>1</v>
      </c>
      <c r="I9" s="11"/>
      <c r="J9" s="11"/>
    </row>
    <row r="10" spans="1:10" ht="12.75">
      <c r="A10" s="8" t="s">
        <v>34</v>
      </c>
      <c r="B10" s="10">
        <v>285</v>
      </c>
      <c r="C10" s="10">
        <v>18</v>
      </c>
      <c r="D10" s="10">
        <v>12</v>
      </c>
      <c r="E10" s="12">
        <v>0.042105263157894736</v>
      </c>
      <c r="F10" s="12">
        <v>0.6666666666666666</v>
      </c>
      <c r="G10" s="11">
        <v>0.07142857142857142</v>
      </c>
      <c r="H10" s="11">
        <v>0.6060606060606061</v>
      </c>
      <c r="I10" s="11">
        <v>0.03821656050955414</v>
      </c>
      <c r="J10" s="11">
        <v>0.5454545454545454</v>
      </c>
    </row>
    <row r="11" spans="1:10" ht="12.75">
      <c r="A11" s="8" t="s">
        <v>102</v>
      </c>
      <c r="B11" s="10">
        <v>521</v>
      </c>
      <c r="C11" s="10">
        <v>77</v>
      </c>
      <c r="D11" s="10">
        <v>63</v>
      </c>
      <c r="E11" s="12">
        <v>0.12092130518234165</v>
      </c>
      <c r="F11" s="12">
        <v>0.8181818181818182</v>
      </c>
      <c r="G11" s="11">
        <v>0.12302284710017575</v>
      </c>
      <c r="H11" s="11">
        <v>0.7368421052631579</v>
      </c>
      <c r="I11" s="11">
        <v>0.1182170542635659</v>
      </c>
      <c r="J11" s="11">
        <v>0.7922077922077922</v>
      </c>
    </row>
    <row r="12" spans="1:10" ht="12.75">
      <c r="A12" s="8" t="s">
        <v>103</v>
      </c>
      <c r="B12" s="10">
        <v>724</v>
      </c>
      <c r="C12" s="10">
        <v>84</v>
      </c>
      <c r="D12" s="10">
        <v>67</v>
      </c>
      <c r="E12" s="12">
        <v>0.0925414364640884</v>
      </c>
      <c r="F12" s="12">
        <v>0.7976190476190477</v>
      </c>
      <c r="G12" s="11">
        <v>0.12211668928086838</v>
      </c>
      <c r="H12" s="11">
        <v>0.8490566037735849</v>
      </c>
      <c r="I12" s="11">
        <v>0.12198391420911528</v>
      </c>
      <c r="J12" s="11">
        <v>0.8125</v>
      </c>
    </row>
    <row r="13" spans="1:10" ht="12.75">
      <c r="A13" s="8" t="s">
        <v>104</v>
      </c>
      <c r="B13" s="10">
        <v>32</v>
      </c>
      <c r="C13" s="10">
        <v>2</v>
      </c>
      <c r="D13" s="10">
        <v>1</v>
      </c>
      <c r="E13" s="12">
        <v>0.03125</v>
      </c>
      <c r="F13" s="12">
        <v>0.5</v>
      </c>
      <c r="G13" s="11">
        <v>0.07142857142857142</v>
      </c>
      <c r="H13" s="11">
        <v>0.6</v>
      </c>
      <c r="I13" s="11">
        <v>0.04</v>
      </c>
      <c r="J13" s="11">
        <v>0.5</v>
      </c>
    </row>
    <row r="14" spans="1:10" ht="12.75">
      <c r="A14" s="8" t="s">
        <v>5</v>
      </c>
      <c r="B14" s="10">
        <v>1927</v>
      </c>
      <c r="C14" s="10">
        <v>137</v>
      </c>
      <c r="D14" s="10">
        <v>108</v>
      </c>
      <c r="E14" s="12">
        <v>0.05604566683964712</v>
      </c>
      <c r="F14" s="12">
        <v>0.7883211678832117</v>
      </c>
      <c r="G14" s="11">
        <v>0.0610079575596817</v>
      </c>
      <c r="H14" s="11">
        <v>0.7467532467532467</v>
      </c>
      <c r="I14" s="11">
        <v>0.04196217494089834</v>
      </c>
      <c r="J14" s="11">
        <v>0.6826923076923077</v>
      </c>
    </row>
    <row r="15" spans="1:10" ht="12.75">
      <c r="A15" s="8" t="s">
        <v>6</v>
      </c>
      <c r="B15" s="10">
        <v>216</v>
      </c>
      <c r="C15" s="10">
        <v>48</v>
      </c>
      <c r="D15" s="10">
        <v>36</v>
      </c>
      <c r="E15" s="12">
        <v>0.16666666666666666</v>
      </c>
      <c r="F15" s="12">
        <v>0.75</v>
      </c>
      <c r="G15" s="11">
        <v>0.2</v>
      </c>
      <c r="H15" s="11">
        <v>0.5566037735849056</v>
      </c>
      <c r="I15" s="11">
        <v>0.11328125</v>
      </c>
      <c r="J15" s="11">
        <v>0.6904761904761905</v>
      </c>
    </row>
    <row r="16" spans="1:10" ht="12.75">
      <c r="A16" s="8" t="s">
        <v>8</v>
      </c>
      <c r="B16" s="10">
        <v>2039</v>
      </c>
      <c r="C16" s="10">
        <v>127</v>
      </c>
      <c r="D16" s="10">
        <v>79</v>
      </c>
      <c r="E16" s="12">
        <v>0.03874448258950466</v>
      </c>
      <c r="F16" s="12">
        <v>0.6220472440944882</v>
      </c>
      <c r="G16" s="11">
        <v>0.04716981132075472</v>
      </c>
      <c r="H16" s="11">
        <v>0.6551724137931034</v>
      </c>
      <c r="I16" s="11">
        <v>0.05022321428571429</v>
      </c>
      <c r="J16" s="11">
        <v>0.656934306569343</v>
      </c>
    </row>
    <row r="17" spans="1:10" ht="12.75">
      <c r="A17" s="8" t="s">
        <v>35</v>
      </c>
      <c r="B17" s="10">
        <v>1</v>
      </c>
      <c r="C17" s="10"/>
      <c r="D17" s="10"/>
      <c r="E17" s="12"/>
      <c r="F17" s="12"/>
      <c r="G17" s="11">
        <v>0.2</v>
      </c>
      <c r="H17" s="11">
        <v>1</v>
      </c>
      <c r="I17" s="11"/>
      <c r="J17" s="11"/>
    </row>
    <row r="18" spans="1:10" ht="12.75">
      <c r="A18" s="8" t="s">
        <v>9</v>
      </c>
      <c r="B18" s="10">
        <v>55</v>
      </c>
      <c r="C18" s="10">
        <v>1</v>
      </c>
      <c r="D18" s="10">
        <v>1</v>
      </c>
      <c r="E18" s="12">
        <v>0.01818181818181818</v>
      </c>
      <c r="F18" s="12">
        <v>1</v>
      </c>
      <c r="G18" s="11">
        <v>0.022222222222222223</v>
      </c>
      <c r="H18" s="11">
        <v>1</v>
      </c>
      <c r="I18" s="11">
        <v>0.07692307692307693</v>
      </c>
      <c r="J18" s="11">
        <v>1</v>
      </c>
    </row>
    <row r="19" spans="1:10" ht="12.75">
      <c r="A19" s="8" t="s">
        <v>36</v>
      </c>
      <c r="B19" s="10">
        <v>349</v>
      </c>
      <c r="C19" s="10">
        <v>27</v>
      </c>
      <c r="D19" s="10">
        <v>22</v>
      </c>
      <c r="E19" s="12">
        <v>0.06303724928366762</v>
      </c>
      <c r="F19" s="12">
        <v>0.8148148148148148</v>
      </c>
      <c r="G19" s="11">
        <v>0.08444444444444445</v>
      </c>
      <c r="H19" s="11">
        <v>0.9047619047619048</v>
      </c>
      <c r="I19" s="11">
        <v>0.06212424849699399</v>
      </c>
      <c r="J19" s="11">
        <v>0.5740740740740741</v>
      </c>
    </row>
    <row r="20" spans="1:10" ht="12.75">
      <c r="A20" s="8" t="s">
        <v>11</v>
      </c>
      <c r="B20" s="10">
        <v>291</v>
      </c>
      <c r="C20" s="10">
        <v>49</v>
      </c>
      <c r="D20" s="10">
        <v>36</v>
      </c>
      <c r="E20" s="12">
        <v>0.12371134020618557</v>
      </c>
      <c r="F20" s="12">
        <v>0.7346938775510204</v>
      </c>
      <c r="G20" s="11">
        <v>0.10666666666666667</v>
      </c>
      <c r="H20" s="11">
        <v>0.8888888888888888</v>
      </c>
      <c r="I20" s="11">
        <v>0.08974358974358974</v>
      </c>
      <c r="J20" s="11">
        <v>0.875</v>
      </c>
    </row>
    <row r="21" spans="1:10" ht="12.75">
      <c r="A21" s="8" t="s">
        <v>12</v>
      </c>
      <c r="B21" s="10">
        <v>62</v>
      </c>
      <c r="C21" s="10">
        <v>18</v>
      </c>
      <c r="D21" s="10">
        <v>10</v>
      </c>
      <c r="E21" s="12">
        <v>0.16129032258064516</v>
      </c>
      <c r="F21" s="12">
        <v>0.5555555555555556</v>
      </c>
      <c r="G21" s="11">
        <v>0.14285714285714285</v>
      </c>
      <c r="H21" s="11">
        <v>0.5714285714285714</v>
      </c>
      <c r="I21" s="11">
        <v>0.26582278481012656</v>
      </c>
      <c r="J21" s="11">
        <v>0.7</v>
      </c>
    </row>
    <row r="22" spans="1:10" ht="12.75">
      <c r="A22" s="8" t="s">
        <v>73</v>
      </c>
      <c r="B22" s="10">
        <v>1620</v>
      </c>
      <c r="C22" s="10">
        <v>386</v>
      </c>
      <c r="D22" s="10">
        <v>178</v>
      </c>
      <c r="E22" s="12">
        <v>0.10987654320987654</v>
      </c>
      <c r="F22" s="12">
        <v>0.46113989637305697</v>
      </c>
      <c r="G22" s="11">
        <v>0.06742281033396345</v>
      </c>
      <c r="H22" s="11">
        <v>0.4476987447698745</v>
      </c>
      <c r="I22" s="11">
        <v>0.0979020979020979</v>
      </c>
      <c r="J22" s="11">
        <v>0.5167785234899329</v>
      </c>
    </row>
    <row r="23" spans="1:10" ht="12.75">
      <c r="A23" s="8" t="s">
        <v>13</v>
      </c>
      <c r="B23" s="10">
        <v>624</v>
      </c>
      <c r="C23" s="10">
        <v>107</v>
      </c>
      <c r="D23" s="10">
        <v>64</v>
      </c>
      <c r="E23" s="12">
        <v>0.10256410256410256</v>
      </c>
      <c r="F23" s="12">
        <v>0.5981308411214953</v>
      </c>
      <c r="G23" s="11">
        <v>0.102803738317757</v>
      </c>
      <c r="H23" s="11">
        <v>0.5409836065573771</v>
      </c>
      <c r="I23" s="11">
        <v>0.06176961602671119</v>
      </c>
      <c r="J23" s="11">
        <v>0.49333333333333335</v>
      </c>
    </row>
    <row r="24" spans="1:10" ht="12.75">
      <c r="A24" s="8" t="s">
        <v>14</v>
      </c>
      <c r="B24" s="10">
        <v>23</v>
      </c>
      <c r="C24" s="10"/>
      <c r="D24" s="10"/>
      <c r="E24" s="12"/>
      <c r="F24" s="12"/>
      <c r="G24" s="11"/>
      <c r="H24" s="11"/>
      <c r="I24" s="11"/>
      <c r="J24" s="11"/>
    </row>
    <row r="25" spans="1:10" ht="12.75">
      <c r="A25" s="31" t="s">
        <v>162</v>
      </c>
      <c r="B25" s="10">
        <v>23</v>
      </c>
      <c r="C25" s="10"/>
      <c r="D25" s="10"/>
      <c r="E25" s="12"/>
      <c r="F25" s="12"/>
      <c r="G25" s="11"/>
      <c r="H25" s="11"/>
      <c r="I25" s="11"/>
      <c r="J25" s="11"/>
    </row>
    <row r="26" spans="1:10" ht="12.75">
      <c r="A26" s="8" t="s">
        <v>15</v>
      </c>
      <c r="B26" s="10">
        <v>865</v>
      </c>
      <c r="C26" s="10">
        <v>116</v>
      </c>
      <c r="D26" s="10">
        <v>91</v>
      </c>
      <c r="E26" s="12">
        <v>0.10520231213872833</v>
      </c>
      <c r="F26" s="12">
        <v>0.7844827586206896</v>
      </c>
      <c r="G26" s="11">
        <v>0.06981981981981981</v>
      </c>
      <c r="H26" s="11">
        <v>0.7126436781609196</v>
      </c>
      <c r="I26" s="11">
        <v>0.05680473372781065</v>
      </c>
      <c r="J26" s="11">
        <v>0.6486486486486487</v>
      </c>
    </row>
    <row r="27" spans="1:10" ht="12.75">
      <c r="A27" s="8" t="s">
        <v>17</v>
      </c>
      <c r="B27" s="10">
        <v>164</v>
      </c>
      <c r="C27" s="10">
        <v>16</v>
      </c>
      <c r="D27" s="10">
        <v>10</v>
      </c>
      <c r="E27" s="12">
        <v>0.06097560975609756</v>
      </c>
      <c r="F27" s="12">
        <v>0.625</v>
      </c>
      <c r="G27" s="11">
        <v>0.07834101382488479</v>
      </c>
      <c r="H27" s="11">
        <v>0.7083333333333334</v>
      </c>
      <c r="I27" s="11">
        <v>0.08071748878923767</v>
      </c>
      <c r="J27" s="11">
        <v>0.5806451612903226</v>
      </c>
    </row>
    <row r="28" spans="1:10" ht="12.75">
      <c r="A28" s="8" t="s">
        <v>38</v>
      </c>
      <c r="B28" s="10">
        <v>526</v>
      </c>
      <c r="C28" s="10">
        <v>55</v>
      </c>
      <c r="D28" s="10">
        <v>26</v>
      </c>
      <c r="E28" s="12">
        <v>0.049429657794676805</v>
      </c>
      <c r="F28" s="12">
        <v>0.4727272727272727</v>
      </c>
      <c r="G28" s="11">
        <v>0.04054054054054054</v>
      </c>
      <c r="H28" s="11">
        <v>0.35294117647058826</v>
      </c>
      <c r="I28" s="11">
        <v>0.03346456692913386</v>
      </c>
      <c r="J28" s="11">
        <v>0.3090909090909091</v>
      </c>
    </row>
    <row r="29" spans="1:10" ht="12.75">
      <c r="A29" s="8" t="s">
        <v>18</v>
      </c>
      <c r="B29" s="10">
        <v>913</v>
      </c>
      <c r="C29" s="10">
        <v>182</v>
      </c>
      <c r="D29" s="10">
        <v>119</v>
      </c>
      <c r="E29" s="12">
        <v>0.1303395399780942</v>
      </c>
      <c r="F29" s="12">
        <v>0.6538461538461539</v>
      </c>
      <c r="G29" s="11">
        <v>0.09631147540983606</v>
      </c>
      <c r="H29" s="11">
        <v>0.706766917293233</v>
      </c>
      <c r="I29" s="11">
        <v>0.04529616724738676</v>
      </c>
      <c r="J29" s="11">
        <v>0.75</v>
      </c>
    </row>
    <row r="30" spans="1:10" ht="12.75">
      <c r="A30" s="8" t="s">
        <v>96</v>
      </c>
      <c r="B30" s="10">
        <v>25</v>
      </c>
      <c r="C30" s="10">
        <v>4</v>
      </c>
      <c r="D30" s="10">
        <v>2</v>
      </c>
      <c r="E30" s="12">
        <v>0.08</v>
      </c>
      <c r="F30" s="12">
        <v>0.5</v>
      </c>
      <c r="G30" s="11">
        <v>0.030303030303030304</v>
      </c>
      <c r="H30" s="11">
        <v>0.25</v>
      </c>
      <c r="I30" s="11">
        <v>0.09375</v>
      </c>
      <c r="J30" s="11">
        <v>1</v>
      </c>
    </row>
    <row r="31" spans="1:10" ht="12.75">
      <c r="A31" s="8" t="s">
        <v>39</v>
      </c>
      <c r="B31" s="10">
        <v>80</v>
      </c>
      <c r="C31" s="10">
        <v>12</v>
      </c>
      <c r="D31" s="10">
        <v>8</v>
      </c>
      <c r="E31" s="12">
        <v>0.1</v>
      </c>
      <c r="F31" s="12">
        <v>0.6666666666666666</v>
      </c>
      <c r="G31" s="11">
        <v>0.09</v>
      </c>
      <c r="H31" s="11">
        <v>0.8181818181818182</v>
      </c>
      <c r="I31" s="11">
        <v>0.06796116504854369</v>
      </c>
      <c r="J31" s="11">
        <v>0.5384615384615384</v>
      </c>
    </row>
    <row r="32" spans="1:10" ht="12.75">
      <c r="A32" s="8" t="s">
        <v>19</v>
      </c>
      <c r="B32" s="10">
        <v>32</v>
      </c>
      <c r="C32" s="10"/>
      <c r="D32" s="10"/>
      <c r="E32" s="12"/>
      <c r="F32" s="12"/>
      <c r="G32" s="11">
        <v>0.023255813953488372</v>
      </c>
      <c r="H32" s="11">
        <v>1</v>
      </c>
      <c r="I32" s="11">
        <v>0</v>
      </c>
      <c r="J32" s="11">
        <v>0</v>
      </c>
    </row>
    <row r="33" spans="1:10" ht="12.75">
      <c r="A33" s="8" t="s">
        <v>20</v>
      </c>
      <c r="B33" s="10">
        <v>38</v>
      </c>
      <c r="C33" s="10">
        <v>1</v>
      </c>
      <c r="D33" s="10">
        <v>0</v>
      </c>
      <c r="E33" s="12">
        <v>0</v>
      </c>
      <c r="F33" s="12">
        <v>0</v>
      </c>
      <c r="G33" s="11">
        <v>0.045454545454545456</v>
      </c>
      <c r="H33" s="11">
        <v>0.2857142857142857</v>
      </c>
      <c r="I33" s="11">
        <v>0.04081632653061224</v>
      </c>
      <c r="J33" s="11">
        <v>0.2857142857142857</v>
      </c>
    </row>
    <row r="34" spans="1:10" ht="12.75">
      <c r="A34" s="8" t="s">
        <v>22</v>
      </c>
      <c r="B34" s="10">
        <v>2484</v>
      </c>
      <c r="C34" s="10">
        <v>300</v>
      </c>
      <c r="D34" s="10">
        <v>143</v>
      </c>
      <c r="E34" s="12">
        <v>0.05756843800322061</v>
      </c>
      <c r="F34" s="12">
        <v>0.4766666666666667</v>
      </c>
      <c r="G34" s="11">
        <v>0.07236335642802155</v>
      </c>
      <c r="H34" s="11">
        <v>0.5108695652173914</v>
      </c>
      <c r="I34" s="11">
        <v>0.06729939603106126</v>
      </c>
      <c r="J34" s="11">
        <v>0.49523809523809526</v>
      </c>
    </row>
    <row r="35" spans="1:10" ht="12.75">
      <c r="A35" s="8" t="s">
        <v>23</v>
      </c>
      <c r="B35" s="10">
        <v>7</v>
      </c>
      <c r="C35" s="10">
        <v>6</v>
      </c>
      <c r="D35" s="10">
        <v>6</v>
      </c>
      <c r="E35" s="12">
        <v>0.8571428571428571</v>
      </c>
      <c r="F35" s="12">
        <v>1</v>
      </c>
      <c r="G35" s="11">
        <v>0</v>
      </c>
      <c r="H35" s="11">
        <v>0</v>
      </c>
      <c r="I35" s="11"/>
      <c r="J35" s="11"/>
    </row>
    <row r="36" spans="1:10" ht="12.75">
      <c r="A36" s="8" t="s">
        <v>24</v>
      </c>
      <c r="B36" s="10">
        <v>666</v>
      </c>
      <c r="C36" s="10">
        <v>133</v>
      </c>
      <c r="D36" s="10">
        <v>41</v>
      </c>
      <c r="E36" s="12">
        <v>0.06156156156156156</v>
      </c>
      <c r="F36" s="12">
        <v>0.3082706766917293</v>
      </c>
      <c r="G36" s="11">
        <v>0.11009174311926606</v>
      </c>
      <c r="H36" s="11">
        <v>0.75</v>
      </c>
      <c r="I36" s="11">
        <v>0.1</v>
      </c>
      <c r="J36" s="11">
        <v>0.5075757575757576</v>
      </c>
    </row>
    <row r="37" spans="1:10" ht="12.75">
      <c r="A37" s="8" t="s">
        <v>25</v>
      </c>
      <c r="B37" s="10">
        <v>1235</v>
      </c>
      <c r="C37" s="10">
        <v>45</v>
      </c>
      <c r="D37" s="10">
        <v>31</v>
      </c>
      <c r="E37" s="12">
        <v>0.025101214574898785</v>
      </c>
      <c r="F37" s="12">
        <v>0.6888888888888889</v>
      </c>
      <c r="G37" s="11">
        <v>0.016143497757847534</v>
      </c>
      <c r="H37" s="11">
        <v>0.6666666666666666</v>
      </c>
      <c r="I37" s="11">
        <v>0.013727560718057022</v>
      </c>
      <c r="J37" s="11">
        <v>0.6842105263157895</v>
      </c>
    </row>
    <row r="38" spans="1:10" ht="12.75">
      <c r="A38" s="8" t="s">
        <v>40</v>
      </c>
      <c r="B38" s="10">
        <v>6</v>
      </c>
      <c r="C38" s="10">
        <v>2</v>
      </c>
      <c r="D38" s="10">
        <v>1</v>
      </c>
      <c r="E38" s="12">
        <v>0.16666666666666666</v>
      </c>
      <c r="F38" s="12">
        <v>0.5</v>
      </c>
      <c r="G38" s="11">
        <v>0</v>
      </c>
      <c r="H38" s="11">
        <v>0</v>
      </c>
      <c r="I38" s="11">
        <v>0.06666666666666667</v>
      </c>
      <c r="J38" s="11">
        <v>0.5</v>
      </c>
    </row>
    <row r="39" spans="1:10" ht="12.75">
      <c r="A39" s="8" t="s">
        <v>26</v>
      </c>
      <c r="B39" s="10">
        <v>61</v>
      </c>
      <c r="C39" s="10">
        <v>10</v>
      </c>
      <c r="D39" s="10">
        <v>10</v>
      </c>
      <c r="E39" s="12">
        <v>0.16393442622950818</v>
      </c>
      <c r="F39" s="12">
        <v>1</v>
      </c>
      <c r="G39" s="11">
        <v>0.12727272727272726</v>
      </c>
      <c r="H39" s="11">
        <v>0.7</v>
      </c>
      <c r="I39" s="11">
        <v>0.16666666666666666</v>
      </c>
      <c r="J39" s="11">
        <v>0.8</v>
      </c>
    </row>
    <row r="40" spans="1:10" ht="12.75">
      <c r="A40" s="8" t="s">
        <v>27</v>
      </c>
      <c r="B40" s="10">
        <v>1380</v>
      </c>
      <c r="C40" s="10">
        <v>94</v>
      </c>
      <c r="D40" s="10">
        <v>74</v>
      </c>
      <c r="E40" s="12">
        <v>0.0536231884057971</v>
      </c>
      <c r="F40" s="12">
        <v>0.7872340425531915</v>
      </c>
      <c r="G40" s="11">
        <v>0.05219206680584551</v>
      </c>
      <c r="H40" s="11">
        <v>0.6880733944954128</v>
      </c>
      <c r="I40" s="11">
        <v>0.03997194950911641</v>
      </c>
      <c r="J40" s="11">
        <v>0.6477272727272727</v>
      </c>
    </row>
    <row r="41" spans="1:10" ht="12.75">
      <c r="A41" s="8" t="s">
        <v>107</v>
      </c>
      <c r="B41" s="10">
        <v>76</v>
      </c>
      <c r="C41" s="10">
        <v>19</v>
      </c>
      <c r="D41" s="10">
        <v>15</v>
      </c>
      <c r="E41" s="12">
        <v>0.19736842105263158</v>
      </c>
      <c r="F41" s="12">
        <v>0.7894736842105263</v>
      </c>
      <c r="G41" s="11">
        <v>0.14925373134328357</v>
      </c>
      <c r="H41" s="11">
        <v>0.6666666666666666</v>
      </c>
      <c r="I41" s="11">
        <v>0.1625</v>
      </c>
      <c r="J41" s="11">
        <v>0.8666666666666667</v>
      </c>
    </row>
    <row r="42" spans="1:10" ht="12.75">
      <c r="A42" s="8" t="s">
        <v>98</v>
      </c>
      <c r="B42" s="10">
        <v>153</v>
      </c>
      <c r="C42" s="10">
        <v>47</v>
      </c>
      <c r="D42" s="10">
        <v>10</v>
      </c>
      <c r="E42" s="12">
        <v>0.06535947712418301</v>
      </c>
      <c r="F42" s="12">
        <v>0.2127659574468085</v>
      </c>
      <c r="G42" s="11">
        <v>0.01694915254237288</v>
      </c>
      <c r="H42" s="11">
        <v>0.09523809523809523</v>
      </c>
      <c r="I42" s="11">
        <v>0.06315789473684211</v>
      </c>
      <c r="J42" s="11">
        <v>0.42857142857142855</v>
      </c>
    </row>
    <row r="43" spans="1:10" ht="12.75">
      <c r="A43" s="8" t="s">
        <v>28</v>
      </c>
      <c r="B43" s="10">
        <v>4</v>
      </c>
      <c r="C43" s="10"/>
      <c r="D43" s="10"/>
      <c r="E43" s="12"/>
      <c r="F43" s="12"/>
      <c r="G43" s="11"/>
      <c r="H43" s="11"/>
      <c r="I43" s="11"/>
      <c r="J43" s="11"/>
    </row>
    <row r="44" spans="1:10" ht="12.75">
      <c r="A44" s="8" t="s">
        <v>29</v>
      </c>
      <c r="B44" s="10">
        <v>4</v>
      </c>
      <c r="C44" s="10"/>
      <c r="D44" s="10"/>
      <c r="E44" s="12"/>
      <c r="F44" s="12"/>
      <c r="G44" s="11">
        <v>0</v>
      </c>
      <c r="H44" s="11">
        <v>0</v>
      </c>
      <c r="I44" s="11"/>
      <c r="J44" s="11"/>
    </row>
    <row r="45" spans="1:10" ht="12.75">
      <c r="A45" s="8" t="s">
        <v>30</v>
      </c>
      <c r="B45" s="10">
        <v>127</v>
      </c>
      <c r="C45" s="10">
        <v>23</v>
      </c>
      <c r="D45" s="10">
        <v>18</v>
      </c>
      <c r="E45" s="12">
        <v>0.14173228346456693</v>
      </c>
      <c r="F45" s="12">
        <v>0.782608695652174</v>
      </c>
      <c r="G45" s="11">
        <v>0.09090909090909091</v>
      </c>
      <c r="H45" s="11">
        <v>0.6363636363636364</v>
      </c>
      <c r="I45" s="11">
        <v>0.06329113924050633</v>
      </c>
      <c r="J45" s="11">
        <v>0.5555555555555556</v>
      </c>
    </row>
    <row r="46" spans="1:10" ht="12.75">
      <c r="A46" s="8" t="s">
        <v>41</v>
      </c>
      <c r="B46" s="10">
        <v>97</v>
      </c>
      <c r="C46" s="10">
        <v>22</v>
      </c>
      <c r="D46" s="10">
        <v>7</v>
      </c>
      <c r="E46" s="12">
        <v>0.07216494845360824</v>
      </c>
      <c r="F46" s="12">
        <v>0.3181818181818182</v>
      </c>
      <c r="G46" s="11">
        <v>0.15625</v>
      </c>
      <c r="H46" s="11">
        <v>0.4166666666666667</v>
      </c>
      <c r="I46" s="11">
        <v>0.0425531914893617</v>
      </c>
      <c r="J46" s="11">
        <v>0.15789473684210525</v>
      </c>
    </row>
    <row r="47" spans="1:10" ht="13.5" thickBot="1">
      <c r="A47" s="8"/>
      <c r="B47" s="10"/>
      <c r="C47" s="10"/>
      <c r="D47" s="10"/>
      <c r="E47" s="12"/>
      <c r="F47" s="12"/>
      <c r="G47" s="11"/>
      <c r="H47" s="11"/>
      <c r="I47" s="11"/>
      <c r="J47" s="11"/>
    </row>
    <row r="48" spans="1:10" ht="13.5" thickBot="1">
      <c r="A48" s="13" t="s">
        <v>32</v>
      </c>
      <c r="B48" s="58">
        <v>17825</v>
      </c>
      <c r="C48" s="58">
        <v>2201</v>
      </c>
      <c r="D48" s="58">
        <v>1312</v>
      </c>
      <c r="E48" s="59">
        <v>0.07360448807854138</v>
      </c>
      <c r="F48" s="59">
        <v>0.5960926851431168</v>
      </c>
      <c r="G48" s="14">
        <v>0.07311863292803154</v>
      </c>
      <c r="H48" s="14">
        <v>0.6082004555808656</v>
      </c>
      <c r="I48" s="14">
        <v>0.06481535499679132</v>
      </c>
      <c r="J48" s="14">
        <v>0.5801566579634465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J45" sqref="J45"/>
    </sheetView>
  </sheetViews>
  <sheetFormatPr defaultColWidth="9.33203125" defaultRowHeight="11.25"/>
  <cols>
    <col min="4" max="4" width="17.5" style="0" customWidth="1"/>
  </cols>
  <sheetData>
    <row r="1" spans="1:8" s="2" customFormat="1" ht="12.75">
      <c r="A1" s="1" t="s">
        <v>0</v>
      </c>
      <c r="B1" s="3"/>
      <c r="C1" s="3"/>
      <c r="D1" s="64"/>
      <c r="E1" s="3"/>
      <c r="F1" s="3"/>
      <c r="G1" s="17"/>
      <c r="H1" s="17"/>
    </row>
    <row r="2" spans="1:8" s="2" customFormat="1" ht="12.75">
      <c r="A2" s="1" t="s">
        <v>119</v>
      </c>
      <c r="B2" s="3"/>
      <c r="C2" s="3"/>
      <c r="D2" s="64"/>
      <c r="E2" s="3"/>
      <c r="F2" s="3"/>
      <c r="G2" s="17"/>
      <c r="H2" s="17"/>
    </row>
    <row r="3" spans="1:8" s="2" customFormat="1" ht="12.75">
      <c r="A3" s="1" t="s">
        <v>128</v>
      </c>
      <c r="B3" s="3"/>
      <c r="C3" s="3"/>
      <c r="D3" s="64"/>
      <c r="E3" s="3"/>
      <c r="F3" s="3"/>
      <c r="G3" s="17"/>
      <c r="H3" s="17"/>
    </row>
    <row r="5" ht="12.75">
      <c r="A5" s="1" t="s">
        <v>129</v>
      </c>
    </row>
    <row r="7" ht="12.75">
      <c r="A7" s="2" t="s">
        <v>130</v>
      </c>
    </row>
    <row r="8" ht="12.75">
      <c r="A8" s="2"/>
    </row>
    <row r="9" ht="12.75">
      <c r="A9" s="2" t="s">
        <v>131</v>
      </c>
    </row>
    <row r="10" ht="12.75">
      <c r="A10" s="2" t="s">
        <v>132</v>
      </c>
    </row>
    <row r="11" ht="12.75">
      <c r="A11" s="2" t="s">
        <v>133</v>
      </c>
    </row>
    <row r="13" ht="12.75">
      <c r="A13" s="1" t="s">
        <v>134</v>
      </c>
    </row>
    <row r="15" ht="12.75">
      <c r="A15" s="2" t="s">
        <v>135</v>
      </c>
    </row>
    <row r="16" spans="1:4" ht="12.75">
      <c r="A16" s="65" t="s">
        <v>136</v>
      </c>
      <c r="B16" s="3" t="s">
        <v>137</v>
      </c>
      <c r="C16" s="2" t="s">
        <v>138</v>
      </c>
      <c r="D16" s="2"/>
    </row>
    <row r="18" ht="12.75">
      <c r="A18" s="1" t="s">
        <v>139</v>
      </c>
    </row>
    <row r="20" ht="12.75">
      <c r="A20" s="2" t="s">
        <v>140</v>
      </c>
    </row>
    <row r="21" spans="1:4" ht="12.75">
      <c r="A21" s="66" t="s">
        <v>60</v>
      </c>
      <c r="B21" s="67" t="s">
        <v>141</v>
      </c>
      <c r="C21" s="40"/>
      <c r="D21" s="68"/>
    </row>
    <row r="22" spans="1:4" ht="12.75">
      <c r="A22" s="66" t="s">
        <v>61</v>
      </c>
      <c r="B22" s="67" t="s">
        <v>142</v>
      </c>
      <c r="C22" s="40"/>
      <c r="D22" s="68"/>
    </row>
    <row r="23" spans="1:4" ht="12.75">
      <c r="A23" s="66" t="s">
        <v>62</v>
      </c>
      <c r="B23" s="67" t="s">
        <v>143</v>
      </c>
      <c r="C23" s="40"/>
      <c r="D23" s="68"/>
    </row>
    <row r="24" spans="1:4" ht="12.75">
      <c r="A24" s="66" t="s">
        <v>63</v>
      </c>
      <c r="B24" s="67" t="s">
        <v>144</v>
      </c>
      <c r="C24" s="40"/>
      <c r="D24" s="68"/>
    </row>
    <row r="25" spans="1:4" ht="12.75">
      <c r="A25" s="66" t="s">
        <v>64</v>
      </c>
      <c r="B25" s="67" t="s">
        <v>145</v>
      </c>
      <c r="C25" s="40"/>
      <c r="D25" s="68"/>
    </row>
    <row r="26" spans="1:4" ht="12.75">
      <c r="A26" s="66" t="s">
        <v>65</v>
      </c>
      <c r="B26" s="67" t="s">
        <v>146</v>
      </c>
      <c r="C26" s="40"/>
      <c r="D26" s="68"/>
    </row>
    <row r="27" spans="1:4" ht="12.75">
      <c r="A27" s="66" t="s">
        <v>70</v>
      </c>
      <c r="B27" s="67" t="s">
        <v>147</v>
      </c>
      <c r="C27" s="40"/>
      <c r="D27" s="68"/>
    </row>
    <row r="28" spans="1:4" ht="12.75">
      <c r="A28" s="66" t="s">
        <v>72</v>
      </c>
      <c r="B28" s="67" t="s">
        <v>148</v>
      </c>
      <c r="C28" s="40"/>
      <c r="D28" s="68"/>
    </row>
    <row r="29" spans="1:4" ht="12.75">
      <c r="A29" s="66" t="s">
        <v>74</v>
      </c>
      <c r="B29" s="67" t="s">
        <v>149</v>
      </c>
      <c r="C29" s="40"/>
      <c r="D29" s="68"/>
    </row>
    <row r="30" spans="1:4" ht="12.75">
      <c r="A30" s="66" t="s">
        <v>75</v>
      </c>
      <c r="B30" s="67" t="s">
        <v>150</v>
      </c>
      <c r="C30" s="40"/>
      <c r="D30" s="68"/>
    </row>
    <row r="31" spans="1:4" ht="12.75">
      <c r="A31" s="66" t="s">
        <v>77</v>
      </c>
      <c r="B31" s="67" t="s">
        <v>151</v>
      </c>
      <c r="C31" s="40"/>
      <c r="D31" s="68"/>
    </row>
    <row r="32" spans="1:4" ht="12.75">
      <c r="A32" s="66" t="s">
        <v>79</v>
      </c>
      <c r="B32" s="67" t="s">
        <v>152</v>
      </c>
      <c r="C32" s="40"/>
      <c r="D32" s="68"/>
    </row>
    <row r="33" spans="1:4" ht="12.75">
      <c r="A33" s="66" t="s">
        <v>80</v>
      </c>
      <c r="B33" s="67" t="s">
        <v>153</v>
      </c>
      <c r="C33" s="40"/>
      <c r="D33" s="68"/>
    </row>
    <row r="34" spans="1:4" ht="12.75">
      <c r="A34" s="66" t="s">
        <v>67</v>
      </c>
      <c r="B34" s="67" t="s">
        <v>154</v>
      </c>
      <c r="C34" s="40"/>
      <c r="D34" s="68"/>
    </row>
    <row r="35" spans="1:4" ht="12.75">
      <c r="A35" s="66" t="s">
        <v>68</v>
      </c>
      <c r="B35" s="67" t="s">
        <v>155</v>
      </c>
      <c r="C35" s="40"/>
      <c r="D35" s="68"/>
    </row>
    <row r="36" spans="1:4" ht="12.75">
      <c r="A36" s="66" t="s">
        <v>69</v>
      </c>
      <c r="B36" s="67" t="s">
        <v>156</v>
      </c>
      <c r="C36" s="40"/>
      <c r="D36" s="68"/>
    </row>
    <row r="37" spans="1:4" ht="12.75">
      <c r="A37" s="66" t="s">
        <v>82</v>
      </c>
      <c r="B37" s="67" t="s">
        <v>157</v>
      </c>
      <c r="C37" s="40"/>
      <c r="D37" s="68"/>
    </row>
    <row r="38" spans="1:4" ht="12.75">
      <c r="A38" s="66" t="s">
        <v>83</v>
      </c>
      <c r="B38" s="67" t="s">
        <v>158</v>
      </c>
      <c r="C38" s="40"/>
      <c r="D38" s="68"/>
    </row>
    <row r="39" spans="1:4" ht="12.75">
      <c r="A39" s="66" t="s">
        <v>105</v>
      </c>
      <c r="B39" s="67" t="s">
        <v>159</v>
      </c>
      <c r="C39" s="40"/>
      <c r="D39" s="68"/>
    </row>
    <row r="40" spans="1:4" ht="12.75">
      <c r="A40" s="66" t="s">
        <v>65</v>
      </c>
      <c r="B40" s="67" t="s">
        <v>160</v>
      </c>
      <c r="C40" s="40"/>
      <c r="D40" s="68"/>
    </row>
    <row r="41" spans="1:4" ht="12.75">
      <c r="A41" s="66" t="s">
        <v>66</v>
      </c>
      <c r="B41" s="67" t="s">
        <v>161</v>
      </c>
      <c r="C41" s="40"/>
      <c r="D41" s="6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stephent</dc:creator>
  <cp:keywords/>
  <dc:description/>
  <cp:lastModifiedBy>stephent</cp:lastModifiedBy>
  <cp:lastPrinted>2007-11-30T10:49:37Z</cp:lastPrinted>
  <dcterms:created xsi:type="dcterms:W3CDTF">2004-12-01T09:32:03Z</dcterms:created>
  <dcterms:modified xsi:type="dcterms:W3CDTF">2007-12-05T16:29:37Z</dcterms:modified>
  <cp:category/>
  <cp:version/>
  <cp:contentType/>
  <cp:contentStatus/>
</cp:coreProperties>
</file>