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893" activeTab="0"/>
  </bookViews>
  <sheets>
    <sheet name="Contents" sheetId="1" r:id="rId1"/>
    <sheet name="Explanatory Notes" sheetId="2" r:id="rId2"/>
    <sheet name="Table 1" sheetId="3" r:id="rId3"/>
    <sheet name="Table 2" sheetId="4" r:id="rId4"/>
    <sheet name="Table 3" sheetId="5" r:id="rId5"/>
    <sheet name="Table 4" sheetId="6" r:id="rId6"/>
    <sheet name="Table 5" sheetId="7" r:id="rId7"/>
    <sheet name="Tables 6a, 6b &amp; 6c" sheetId="8" r:id="rId8"/>
  </sheets>
  <definedNames>
    <definedName name="_xlnm.Print_Area" localSheetId="0">'Contents'!$A$1:$I$33</definedName>
    <definedName name="_xlnm.Print_Area" localSheetId="1">'Explanatory Notes'!$A$2:$I$37</definedName>
    <definedName name="_xlnm.Print_Area" localSheetId="2">'Table 1'!$A$2:$G$45</definedName>
    <definedName name="_xlnm.Print_Area" localSheetId="3">'Table 2'!$A$2:$F$45</definedName>
    <definedName name="_xlnm.Print_Area" localSheetId="4">'Table 3'!$A$2:$I$46</definedName>
    <definedName name="_xlnm.Print_Area" localSheetId="5">'Table 4'!$A$2:$F$46</definedName>
    <definedName name="_xlnm.Print_Area" localSheetId="6">'Table 5'!$A$2:$N$46</definedName>
    <definedName name="_xlnm.Print_Area" localSheetId="7">'Tables 6a, 6b &amp; 6c'!$A$2:$K$53</definedName>
    <definedName name="_xlnm.Print_Titles" localSheetId="2">'Table 1'!$7:$7</definedName>
    <definedName name="_xlnm.Print_Titles" localSheetId="3">'Table 2'!$7:$9</definedName>
    <definedName name="_xlnm.Print_Titles" localSheetId="4">'Table 3'!$4:$7</definedName>
    <definedName name="_xlnm.Print_Titles" localSheetId="5">'Table 4'!$4:$10</definedName>
    <definedName name="_xlnm.Print_Titles" localSheetId="6">'Table 5'!$4:$8</definedName>
  </definedNames>
  <calcPr fullCalcOnLoad="1"/>
</workbook>
</file>

<file path=xl/sharedStrings.xml><?xml version="1.0" encoding="utf-8"?>
<sst xmlns="http://schemas.openxmlformats.org/spreadsheetml/2006/main" count="717" uniqueCount="139">
  <si>
    <t>ENTRIES</t>
  </si>
  <si>
    <t>S3</t>
  </si>
  <si>
    <t>S4</t>
  </si>
  <si>
    <t>S5</t>
  </si>
  <si>
    <t>S6</t>
  </si>
  <si>
    <t>OTHER SCHOOL</t>
  </si>
  <si>
    <t>- as percentages</t>
  </si>
  <si>
    <t>A</t>
  </si>
  <si>
    <t>B</t>
  </si>
  <si>
    <t>C</t>
  </si>
  <si>
    <t>D</t>
  </si>
  <si>
    <t>TOTAL</t>
  </si>
  <si>
    <t>MALE</t>
  </si>
  <si>
    <t>FEMALE</t>
  </si>
  <si>
    <t/>
  </si>
  <si>
    <t>NUMBER</t>
  </si>
  <si>
    <t>Total entries</t>
  </si>
  <si>
    <t>Symbol</t>
  </si>
  <si>
    <t>Meaning</t>
  </si>
  <si>
    <t>Percentages are independently rounded and so may not always add exactly to 100%.</t>
  </si>
  <si>
    <t xml:space="preserve"> -</t>
  </si>
  <si>
    <t>Not Applicable</t>
  </si>
  <si>
    <t>Less than 0.5%</t>
  </si>
  <si>
    <t>CUMULATIVE PERCENT</t>
  </si>
  <si>
    <t>FE COLLEGE</t>
  </si>
  <si>
    <t>The following symbols are used in the tables:</t>
  </si>
  <si>
    <t>Total learners</t>
  </si>
  <si>
    <t>Entries per learner</t>
  </si>
  <si>
    <t>Grade As per learner</t>
  </si>
  <si>
    <t xml:space="preserve">TITLE </t>
  </si>
  <si>
    <t>TITLE</t>
  </si>
  <si>
    <t xml:space="preserve"> PERCENTAGE OF ENTRIES</t>
  </si>
  <si>
    <t>List of Tables:</t>
  </si>
  <si>
    <t>***</t>
  </si>
  <si>
    <t>Fewer Than 5 Entries</t>
  </si>
  <si>
    <t>Return to Contents Page</t>
  </si>
  <si>
    <t xml:space="preserve"> PERCENTAGE GRADES A TO C</t>
  </si>
  <si>
    <t xml:space="preserve"> </t>
  </si>
  <si>
    <t xml:space="preserve">                      </t>
  </si>
  <si>
    <t>‘Attainment’ refers to entries that have been successfully resulted.</t>
  </si>
  <si>
    <t>NUMBER OF COURSES ENTERED</t>
  </si>
  <si>
    <t xml:space="preserve"> PERCENTAGE GRADE A</t>
  </si>
  <si>
    <t>Total grades A to C</t>
  </si>
  <si>
    <t>OTHER</t>
  </si>
  <si>
    <t>GRADE (%)</t>
  </si>
  <si>
    <t>NUMBER OF GRADES A TO C ATTAINED</t>
  </si>
  <si>
    <t>NUMBER OF GRADE As ATTAINED</t>
  </si>
  <si>
    <t>Totals</t>
  </si>
  <si>
    <t>A to C per learner</t>
  </si>
  <si>
    <t>TABLE 1:</t>
  </si>
  <si>
    <t>TABLE 2:</t>
  </si>
  <si>
    <t>TABLE 3:</t>
  </si>
  <si>
    <t>TABLE 4:</t>
  </si>
  <si>
    <t>TABLE 5:</t>
  </si>
  <si>
    <t>TABLE 6a:</t>
  </si>
  <si>
    <t>TABLE 6c:</t>
  </si>
  <si>
    <t>TABLE 6b:</t>
  </si>
  <si>
    <t>CONTENTS</t>
  </si>
  <si>
    <t>Accounting</t>
  </si>
  <si>
    <t>Biology</t>
  </si>
  <si>
    <t>Business Management</t>
  </si>
  <si>
    <t>Chemistry</t>
  </si>
  <si>
    <t>Chinese Languages</t>
  </si>
  <si>
    <t>Classical Studies</t>
  </si>
  <si>
    <t>Computing Science</t>
  </si>
  <si>
    <t>Design and Manufacture</t>
  </si>
  <si>
    <t>Drama</t>
  </si>
  <si>
    <t>Economics</t>
  </si>
  <si>
    <t>Engineering Science</t>
  </si>
  <si>
    <t>English</t>
  </si>
  <si>
    <t>French</t>
  </si>
  <si>
    <t>Gaelic (Learners)</t>
  </si>
  <si>
    <t>Geography</t>
  </si>
  <si>
    <t>German</t>
  </si>
  <si>
    <t>Graphic Communication</t>
  </si>
  <si>
    <t>Health and Food Technology</t>
  </si>
  <si>
    <t>History</t>
  </si>
  <si>
    <t>Italian</t>
  </si>
  <si>
    <t>Latin</t>
  </si>
  <si>
    <t>Mathematics</t>
  </si>
  <si>
    <t>Modern Studies</t>
  </si>
  <si>
    <t>Music</t>
  </si>
  <si>
    <t>Physical Education</t>
  </si>
  <si>
    <t>Physics</t>
  </si>
  <si>
    <t>Religious, Moral and Philosophical Studies</t>
  </si>
  <si>
    <t>Spanish</t>
  </si>
  <si>
    <t>No Entries (Table 3)</t>
  </si>
  <si>
    <t>Total grade As</t>
  </si>
  <si>
    <t>INTRODUCTION</t>
  </si>
  <si>
    <t>NOTES:</t>
  </si>
  <si>
    <t>EXPLANATORY NOTES</t>
  </si>
  <si>
    <t>complete the award within that time period.</t>
  </si>
  <si>
    <t>Advanced Highers are aimed at learners who have attained Highers, and are usually taken in sixth year at</t>
  </si>
  <si>
    <t>school or at college. These courses extend the skills and knowledge gained at Higher and are useful for</t>
  </si>
  <si>
    <t>entry to university or employment.</t>
  </si>
  <si>
    <t>Advanced Higher Courses are at SCQF level 7.</t>
  </si>
  <si>
    <t>ADVANCED HIGHER</t>
  </si>
  <si>
    <t>Art and Design (Design)</t>
  </si>
  <si>
    <t>Art and Design (Expressive)</t>
  </si>
  <si>
    <t>Mathematics of Mechanics</t>
  </si>
  <si>
    <t>Music: Portfolio</t>
  </si>
  <si>
    <t>Statistics</t>
  </si>
  <si>
    <t>Overall</t>
  </si>
  <si>
    <t>Gàidhlig</t>
  </si>
  <si>
    <t>For further information on National Qualifications click here</t>
  </si>
  <si>
    <t xml:space="preserve">SQA has adopted the International Organization for Standardisation (ISO), and Information Standards </t>
  </si>
  <si>
    <t>Board for Education, Skills and Children's Services (ISB) categories for legal sex type.  These allow the</t>
  </si>
  <si>
    <t>use of the values Male, Female, Not Known, and Not Applicable, as per the reference materials below</t>
  </si>
  <si>
    <t>Information Standards Board for Education, Skills and Children's Services (Legal Sex Type)</t>
  </si>
  <si>
    <t>International Organization for Standardisation (ISO/IEC 5218:2004)</t>
  </si>
  <si>
    <t>NOT APPLICABLE</t>
  </si>
  <si>
    <t>NOT KNOWN</t>
  </si>
  <si>
    <t>TREND IN ENTRIES, 2016 TO 2020</t>
  </si>
  <si>
    <t>TREND IN GRADE A TO C ATTAINMENT RATES, 2016 TO 2020</t>
  </si>
  <si>
    <t>ENTRIES BY STAGE, 2020</t>
  </si>
  <si>
    <t>ENTRIES AND ATTAINMENT, 2020</t>
  </si>
  <si>
    <t>ENTRIES AND ATTAINMENT BY SEX, 2020</t>
  </si>
  <si>
    <t>ENTRIES PER LEARNER, 2020</t>
  </si>
  <si>
    <t>GRADES A TO C PER LEARNER, 2020</t>
  </si>
  <si>
    <t>GRADE As PER LEARNER, 2020</t>
  </si>
  <si>
    <t>‘Entries’ are the entries for a year (eg 1/8/19 – 31/7/20), ie the centre estimates that the learner will</t>
  </si>
  <si>
    <t>PERCENT CHANGE 2019/2020</t>
  </si>
  <si>
    <t>TABLE 1: TREND IN ENTRIES, 2016 TO 2020</t>
  </si>
  <si>
    <t>TABLE 2: TREND IN GRADE A TO C ATTAINMENT RATES (%), 2016 TO 2020</t>
  </si>
  <si>
    <t>TABLE 3: ENTRIES BY STAGE, 2020</t>
  </si>
  <si>
    <t>TABLE 4: ENTRIES AND ATTAINMENT, 2020</t>
  </si>
  <si>
    <t>TABLE 5: ENTRIES AND ATTAINMENT BY SEX, 2020</t>
  </si>
  <si>
    <t>TABLE 6c: GRADE As PER LEARNER, 2020</t>
  </si>
  <si>
    <t>TABLE 6b: GRADES A TO C PER LEARNER, 2020</t>
  </si>
  <si>
    <t>TABLE 6a: ENTRIES PER LEARNER, 2020</t>
  </si>
  <si>
    <t>Music Technology</t>
  </si>
  <si>
    <t>-</t>
  </si>
  <si>
    <t>TOTAL ENTRIES</t>
  </si>
  <si>
    <t xml:space="preserve">In 2020, the absence of external assessment information and the Ministerial direction to award estimated </t>
  </si>
  <si>
    <t>graded courses at Advanced Higher should not be compared to those in previous years.</t>
  </si>
  <si>
    <t>grades, led to a different pattern of attainment than we would see in a normal year.  The results for</t>
  </si>
  <si>
    <t>This publication was originally scheduled for release on 06 April 2021. The publication was not released</t>
  </si>
  <si>
    <t>on the 06 April 2021 and the publication date was rescheduled to 29 June 2021 in error. With the aim of</t>
  </si>
  <si>
    <t>addressing this error, the publication was released on 29 April 2021.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</si>
</sst>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%"/>
    <numFmt numFmtId="178" formatCode="#,##0.0"/>
    <numFmt numFmtId="179" formatCode="0.000000000000000000%"/>
    <numFmt numFmtId="180" formatCode="0.00000000000000000%"/>
    <numFmt numFmtId="181" formatCode="0.0000000000000000%"/>
    <numFmt numFmtId="182" formatCode="0.000000000000000%"/>
    <numFmt numFmtId="183" formatCode="[$€-2]\ #,##0.00_);[Red]\([$€-2]\ #,##0.00\)"/>
    <numFmt numFmtId="184" formatCode="[$-809]dd\ mmmm\ yyyy"/>
    <numFmt numFmtId="185" formatCode="0.0000"/>
    <numFmt numFmtId="186" formatCode="0.000"/>
  </numFmts>
  <fonts count="50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59" applyFont="1" applyFill="1">
      <alignment/>
      <protection/>
    </xf>
    <xf numFmtId="0" fontId="0" fillId="33" borderId="0" xfId="59" applyFont="1" applyFill="1" applyAlignment="1">
      <alignment horizontal="center"/>
      <protection/>
    </xf>
    <xf numFmtId="0" fontId="4" fillId="33" borderId="0" xfId="59" applyFont="1" applyFill="1">
      <alignment/>
      <protection/>
    </xf>
    <xf numFmtId="0" fontId="0" fillId="33" borderId="0" xfId="59" applyFont="1" applyFill="1" applyBorder="1" applyAlignment="1" quotePrefix="1">
      <alignment horizontal="left"/>
      <protection/>
    </xf>
    <xf numFmtId="0" fontId="0" fillId="33" borderId="0" xfId="59" applyFont="1" applyFill="1" applyBorder="1">
      <alignment/>
      <protection/>
    </xf>
    <xf numFmtId="0" fontId="0" fillId="33" borderId="0" xfId="0" applyFont="1" applyFill="1" applyBorder="1" applyAlignment="1">
      <alignment/>
    </xf>
    <xf numFmtId="1" fontId="0" fillId="33" borderId="0" xfId="59" applyNumberFormat="1" applyFont="1" applyFill="1" applyBorder="1" applyAlignment="1">
      <alignment horizontal="right"/>
      <protection/>
    </xf>
    <xf numFmtId="1" fontId="0" fillId="33" borderId="0" xfId="59" applyNumberFormat="1" applyFont="1" applyFill="1" applyBorder="1">
      <alignment/>
      <protection/>
    </xf>
    <xf numFmtId="0" fontId="0" fillId="33" borderId="0" xfId="59" applyFont="1" applyFill="1" applyAlignment="1">
      <alignment horizontal="right"/>
      <protection/>
    </xf>
    <xf numFmtId="3" fontId="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 quotePrefix="1">
      <alignment/>
    </xf>
    <xf numFmtId="0" fontId="0" fillId="33" borderId="0" xfId="0" applyFont="1" applyFill="1" applyAlignment="1">
      <alignment wrapText="1"/>
    </xf>
    <xf numFmtId="0" fontId="0" fillId="33" borderId="10" xfId="0" applyFont="1" applyFill="1" applyBorder="1" applyAlignment="1" quotePrefix="1">
      <alignment/>
    </xf>
    <xf numFmtId="0" fontId="0" fillId="33" borderId="0" xfId="61" applyFont="1" applyFill="1" applyBorder="1" applyAlignment="1">
      <alignment horizontal="right"/>
      <protection/>
    </xf>
    <xf numFmtId="0" fontId="0" fillId="33" borderId="0" xfId="61" applyFont="1" applyFill="1">
      <alignment/>
      <protection/>
    </xf>
    <xf numFmtId="0" fontId="0" fillId="33" borderId="0" xfId="61" applyFont="1" applyFill="1" applyBorder="1">
      <alignment/>
      <protection/>
    </xf>
    <xf numFmtId="0" fontId="0" fillId="33" borderId="0" xfId="59" applyFont="1" applyFill="1" applyBorder="1" applyAlignment="1">
      <alignment horizontal="right"/>
      <protection/>
    </xf>
    <xf numFmtId="0" fontId="0" fillId="33" borderId="0" xfId="59" applyNumberFormat="1" applyFont="1" applyFill="1" applyBorder="1">
      <alignment/>
      <protection/>
    </xf>
    <xf numFmtId="0" fontId="0" fillId="33" borderId="0" xfId="59" applyNumberFormat="1" applyFont="1" applyFill="1" applyBorder="1" applyAlignment="1">
      <alignment horizontal="right"/>
      <protection/>
    </xf>
    <xf numFmtId="0" fontId="3" fillId="33" borderId="11" xfId="0" applyFont="1" applyFill="1" applyBorder="1" applyAlignment="1">
      <alignment/>
    </xf>
    <xf numFmtId="0" fontId="3" fillId="33" borderId="11" xfId="59" applyFont="1" applyFill="1" applyBorder="1">
      <alignment/>
      <protection/>
    </xf>
    <xf numFmtId="3" fontId="3" fillId="33" borderId="12" xfId="0" applyNumberFormat="1" applyFont="1" applyFill="1" applyBorder="1" applyAlignment="1">
      <alignment wrapText="1"/>
    </xf>
    <xf numFmtId="0" fontId="0" fillId="33" borderId="13" xfId="59" applyFont="1" applyFill="1" applyBorder="1" applyAlignment="1">
      <alignment horizontal="center"/>
      <protection/>
    </xf>
    <xf numFmtId="0" fontId="0" fillId="33" borderId="14" xfId="59" applyFont="1" applyFill="1" applyBorder="1" applyAlignment="1">
      <alignment horizontal="center"/>
      <protection/>
    </xf>
    <xf numFmtId="0" fontId="3" fillId="33" borderId="13" xfId="59" applyFont="1" applyFill="1" applyBorder="1">
      <alignment/>
      <protection/>
    </xf>
    <xf numFmtId="0" fontId="0" fillId="33" borderId="15" xfId="59" applyFont="1" applyFill="1" applyBorder="1">
      <alignment/>
      <protection/>
    </xf>
    <xf numFmtId="0" fontId="3" fillId="34" borderId="10" xfId="61" applyFont="1" applyFill="1" applyBorder="1" applyAlignment="1">
      <alignment horizontal="right"/>
      <protection/>
    </xf>
    <xf numFmtId="0" fontId="3" fillId="34" borderId="10" xfId="61" applyFont="1" applyFill="1" applyBorder="1" applyAlignment="1">
      <alignment horizontal="right" wrapText="1"/>
      <protection/>
    </xf>
    <xf numFmtId="0" fontId="3" fillId="34" borderId="12" xfId="61" applyFont="1" applyFill="1" applyBorder="1" applyAlignment="1">
      <alignment horizontal="right"/>
      <protection/>
    </xf>
    <xf numFmtId="0" fontId="3" fillId="34" borderId="10" xfId="61" applyFont="1" applyFill="1" applyBorder="1" applyAlignment="1">
      <alignment horizontal="left"/>
      <protection/>
    </xf>
    <xf numFmtId="1" fontId="3" fillId="34" borderId="11" xfId="0" applyNumberFormat="1" applyFont="1" applyFill="1" applyBorder="1" applyAlignment="1">
      <alignment horizontal="right" wrapText="1"/>
    </xf>
    <xf numFmtId="0" fontId="3" fillId="34" borderId="11" xfId="0" applyFont="1" applyFill="1" applyBorder="1" applyAlignment="1">
      <alignment horizontal="right" wrapText="1"/>
    </xf>
    <xf numFmtId="1" fontId="3" fillId="34" borderId="11" xfId="0" applyNumberFormat="1" applyFont="1" applyFill="1" applyBorder="1" applyAlignment="1">
      <alignment horizontal="left" wrapText="1"/>
    </xf>
    <xf numFmtId="0" fontId="3" fillId="34" borderId="11" xfId="59" applyFont="1" applyFill="1" applyBorder="1">
      <alignment/>
      <protection/>
    </xf>
    <xf numFmtId="0" fontId="3" fillId="34" borderId="11" xfId="59" applyFont="1" applyFill="1" applyBorder="1" applyAlignment="1">
      <alignment horizontal="right"/>
      <protection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 wrapText="1"/>
    </xf>
    <xf numFmtId="0" fontId="4" fillId="33" borderId="14" xfId="59" applyFont="1" applyFill="1" applyBorder="1">
      <alignment/>
      <protection/>
    </xf>
    <xf numFmtId="0" fontId="7" fillId="33" borderId="0" xfId="0" applyFont="1" applyFill="1" applyAlignment="1">
      <alignment horizontal="left" vertical="top"/>
    </xf>
    <xf numFmtId="0" fontId="5" fillId="33" borderId="0" xfId="60" applyFont="1" applyFill="1" applyBorder="1" applyAlignment="1">
      <alignment horizontal="left" vertical="top"/>
      <protection/>
    </xf>
    <xf numFmtId="0" fontId="5" fillId="33" borderId="0" xfId="60" applyFont="1" applyFill="1" applyBorder="1" applyAlignment="1" quotePrefix="1">
      <alignment horizontal="left" vertical="top"/>
      <protection/>
    </xf>
    <xf numFmtId="0" fontId="7" fillId="33" borderId="16" xfId="0" applyFont="1" applyFill="1" applyBorder="1" applyAlignment="1">
      <alignment horizontal="center" vertical="top"/>
    </xf>
    <xf numFmtId="0" fontId="7" fillId="33" borderId="17" xfId="0" applyFont="1" applyFill="1" applyBorder="1" applyAlignment="1">
      <alignment horizontal="left" vertical="top"/>
    </xf>
    <xf numFmtId="0" fontId="7" fillId="33" borderId="18" xfId="0" applyFont="1" applyFill="1" applyBorder="1" applyAlignment="1">
      <alignment horizontal="center" vertical="top"/>
    </xf>
    <xf numFmtId="9" fontId="7" fillId="33" borderId="18" xfId="0" applyNumberFormat="1" applyFont="1" applyFill="1" applyBorder="1" applyAlignment="1">
      <alignment horizontal="center" vertical="top"/>
    </xf>
    <xf numFmtId="0" fontId="3" fillId="0" borderId="0" xfId="59" applyFont="1" applyFill="1" applyBorder="1">
      <alignment/>
      <protection/>
    </xf>
    <xf numFmtId="0" fontId="0" fillId="0" borderId="0" xfId="59" applyFont="1" applyFill="1">
      <alignment/>
      <protection/>
    </xf>
    <xf numFmtId="1" fontId="3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3" fillId="0" borderId="0" xfId="61" applyFont="1" applyFill="1" applyBorder="1" applyAlignment="1">
      <alignment horizontal="left"/>
      <protection/>
    </xf>
    <xf numFmtId="0" fontId="0" fillId="0" borderId="0" xfId="61" applyFont="1" applyFill="1">
      <alignment/>
      <protection/>
    </xf>
    <xf numFmtId="0" fontId="0" fillId="0" borderId="0" xfId="59" applyFont="1" applyFill="1" applyBorder="1">
      <alignment/>
      <protection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1" fontId="0" fillId="0" borderId="0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right" wrapText="1"/>
    </xf>
    <xf numFmtId="1" fontId="0" fillId="0" borderId="19" xfId="0" applyNumberFormat="1" applyFont="1" applyFill="1" applyBorder="1" applyAlignment="1">
      <alignment horizontal="right" wrapText="1"/>
    </xf>
    <xf numFmtId="1" fontId="0" fillId="0" borderId="20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/>
    </xf>
    <xf numFmtId="173" fontId="0" fillId="33" borderId="0" xfId="59" applyNumberFormat="1" applyFont="1" applyFill="1" applyAlignment="1">
      <alignment horizontal="right"/>
      <protection/>
    </xf>
    <xf numFmtId="0" fontId="0" fillId="33" borderId="0" xfId="58" applyFont="1" applyFill="1" applyBorder="1">
      <alignment/>
      <protection/>
    </xf>
    <xf numFmtId="0" fontId="4" fillId="33" borderId="14" xfId="59" applyFont="1" applyFill="1" applyBorder="1" applyAlignment="1">
      <alignment horizontal="left" vertical="top" wrapText="1"/>
      <protection/>
    </xf>
    <xf numFmtId="1" fontId="3" fillId="34" borderId="10" xfId="59" applyNumberFormat="1" applyFont="1" applyFill="1" applyBorder="1" applyAlignment="1">
      <alignment horizontal="right"/>
      <protection/>
    </xf>
    <xf numFmtId="0" fontId="3" fillId="34" borderId="21" xfId="59" applyNumberFormat="1" applyFont="1" applyFill="1" applyBorder="1" applyAlignment="1">
      <alignment horizontal="right"/>
      <protection/>
    </xf>
    <xf numFmtId="0" fontId="3" fillId="34" borderId="0" xfId="0" applyFont="1" applyFill="1" applyBorder="1" applyAlignment="1">
      <alignment horizontal="right"/>
    </xf>
    <xf numFmtId="0" fontId="3" fillId="34" borderId="19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0" fontId="3" fillId="34" borderId="21" xfId="0" applyFont="1" applyFill="1" applyBorder="1" applyAlignment="1">
      <alignment horizontal="right"/>
    </xf>
    <xf numFmtId="1" fontId="0" fillId="0" borderId="0" xfId="0" applyNumberFormat="1" applyFont="1" applyAlignment="1">
      <alignment horizontal="right"/>
    </xf>
    <xf numFmtId="3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10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Alignment="1">
      <alignment/>
    </xf>
    <xf numFmtId="0" fontId="3" fillId="0" borderId="12" xfId="59" applyFont="1" applyFill="1" applyBorder="1" applyAlignment="1">
      <alignment/>
      <protection/>
    </xf>
    <xf numFmtId="3" fontId="0" fillId="0" borderId="0" xfId="0" applyNumberFormat="1" applyFont="1" applyAlignment="1">
      <alignment/>
    </xf>
    <xf numFmtId="1" fontId="3" fillId="0" borderId="12" xfId="0" applyNumberFormat="1" applyFont="1" applyFill="1" applyBorder="1" applyAlignment="1">
      <alignment wrapText="1"/>
    </xf>
    <xf numFmtId="9" fontId="0" fillId="0" borderId="0" xfId="0" applyNumberFormat="1" applyFont="1" applyFill="1" applyBorder="1" applyAlignment="1">
      <alignment horizontal="right" wrapText="1"/>
    </xf>
    <xf numFmtId="9" fontId="0" fillId="0" borderId="0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 wrapText="1"/>
    </xf>
    <xf numFmtId="3" fontId="0" fillId="33" borderId="10" xfId="0" applyNumberFormat="1" applyFont="1" applyFill="1" applyBorder="1" applyAlignment="1">
      <alignment horizontal="right"/>
    </xf>
    <xf numFmtId="9" fontId="0" fillId="33" borderId="10" xfId="61" applyNumberFormat="1" applyFont="1" applyFill="1" applyBorder="1">
      <alignment/>
      <protection/>
    </xf>
    <xf numFmtId="9" fontId="0" fillId="33" borderId="10" xfId="61" applyNumberFormat="1" applyFont="1" applyFill="1" applyBorder="1" applyAlignment="1">
      <alignment horizontal="right"/>
      <protection/>
    </xf>
    <xf numFmtId="0" fontId="3" fillId="0" borderId="12" xfId="61" applyFont="1" applyFill="1" applyBorder="1" applyAlignment="1">
      <alignment horizontal="left"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 horizontal="right" wrapText="1"/>
    </xf>
    <xf numFmtId="0" fontId="10" fillId="0" borderId="0" xfId="53" applyFont="1" applyAlignment="1" applyProtection="1">
      <alignment horizontal="left"/>
      <protection/>
    </xf>
    <xf numFmtId="0" fontId="8" fillId="0" borderId="0" xfId="53" applyFont="1" applyAlignment="1" applyProtection="1">
      <alignment horizontal="left"/>
      <protection/>
    </xf>
    <xf numFmtId="0" fontId="8" fillId="0" borderId="0" xfId="53" applyFont="1" applyAlignment="1" applyProtection="1">
      <alignment/>
      <protection/>
    </xf>
    <xf numFmtId="0" fontId="8" fillId="33" borderId="0" xfId="53" applyFont="1" applyFill="1" applyAlignment="1" applyProtection="1">
      <alignment/>
      <protection/>
    </xf>
    <xf numFmtId="0" fontId="7" fillId="33" borderId="0" xfId="0" applyFont="1" applyFill="1" applyAlignment="1">
      <alignment vertical="top"/>
    </xf>
    <xf numFmtId="0" fontId="7" fillId="0" borderId="0" xfId="0" applyFont="1" applyAlignment="1">
      <alignment/>
    </xf>
    <xf numFmtId="0" fontId="7" fillId="33" borderId="23" xfId="0" applyFont="1" applyFill="1" applyBorder="1" applyAlignment="1">
      <alignment horizontal="left" vertical="top"/>
    </xf>
    <xf numFmtId="0" fontId="7" fillId="35" borderId="0" xfId="0" applyFont="1" applyFill="1" applyAlignment="1">
      <alignment horizontal="left" vertical="top"/>
    </xf>
    <xf numFmtId="9" fontId="0" fillId="35" borderId="13" xfId="0" applyNumberFormat="1" applyFont="1" applyFill="1" applyBorder="1" applyAlignment="1">
      <alignment/>
    </xf>
    <xf numFmtId="0" fontId="7" fillId="33" borderId="0" xfId="0" applyFont="1" applyFill="1" applyAlignment="1">
      <alignment vertical="center"/>
    </xf>
    <xf numFmtId="0" fontId="3" fillId="34" borderId="24" xfId="59" applyFont="1" applyFill="1" applyBorder="1">
      <alignment/>
      <protection/>
    </xf>
    <xf numFmtId="0" fontId="3" fillId="34" borderId="21" xfId="59" applyFont="1" applyFill="1" applyBorder="1">
      <alignment/>
      <protection/>
    </xf>
    <xf numFmtId="0" fontId="0" fillId="0" borderId="19" xfId="0" applyFont="1" applyFill="1" applyBorder="1" applyAlignment="1">
      <alignment horizontal="left" wrapText="1"/>
    </xf>
    <xf numFmtId="0" fontId="0" fillId="33" borderId="19" xfId="58" applyFont="1" applyFill="1" applyBorder="1">
      <alignment/>
      <protection/>
    </xf>
    <xf numFmtId="0" fontId="0" fillId="33" borderId="19" xfId="0" applyFont="1" applyFill="1" applyBorder="1" applyAlignment="1">
      <alignment/>
    </xf>
    <xf numFmtId="0" fontId="3" fillId="33" borderId="25" xfId="59" applyFont="1" applyFill="1" applyBorder="1">
      <alignment/>
      <protection/>
    </xf>
    <xf numFmtId="0" fontId="3" fillId="34" borderId="10" xfId="59" applyFont="1" applyFill="1" applyBorder="1">
      <alignment/>
      <protection/>
    </xf>
    <xf numFmtId="0" fontId="3" fillId="34" borderId="10" xfId="59" applyFont="1" applyFill="1" applyBorder="1" applyAlignment="1">
      <alignment horizontal="right"/>
      <protection/>
    </xf>
    <xf numFmtId="0" fontId="4" fillId="33" borderId="10" xfId="59" applyFont="1" applyFill="1" applyBorder="1">
      <alignment/>
      <protection/>
    </xf>
    <xf numFmtId="0" fontId="0" fillId="33" borderId="10" xfId="59" applyFont="1" applyFill="1" applyBorder="1" applyAlignment="1">
      <alignment horizontal="center"/>
      <protection/>
    </xf>
    <xf numFmtId="0" fontId="5" fillId="33" borderId="0" xfId="0" applyFont="1" applyFill="1" applyAlignment="1">
      <alignment horizontal="left" vertical="top"/>
    </xf>
    <xf numFmtId="9" fontId="0" fillId="0" borderId="13" xfId="0" applyNumberFormat="1" applyFont="1" applyFill="1" applyBorder="1" applyAlignment="1">
      <alignment/>
    </xf>
    <xf numFmtId="9" fontId="0" fillId="0" borderId="14" xfId="0" applyNumberFormat="1" applyFont="1" applyFill="1" applyBorder="1" applyAlignment="1">
      <alignment/>
    </xf>
    <xf numFmtId="3" fontId="0" fillId="0" borderId="26" xfId="59" applyNumberFormat="1" applyFont="1" applyFill="1" applyBorder="1" applyAlignment="1">
      <alignment horizontal="right"/>
      <protection/>
    </xf>
    <xf numFmtId="0" fontId="0" fillId="0" borderId="20" xfId="59" applyFont="1" applyFill="1" applyBorder="1" applyAlignment="1">
      <alignment horizontal="right"/>
      <protection/>
    </xf>
    <xf numFmtId="0" fontId="3" fillId="0" borderId="20" xfId="59" applyFont="1" applyFill="1" applyBorder="1" applyAlignment="1">
      <alignment horizontal="right"/>
      <protection/>
    </xf>
    <xf numFmtId="173" fontId="0" fillId="0" borderId="27" xfId="59" applyNumberFormat="1" applyFont="1" applyFill="1" applyBorder="1" applyAlignment="1">
      <alignment horizontal="right"/>
      <protection/>
    </xf>
    <xf numFmtId="0" fontId="0" fillId="0" borderId="27" xfId="59" applyFont="1" applyFill="1" applyBorder="1" applyAlignment="1">
      <alignment horizontal="right"/>
      <protection/>
    </xf>
    <xf numFmtId="9" fontId="0" fillId="0" borderId="12" xfId="59" applyNumberFormat="1" applyFont="1" applyFill="1" applyBorder="1">
      <alignment/>
      <protection/>
    </xf>
    <xf numFmtId="9" fontId="0" fillId="0" borderId="26" xfId="59" applyNumberFormat="1" applyFont="1" applyFill="1" applyBorder="1">
      <alignment/>
      <protection/>
    </xf>
    <xf numFmtId="0" fontId="3" fillId="0" borderId="0" xfId="59" applyFont="1" applyFill="1" applyBorder="1" applyAlignment="1">
      <alignment horizontal="right"/>
      <protection/>
    </xf>
    <xf numFmtId="0" fontId="3" fillId="0" borderId="27" xfId="59" applyFont="1" applyFill="1" applyBorder="1" applyAlignment="1">
      <alignment horizontal="right"/>
      <protection/>
    </xf>
    <xf numFmtId="3" fontId="0" fillId="0" borderId="19" xfId="0" applyNumberFormat="1" applyFont="1" applyFill="1" applyBorder="1" applyAlignment="1">
      <alignment horizontal="right" wrapText="1"/>
    </xf>
    <xf numFmtId="3" fontId="0" fillId="0" borderId="20" xfId="0" applyNumberFormat="1" applyFont="1" applyFill="1" applyBorder="1" applyAlignment="1">
      <alignment horizontal="right" wrapText="1"/>
    </xf>
    <xf numFmtId="3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 wrapText="1"/>
    </xf>
    <xf numFmtId="3" fontId="3" fillId="0" borderId="28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 vertical="top"/>
    </xf>
    <xf numFmtId="9" fontId="0" fillId="0" borderId="0" xfId="59" applyNumberFormat="1" applyFont="1" applyFill="1" applyBorder="1">
      <alignment/>
      <protection/>
    </xf>
    <xf numFmtId="9" fontId="0" fillId="0" borderId="15" xfId="0" applyNumberFormat="1" applyFont="1" applyFill="1" applyBorder="1" applyAlignment="1">
      <alignment/>
    </xf>
    <xf numFmtId="0" fontId="0" fillId="33" borderId="10" xfId="59" applyFont="1" applyFill="1" applyBorder="1">
      <alignment/>
      <protection/>
    </xf>
    <xf numFmtId="9" fontId="3" fillId="34" borderId="11" xfId="59" applyNumberFormat="1" applyFont="1" applyFill="1" applyBorder="1" applyAlignment="1">
      <alignment horizontal="right" wrapText="1"/>
      <protection/>
    </xf>
    <xf numFmtId="3" fontId="0" fillId="0" borderId="24" xfId="59" applyNumberFormat="1" applyFont="1" applyFill="1" applyBorder="1" applyAlignment="1">
      <alignment horizontal="right"/>
      <protection/>
    </xf>
    <xf numFmtId="3" fontId="0" fillId="0" borderId="12" xfId="59" applyNumberFormat="1" applyFont="1" applyFill="1" applyBorder="1" applyAlignment="1">
      <alignment horizontal="right"/>
      <protection/>
    </xf>
    <xf numFmtId="3" fontId="3" fillId="0" borderId="19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73" fontId="0" fillId="0" borderId="21" xfId="59" applyNumberFormat="1" applyFont="1" applyFill="1" applyBorder="1" applyAlignment="1">
      <alignment horizontal="right"/>
      <protection/>
    </xf>
    <xf numFmtId="173" fontId="0" fillId="0" borderId="0" xfId="59" applyNumberFormat="1" applyFont="1" applyFill="1" applyAlignment="1">
      <alignment horizontal="right"/>
      <protection/>
    </xf>
    <xf numFmtId="0" fontId="0" fillId="0" borderId="0" xfId="59" applyFont="1" applyFill="1" applyAlignment="1">
      <alignment horizontal="right"/>
      <protection/>
    </xf>
    <xf numFmtId="0" fontId="0" fillId="33" borderId="29" xfId="59" applyFont="1" applyFill="1" applyBorder="1">
      <alignment/>
      <protection/>
    </xf>
    <xf numFmtId="1" fontId="0" fillId="0" borderId="0" xfId="59" applyNumberFormat="1" applyFont="1" applyFill="1">
      <alignment/>
      <protection/>
    </xf>
    <xf numFmtId="1" fontId="0" fillId="33" borderId="0" xfId="59" applyNumberFormat="1" applyFont="1" applyFill="1">
      <alignment/>
      <protection/>
    </xf>
    <xf numFmtId="9" fontId="3" fillId="0" borderId="11" xfId="59" applyNumberFormat="1" applyFont="1" applyFill="1" applyBorder="1">
      <alignment/>
      <protection/>
    </xf>
    <xf numFmtId="9" fontId="0" fillId="0" borderId="13" xfId="0" applyNumberFormat="1" applyFont="1" applyFill="1" applyBorder="1" applyAlignment="1">
      <alignment horizontal="right"/>
    </xf>
    <xf numFmtId="9" fontId="0" fillId="0" borderId="14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left" vertical="center"/>
    </xf>
    <xf numFmtId="0" fontId="9" fillId="33" borderId="0" xfId="53" applyFill="1" applyAlignment="1" applyProtection="1">
      <alignment vertical="center"/>
      <protection/>
    </xf>
    <xf numFmtId="1" fontId="3" fillId="34" borderId="27" xfId="59" applyNumberFormat="1" applyFont="1" applyFill="1" applyBorder="1" applyAlignment="1">
      <alignment horizontal="right" wrapText="1"/>
      <protection/>
    </xf>
    <xf numFmtId="1" fontId="3" fillId="34" borderId="10" xfId="59" applyNumberFormat="1" applyFont="1" applyFill="1" applyBorder="1" applyAlignment="1">
      <alignment horizontal="right" wrapText="1"/>
      <protection/>
    </xf>
    <xf numFmtId="0" fontId="3" fillId="34" borderId="24" xfId="59" applyFont="1" applyFill="1" applyBorder="1" applyAlignment="1">
      <alignment horizontal="right"/>
      <protection/>
    </xf>
    <xf numFmtId="0" fontId="3" fillId="34" borderId="10" xfId="59" applyNumberFormat="1" applyFont="1" applyFill="1" applyBorder="1" applyAlignment="1">
      <alignment horizontal="right"/>
      <protection/>
    </xf>
    <xf numFmtId="1" fontId="3" fillId="34" borderId="21" xfId="59" applyNumberFormat="1" applyFont="1" applyFill="1" applyBorder="1" applyAlignment="1">
      <alignment horizontal="right"/>
      <protection/>
    </xf>
    <xf numFmtId="0" fontId="49" fillId="0" borderId="0" xfId="59" applyFont="1" applyAlignment="1">
      <alignment horizontal="right"/>
      <protection/>
    </xf>
    <xf numFmtId="9" fontId="3" fillId="35" borderId="0" xfId="59" applyNumberFormat="1" applyFont="1" applyFill="1" applyAlignment="1">
      <alignment horizontal="right" wrapText="1"/>
      <protection/>
    </xf>
    <xf numFmtId="3" fontId="0" fillId="0" borderId="0" xfId="0" applyNumberFormat="1" applyFont="1" applyAlignment="1">
      <alignment horizontal="right" wrapText="1"/>
    </xf>
    <xf numFmtId="9" fontId="0" fillId="35" borderId="0" xfId="0" applyNumberFormat="1" applyFont="1" applyFill="1" applyAlignment="1">
      <alignment horizontal="right" wrapText="1"/>
    </xf>
    <xf numFmtId="3" fontId="0" fillId="0" borderId="0" xfId="0" applyNumberFormat="1" applyFont="1" applyAlignment="1">
      <alignment horizontal="right"/>
    </xf>
    <xf numFmtId="1" fontId="0" fillId="33" borderId="0" xfId="59" applyNumberFormat="1" applyFont="1" applyFill="1" applyAlignment="1">
      <alignment horizontal="right"/>
      <protection/>
    </xf>
    <xf numFmtId="9" fontId="0" fillId="0" borderId="0" xfId="59" applyNumberFormat="1" applyFont="1">
      <alignment/>
      <protection/>
    </xf>
    <xf numFmtId="0" fontId="0" fillId="0" borderId="0" xfId="59" applyFont="1">
      <alignment/>
      <protection/>
    </xf>
    <xf numFmtId="1" fontId="0" fillId="0" borderId="0" xfId="0" applyNumberFormat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9" fontId="0" fillId="0" borderId="0" xfId="0" applyNumberFormat="1" applyFont="1" applyFill="1" applyBorder="1" applyAlignment="1">
      <alignment/>
    </xf>
    <xf numFmtId="9" fontId="0" fillId="0" borderId="0" xfId="0" applyNumberFormat="1" applyFont="1" applyBorder="1" applyAlignment="1">
      <alignment/>
    </xf>
    <xf numFmtId="173" fontId="0" fillId="33" borderId="0" xfId="59" applyNumberFormat="1" applyFont="1" applyFill="1" applyBorder="1">
      <alignment/>
      <protection/>
    </xf>
    <xf numFmtId="1" fontId="0" fillId="0" borderId="0" xfId="59" applyNumberFormat="1" applyFont="1" applyFill="1" applyBorder="1">
      <alignment/>
      <protection/>
    </xf>
    <xf numFmtId="0" fontId="3" fillId="34" borderId="21" xfId="59" applyFont="1" applyFill="1" applyBorder="1" applyAlignment="1">
      <alignment horizontal="right" wrapText="1"/>
      <protection/>
    </xf>
    <xf numFmtId="0" fontId="7" fillId="35" borderId="0" xfId="0" applyFont="1" applyFill="1" applyAlignment="1">
      <alignment horizontal="left" vertical="center"/>
    </xf>
    <xf numFmtId="0" fontId="8" fillId="33" borderId="0" xfId="53" applyFont="1" applyFill="1" applyAlignment="1" applyProtection="1">
      <alignment horizontal="left"/>
      <protection/>
    </xf>
    <xf numFmtId="0" fontId="8" fillId="0" borderId="0" xfId="53" applyFont="1" applyAlignment="1" applyProtection="1">
      <alignment/>
      <protection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" fillId="34" borderId="30" xfId="60" applyFont="1" applyFill="1" applyBorder="1" applyAlignment="1">
      <alignment horizontal="left" vertical="center"/>
      <protection/>
    </xf>
    <xf numFmtId="0" fontId="7" fillId="33" borderId="0" xfId="0" applyFont="1" applyFill="1" applyAlignment="1">
      <alignment horizontal="left" vertical="center"/>
    </xf>
    <xf numFmtId="0" fontId="7" fillId="33" borderId="23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left" vertical="top"/>
    </xf>
    <xf numFmtId="0" fontId="5" fillId="34" borderId="30" xfId="60" applyFont="1" applyFill="1" applyBorder="1" applyAlignment="1">
      <alignment horizontal="left" vertical="top"/>
      <protection/>
    </xf>
    <xf numFmtId="0" fontId="7" fillId="33" borderId="29" xfId="0" applyFont="1" applyFill="1" applyBorder="1" applyAlignment="1">
      <alignment horizontal="left"/>
    </xf>
    <xf numFmtId="0" fontId="8" fillId="0" borderId="0" xfId="53" applyFont="1" applyAlignment="1" applyProtection="1">
      <alignment horizontal="left"/>
      <protection/>
    </xf>
    <xf numFmtId="0" fontId="5" fillId="0" borderId="0" xfId="53" applyFont="1" applyAlignment="1" applyProtection="1">
      <alignment horizontal="left"/>
      <protection/>
    </xf>
    <xf numFmtId="0" fontId="8" fillId="33" borderId="0" xfId="53" applyFont="1" applyFill="1" applyAlignment="1" applyProtection="1">
      <alignment horizontal="left" vertical="center"/>
      <protection/>
    </xf>
    <xf numFmtId="0" fontId="0" fillId="33" borderId="29" xfId="59" applyFont="1" applyFill="1" applyBorder="1" applyAlignment="1">
      <alignment horizontal="left"/>
      <protection/>
    </xf>
    <xf numFmtId="0" fontId="3" fillId="34" borderId="30" xfId="60" applyFont="1" applyFill="1" applyBorder="1" applyAlignment="1">
      <alignment horizontal="left"/>
      <protection/>
    </xf>
    <xf numFmtId="0" fontId="3" fillId="34" borderId="30" xfId="60" applyFont="1" applyFill="1" applyBorder="1" applyAlignment="1" quotePrefix="1">
      <alignment horizontal="left"/>
      <protection/>
    </xf>
    <xf numFmtId="0" fontId="0" fillId="33" borderId="29" xfId="0" applyFont="1" applyFill="1" applyBorder="1" applyAlignment="1">
      <alignment horizontal="left"/>
    </xf>
    <xf numFmtId="0" fontId="3" fillId="0" borderId="0" xfId="53" applyFont="1" applyAlignment="1" applyProtection="1">
      <alignment horizontal="left"/>
      <protection/>
    </xf>
    <xf numFmtId="0" fontId="3" fillId="34" borderId="12" xfId="61" applyFont="1" applyFill="1" applyBorder="1" applyAlignment="1">
      <alignment horizontal="center"/>
      <protection/>
    </xf>
    <xf numFmtId="0" fontId="0" fillId="33" borderId="29" xfId="61" applyFont="1" applyFill="1" applyBorder="1" applyAlignment="1">
      <alignment horizontal="left"/>
      <protection/>
    </xf>
    <xf numFmtId="1" fontId="3" fillId="34" borderId="12" xfId="59" applyNumberFormat="1" applyFont="1" applyFill="1" applyBorder="1" applyAlignment="1">
      <alignment horizontal="center" wrapText="1"/>
      <protection/>
    </xf>
    <xf numFmtId="0" fontId="3" fillId="34" borderId="26" xfId="0" applyFont="1" applyFill="1" applyBorder="1" applyAlignment="1">
      <alignment horizontal="center" wrapText="1"/>
    </xf>
    <xf numFmtId="1" fontId="3" fillId="34" borderId="24" xfId="59" applyNumberFormat="1" applyFont="1" applyFill="1" applyBorder="1" applyAlignment="1">
      <alignment horizontal="center" wrapText="1"/>
      <protection/>
    </xf>
    <xf numFmtId="1" fontId="3" fillId="34" borderId="26" xfId="59" applyNumberFormat="1" applyFont="1" applyFill="1" applyBorder="1" applyAlignment="1">
      <alignment horizontal="center" wrapText="1"/>
      <protection/>
    </xf>
    <xf numFmtId="0" fontId="3" fillId="34" borderId="24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right" wrapText="1"/>
    </xf>
    <xf numFmtId="0" fontId="3" fillId="34" borderId="27" xfId="0" applyFont="1" applyFill="1" applyBorder="1" applyAlignment="1">
      <alignment horizontal="right" wrapText="1"/>
    </xf>
    <xf numFmtId="0" fontId="3" fillId="34" borderId="15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right" wrapText="1"/>
    </xf>
    <xf numFmtId="0" fontId="3" fillId="34" borderId="10" xfId="0" applyFont="1" applyFill="1" applyBorder="1" applyAlignment="1">
      <alignment horizontal="right" wrapText="1"/>
    </xf>
    <xf numFmtId="0" fontId="3" fillId="34" borderId="12" xfId="0" applyFont="1" applyFill="1" applyBorder="1" applyAlignment="1">
      <alignment horizontal="center"/>
    </xf>
    <xf numFmtId="0" fontId="0" fillId="33" borderId="0" xfId="59" applyFont="1" applyFill="1" applyBorder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nq01" xfId="58"/>
    <cellStyle name="Normal_SG SCE CSYS 00" xfId="59"/>
    <cellStyle name="Normal_table 1" xfId="60"/>
    <cellStyle name="Normal_V99HG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qa.org.uk/sqa/47606.html" TargetMode="External" /><Relationship Id="rId2" Type="http://schemas.openxmlformats.org/officeDocument/2006/relationships/hyperlink" Target="https://www.sqa.org.uk/sqa/58062.3806.html" TargetMode="External" /><Relationship Id="rId3" Type="http://schemas.openxmlformats.org/officeDocument/2006/relationships/hyperlink" Target="https://data.gov.uk/education-standards/sites/default/files/CL-Legal-Sex-Type-v2-0.pdf" TargetMode="External" /><Relationship Id="rId4" Type="http://schemas.openxmlformats.org/officeDocument/2006/relationships/hyperlink" Target="https://www.iso.org/standard/36266.html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tabSelected="1" zoomScalePageLayoutView="0" workbookViewId="0" topLeftCell="A1">
      <selection activeCell="A1" sqref="A1:I1"/>
    </sheetView>
  </sheetViews>
  <sheetFormatPr defaultColWidth="10.7109375" defaultRowHeight="13.5" customHeight="1"/>
  <cols>
    <col min="1" max="1" width="14.7109375" style="38" customWidth="1"/>
    <col min="2" max="255" width="10.7109375" style="38" customWidth="1"/>
    <col min="256" max="16384" width="10.7109375" style="38" customWidth="1"/>
  </cols>
  <sheetData>
    <row r="1" spans="1:9" ht="13.5" customHeight="1">
      <c r="A1" s="181" t="s">
        <v>96</v>
      </c>
      <c r="B1" s="181"/>
      <c r="C1" s="181"/>
      <c r="D1" s="181"/>
      <c r="E1" s="181"/>
      <c r="F1" s="181"/>
      <c r="G1" s="181"/>
      <c r="H1" s="181"/>
      <c r="I1" s="181"/>
    </row>
    <row r="2" ht="13.5" customHeight="1" thickBot="1"/>
    <row r="3" spans="1:9" ht="13.5" customHeight="1" thickTop="1">
      <c r="A3" s="183" t="s">
        <v>88</v>
      </c>
      <c r="B3" s="183"/>
      <c r="C3" s="183"/>
      <c r="D3" s="183"/>
      <c r="E3" s="183"/>
      <c r="F3" s="183"/>
      <c r="G3" s="183"/>
      <c r="H3" s="183"/>
      <c r="I3" s="183"/>
    </row>
    <row r="4" spans="1:9" ht="13.5" customHeight="1">
      <c r="A4" s="41"/>
      <c r="B4" s="41"/>
      <c r="C4" s="41"/>
      <c r="D4" s="41"/>
      <c r="E4" s="41"/>
      <c r="F4" s="41"/>
      <c r="G4" s="41"/>
      <c r="H4" s="41"/>
      <c r="I4" s="41"/>
    </row>
    <row r="5" spans="1:9" s="102" customFormat="1" ht="13.5" customHeight="1">
      <c r="A5" s="182" t="s">
        <v>92</v>
      </c>
      <c r="B5" s="182"/>
      <c r="C5" s="182"/>
      <c r="D5" s="182"/>
      <c r="E5" s="182"/>
      <c r="F5" s="182"/>
      <c r="G5" s="182"/>
      <c r="H5" s="182"/>
      <c r="I5" s="182"/>
    </row>
    <row r="6" spans="1:9" s="102" customFormat="1" ht="13.5" customHeight="1">
      <c r="A6" s="182" t="s">
        <v>93</v>
      </c>
      <c r="B6" s="182"/>
      <c r="C6" s="182"/>
      <c r="D6" s="182"/>
      <c r="E6" s="182"/>
      <c r="F6" s="182"/>
      <c r="G6" s="182"/>
      <c r="H6" s="182"/>
      <c r="I6" s="182"/>
    </row>
    <row r="7" spans="1:9" s="102" customFormat="1" ht="13.5" customHeight="1">
      <c r="A7" s="182" t="s">
        <v>94</v>
      </c>
      <c r="B7" s="182"/>
      <c r="C7" s="182"/>
      <c r="D7" s="182"/>
      <c r="E7" s="182"/>
      <c r="F7" s="182"/>
      <c r="G7" s="182"/>
      <c r="H7" s="182"/>
      <c r="I7" s="182"/>
    </row>
    <row r="8" spans="1:9" s="102" customFormat="1" ht="13.5" customHeight="1">
      <c r="A8" s="131"/>
      <c r="B8" s="131"/>
      <c r="C8" s="131"/>
      <c r="D8" s="131"/>
      <c r="E8" s="131"/>
      <c r="F8" s="131"/>
      <c r="G8" s="131"/>
      <c r="H8" s="131"/>
      <c r="I8" s="131"/>
    </row>
    <row r="9" spans="1:9" s="102" customFormat="1" ht="13.5" customHeight="1">
      <c r="A9" s="131" t="s">
        <v>95</v>
      </c>
      <c r="B9" s="131"/>
      <c r="C9" s="131"/>
      <c r="D9" s="131"/>
      <c r="E9" s="131"/>
      <c r="F9" s="131"/>
      <c r="G9" s="131"/>
      <c r="H9" s="131"/>
      <c r="I9" s="131"/>
    </row>
    <row r="10" spans="1:9" ht="13.5" customHeight="1">
      <c r="A10" s="41"/>
      <c r="B10" s="41"/>
      <c r="C10" s="41"/>
      <c r="D10" s="41"/>
      <c r="E10" s="41"/>
      <c r="F10" s="41"/>
      <c r="G10" s="41"/>
      <c r="H10" s="41"/>
      <c r="I10" s="41"/>
    </row>
    <row r="11" spans="1:9" ht="13.5" customHeight="1">
      <c r="A11" s="41"/>
      <c r="B11" s="41"/>
      <c r="C11" s="41"/>
      <c r="D11" s="41"/>
      <c r="E11" s="41"/>
      <c r="F11" s="41"/>
      <c r="G11" s="41"/>
      <c r="H11" s="41"/>
      <c r="I11" s="41"/>
    </row>
    <row r="12" spans="1:9" ht="13.5" customHeight="1">
      <c r="A12" s="113" t="s">
        <v>57</v>
      </c>
      <c r="B12" s="41"/>
      <c r="C12" s="41"/>
      <c r="D12" s="41"/>
      <c r="E12" s="41"/>
      <c r="F12" s="41"/>
      <c r="G12" s="41"/>
      <c r="H12" s="41"/>
      <c r="I12" s="41"/>
    </row>
    <row r="13" spans="1:9" ht="13.5" customHeight="1">
      <c r="A13" s="41"/>
      <c r="B13" s="41"/>
      <c r="C13" s="41"/>
      <c r="D13" s="41"/>
      <c r="E13" s="41"/>
      <c r="F13" s="41"/>
      <c r="G13" s="41"/>
      <c r="H13" s="41"/>
      <c r="I13" s="41"/>
    </row>
    <row r="14" spans="1:6" ht="13.5" customHeight="1">
      <c r="A14" s="62" t="s">
        <v>89</v>
      </c>
      <c r="B14" s="179" t="s">
        <v>90</v>
      </c>
      <c r="C14" s="179"/>
      <c r="D14" s="179"/>
      <c r="E14" s="179"/>
      <c r="F14" s="179"/>
    </row>
    <row r="15" spans="1:9" ht="13.5" customHeight="1">
      <c r="A15" s="39"/>
      <c r="B15" s="39"/>
      <c r="C15" s="39"/>
      <c r="D15" s="39"/>
      <c r="E15" s="39"/>
      <c r="F15" s="39"/>
      <c r="G15" s="39"/>
      <c r="H15" s="39"/>
      <c r="I15" s="39"/>
    </row>
    <row r="16" spans="1:9" ht="13.5" customHeight="1">
      <c r="A16" s="180" t="s">
        <v>32</v>
      </c>
      <c r="B16" s="180"/>
      <c r="C16" s="39"/>
      <c r="D16" s="39"/>
      <c r="E16" s="39"/>
      <c r="F16" s="39"/>
      <c r="G16" s="39"/>
      <c r="H16" s="39"/>
      <c r="I16" s="39"/>
    </row>
    <row r="17" spans="1:9" ht="13.5" customHeight="1">
      <c r="A17" s="39"/>
      <c r="B17" s="39"/>
      <c r="C17" s="39"/>
      <c r="D17" s="39"/>
      <c r="E17" s="39"/>
      <c r="F17" s="39"/>
      <c r="G17" s="39"/>
      <c r="H17" s="39"/>
      <c r="I17" s="39"/>
    </row>
    <row r="18" spans="1:10" s="62" customFormat="1" ht="13.5" customHeight="1">
      <c r="A18" s="62" t="s">
        <v>49</v>
      </c>
      <c r="B18" s="178" t="s">
        <v>112</v>
      </c>
      <c r="C18" s="178"/>
      <c r="D18" s="178"/>
      <c r="E18" s="178"/>
      <c r="F18" s="178"/>
      <c r="H18" s="39"/>
      <c r="I18" s="39"/>
      <c r="J18" s="38"/>
    </row>
    <row r="19" spans="1:9" ht="13.5" customHeight="1">
      <c r="A19" s="38" t="s">
        <v>14</v>
      </c>
      <c r="H19" s="39"/>
      <c r="I19" s="39"/>
    </row>
    <row r="20" spans="1:10" s="62" customFormat="1" ht="13.5" customHeight="1">
      <c r="A20" s="62" t="s">
        <v>50</v>
      </c>
      <c r="B20" s="178" t="s">
        <v>113</v>
      </c>
      <c r="C20" s="178"/>
      <c r="D20" s="178"/>
      <c r="E20" s="178"/>
      <c r="F20" s="178"/>
      <c r="G20" s="178"/>
      <c r="H20" s="39"/>
      <c r="I20" s="39"/>
      <c r="J20" s="38"/>
    </row>
    <row r="21" ht="13.5" customHeight="1">
      <c r="A21" s="38" t="s">
        <v>14</v>
      </c>
    </row>
    <row r="22" spans="1:6" s="62" customFormat="1" ht="13.5" customHeight="1">
      <c r="A22" s="62" t="s">
        <v>51</v>
      </c>
      <c r="B22" s="178" t="s">
        <v>114</v>
      </c>
      <c r="C22" s="178"/>
      <c r="D22" s="178"/>
      <c r="E22" s="178"/>
      <c r="F22" s="178"/>
    </row>
    <row r="23" ht="13.5" customHeight="1">
      <c r="A23" s="38" t="s">
        <v>14</v>
      </c>
    </row>
    <row r="24" spans="1:7" s="62" customFormat="1" ht="13.5" customHeight="1">
      <c r="A24" s="62" t="s">
        <v>52</v>
      </c>
      <c r="B24" s="179" t="s">
        <v>115</v>
      </c>
      <c r="C24" s="179"/>
      <c r="D24" s="179"/>
      <c r="E24" s="179"/>
      <c r="F24" s="179"/>
      <c r="G24" s="96"/>
    </row>
    <row r="25" ht="13.5" customHeight="1">
      <c r="A25" s="38" t="s">
        <v>14</v>
      </c>
    </row>
    <row r="26" spans="1:6" s="62" customFormat="1" ht="13.5" customHeight="1">
      <c r="A26" s="62" t="s">
        <v>53</v>
      </c>
      <c r="B26" s="178" t="s">
        <v>116</v>
      </c>
      <c r="C26" s="178"/>
      <c r="D26" s="178"/>
      <c r="E26" s="178"/>
      <c r="F26" s="178"/>
    </row>
    <row r="27" ht="13.5" customHeight="1">
      <c r="A27" s="38" t="s">
        <v>14</v>
      </c>
    </row>
    <row r="28" spans="1:6" s="62" customFormat="1" ht="13.5" customHeight="1">
      <c r="A28" s="62" t="s">
        <v>54</v>
      </c>
      <c r="B28" s="178" t="s">
        <v>117</v>
      </c>
      <c r="C28" s="178"/>
      <c r="D28" s="178"/>
      <c r="E28" s="178"/>
      <c r="F28" s="178"/>
    </row>
    <row r="29" ht="13.5" customHeight="1">
      <c r="A29" s="38" t="s">
        <v>14</v>
      </c>
    </row>
    <row r="30" spans="1:6" s="62" customFormat="1" ht="13.5" customHeight="1">
      <c r="A30" s="62" t="s">
        <v>56</v>
      </c>
      <c r="B30" s="178" t="s">
        <v>118</v>
      </c>
      <c r="C30" s="178"/>
      <c r="D30" s="178"/>
      <c r="E30" s="178"/>
      <c r="F30" s="178"/>
    </row>
    <row r="31" ht="13.5" customHeight="1">
      <c r="A31" s="38" t="s">
        <v>14</v>
      </c>
    </row>
    <row r="32" spans="1:6" s="62" customFormat="1" ht="13.5" customHeight="1">
      <c r="A32" s="62" t="s">
        <v>55</v>
      </c>
      <c r="B32" s="178" t="s">
        <v>119</v>
      </c>
      <c r="C32" s="178"/>
      <c r="D32" s="178"/>
      <c r="E32" s="178"/>
      <c r="F32" s="178"/>
    </row>
  </sheetData>
  <sheetProtection/>
  <mergeCells count="15">
    <mergeCell ref="A1:I1"/>
    <mergeCell ref="A5:I5"/>
    <mergeCell ref="A6:I6"/>
    <mergeCell ref="A7:I7"/>
    <mergeCell ref="B18:F18"/>
    <mergeCell ref="A3:I3"/>
    <mergeCell ref="B14:F14"/>
    <mergeCell ref="B32:F32"/>
    <mergeCell ref="B30:F30"/>
    <mergeCell ref="B28:F28"/>
    <mergeCell ref="B26:F26"/>
    <mergeCell ref="B24:F24"/>
    <mergeCell ref="A16:B16"/>
    <mergeCell ref="B22:F22"/>
    <mergeCell ref="B20:G20"/>
  </mergeCells>
  <hyperlinks>
    <hyperlink ref="B18:E18" location="NH1!Print_Area" display="TREND IN HIGHER ENTRIES, 2006 TO 2010"/>
    <hyperlink ref="B22:E22" location="NH3a!Print_Area" display="HIGHER ENTRIES BY STAGE, 2010"/>
    <hyperlink ref="B28:E28" location="'NH7a, NH7b &amp; NH7c'!Print_Area" display="HIGHER ENTRIES PER LEARNER, 2010"/>
    <hyperlink ref="B30:E30" location="'NH7a, NH7b &amp; NH7c'!Print_Area" display="HIGHER PASSES PER LEARNER, 2010"/>
    <hyperlink ref="B18" location="TAB1!A1" display="TREND IN ENTRIES, 2010 TO 2014"/>
    <hyperlink ref="B20" location="TAB2!A1" display="TREND IN GRADES A TO C, 2010 TO 2014"/>
    <hyperlink ref="B22" location="TAB3!A1" display="ENTRIES BY STAGE, 2014"/>
    <hyperlink ref="B26" location="TAB5!A1" display="ENTRIES AND ATTAINMENT BY GENDER, 2014"/>
    <hyperlink ref="B28" location="'TAB6a, TAB6b &amp; TAB6c'!A1" display="ENTRIES PER LEARNER, 2014"/>
    <hyperlink ref="B30" location="'TAB6a, TAB6b &amp; TAB6c'!A62" display="GRADES A TO C PER LEARNER, 2014"/>
    <hyperlink ref="B32" location="'TAB6a, TAB6b &amp; TAB6c'!A84" display="GRADE As PER LEARNER, 2014"/>
    <hyperlink ref="B18:F18" location="'Table 1'!A1" display="TREND IN ENTRIES, 2016 TO 2019"/>
    <hyperlink ref="B22:F22" location="'Table 3'!A1" display="ENTRIES BY STAGE, 2014"/>
    <hyperlink ref="B26:F26" location="'Table 5'!A1" display="ENTRIES AND ATTAINMENT BY GENDER, 2014"/>
    <hyperlink ref="B28:F28" location="'Tables 6a, 6b &amp; 6c'!A1" display="ENTRIES PER LEARNER, 2014"/>
    <hyperlink ref="B30:F30" location="'Tables 6a, 6b &amp; 6c'!A1" display="GRADES A TO C PER LEARNER, 2014"/>
    <hyperlink ref="B32:F32" location="'Tables 6a, 6b &amp; 6c'!A1" display="GRADE A's PER LEARNER, 2014"/>
    <hyperlink ref="B24:F24" location="'Table 4'!A1" display="ENTRIES AND ATTAINMENT, 2014"/>
    <hyperlink ref="B14:F14" location="'Explanatory Notes'!A1" display="EXPLANATORY NOTES"/>
    <hyperlink ref="B20:F20" location="'Table 2'!A1" display="GRADE A TO C ATTAINMENT RATES, 2015"/>
    <hyperlink ref="B20:G20" location="'Table 2'!A1" display="TREND IN GRADE A TO C ATTAINMENT RATES, 2016 TO 2019"/>
  </hyperlink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zoomScalePageLayoutView="0" workbookViewId="0" topLeftCell="A1">
      <selection activeCell="A1" sqref="A1:C1"/>
    </sheetView>
  </sheetViews>
  <sheetFormatPr defaultColWidth="10.7109375" defaultRowHeight="13.5" customHeight="1"/>
  <cols>
    <col min="1" max="9" width="10.7109375" style="38" customWidth="1"/>
    <col min="10" max="16384" width="10.7109375" style="38" customWidth="1"/>
  </cols>
  <sheetData>
    <row r="1" spans="1:3" ht="13.5" customHeight="1">
      <c r="A1" s="189" t="s">
        <v>35</v>
      </c>
      <c r="B1" s="189"/>
      <c r="C1" s="189"/>
    </row>
    <row r="2" spans="1:2" ht="13.5" customHeight="1">
      <c r="A2" s="94"/>
      <c r="B2" s="94"/>
    </row>
    <row r="3" spans="1:9" ht="13.5" customHeight="1">
      <c r="A3" s="190" t="s">
        <v>96</v>
      </c>
      <c r="B3" s="190"/>
      <c r="C3" s="190"/>
      <c r="D3" s="190"/>
      <c r="E3" s="190"/>
      <c r="F3" s="190"/>
      <c r="G3" s="190"/>
      <c r="H3" s="190"/>
      <c r="I3" s="190"/>
    </row>
    <row r="4" s="102" customFormat="1" ht="13.5" customHeight="1"/>
    <row r="5" s="102" customFormat="1" ht="13.5" customHeight="1">
      <c r="A5" s="177" t="s">
        <v>136</v>
      </c>
    </row>
    <row r="6" s="102" customFormat="1" ht="13.5" customHeight="1">
      <c r="A6" s="177" t="s">
        <v>137</v>
      </c>
    </row>
    <row r="7" s="102" customFormat="1" ht="13.5" customHeight="1">
      <c r="A7" s="177" t="s">
        <v>138</v>
      </c>
    </row>
    <row r="8" spans="1:9" ht="13.5" customHeight="1" thickBot="1">
      <c r="A8" s="188"/>
      <c r="B8" s="188"/>
      <c r="C8" s="188"/>
      <c r="D8" s="188"/>
      <c r="E8" s="188"/>
      <c r="F8" s="188"/>
      <c r="G8" s="188"/>
      <c r="H8" s="188"/>
      <c r="I8" s="188"/>
    </row>
    <row r="9" spans="1:9" ht="13.5" customHeight="1" thickTop="1">
      <c r="A9" s="187" t="s">
        <v>90</v>
      </c>
      <c r="B9" s="187"/>
      <c r="C9" s="187"/>
      <c r="D9" s="187"/>
      <c r="E9" s="187"/>
      <c r="F9" s="187"/>
      <c r="G9" s="187"/>
      <c r="H9" s="187"/>
      <c r="I9" s="187"/>
    </row>
    <row r="10" spans="1:9" ht="13.5" customHeight="1">
      <c r="A10" s="42"/>
      <c r="B10" s="43"/>
      <c r="C10" s="43"/>
      <c r="D10" s="43"/>
      <c r="E10" s="43"/>
      <c r="F10" s="43"/>
      <c r="G10" s="41"/>
      <c r="H10" s="41"/>
      <c r="I10" s="41"/>
    </row>
    <row r="11" spans="1:9" ht="13.5" customHeight="1">
      <c r="A11" s="191" t="s">
        <v>104</v>
      </c>
      <c r="B11" s="191"/>
      <c r="C11" s="191"/>
      <c r="D11" s="191"/>
      <c r="E11" s="191"/>
      <c r="F11" s="191"/>
      <c r="G11" s="41"/>
      <c r="H11" s="41"/>
      <c r="I11" s="41"/>
    </row>
    <row r="12" spans="1:9" ht="13.5" customHeight="1">
      <c r="A12" s="42"/>
      <c r="B12" s="43"/>
      <c r="C12" s="43"/>
      <c r="D12" s="43"/>
      <c r="E12" s="43"/>
      <c r="F12" s="43"/>
      <c r="G12" s="41"/>
      <c r="H12" s="41"/>
      <c r="I12" s="41"/>
    </row>
    <row r="13" spans="1:9" ht="13.5" customHeight="1">
      <c r="A13" s="184" t="s">
        <v>120</v>
      </c>
      <c r="B13" s="184"/>
      <c r="C13" s="184"/>
      <c r="D13" s="184"/>
      <c r="E13" s="184"/>
      <c r="F13" s="184"/>
      <c r="G13" s="184"/>
      <c r="H13" s="184"/>
      <c r="I13" s="184"/>
    </row>
    <row r="14" spans="1:9" ht="13.5" customHeight="1">
      <c r="A14" s="184" t="s">
        <v>91</v>
      </c>
      <c r="B14" s="184"/>
      <c r="C14" s="184"/>
      <c r="D14" s="184"/>
      <c r="E14" s="184"/>
      <c r="F14" s="184"/>
      <c r="G14" s="184"/>
      <c r="H14" s="184"/>
      <c r="I14" s="184"/>
    </row>
    <row r="15" spans="1:9" ht="13.5" customHeight="1">
      <c r="A15" s="97"/>
      <c r="B15" s="97"/>
      <c r="C15" s="97"/>
      <c r="D15" s="97"/>
      <c r="E15" s="97"/>
      <c r="F15" s="97"/>
      <c r="G15" s="97"/>
      <c r="H15" s="97"/>
      <c r="I15" s="97"/>
    </row>
    <row r="16" spans="1:9" ht="13.5" customHeight="1">
      <c r="A16" s="184" t="s">
        <v>39</v>
      </c>
      <c r="B16" s="184"/>
      <c r="C16" s="184"/>
      <c r="D16" s="184"/>
      <c r="E16" s="184"/>
      <c r="F16" s="184"/>
      <c r="G16" s="184"/>
      <c r="H16" s="184"/>
      <c r="I16" s="184"/>
    </row>
    <row r="17" spans="1:9" ht="13.5" customHeight="1">
      <c r="A17" s="41"/>
      <c r="B17" s="41"/>
      <c r="C17" s="41"/>
      <c r="D17" s="41"/>
      <c r="E17" s="41"/>
      <c r="F17" s="41"/>
      <c r="G17" s="41"/>
      <c r="H17" s="41"/>
      <c r="I17" s="41"/>
    </row>
    <row r="18" spans="1:9" ht="13.5" customHeight="1">
      <c r="A18" s="150" t="s">
        <v>133</v>
      </c>
      <c r="B18" s="41"/>
      <c r="C18" s="41"/>
      <c r="D18" s="41"/>
      <c r="E18" s="41"/>
      <c r="F18" s="41"/>
      <c r="G18" s="41"/>
      <c r="H18" s="41"/>
      <c r="I18" s="41"/>
    </row>
    <row r="19" spans="1:9" ht="13.5" customHeight="1">
      <c r="A19" s="150" t="s">
        <v>135</v>
      </c>
      <c r="B19" s="41"/>
      <c r="C19" s="41"/>
      <c r="D19" s="41"/>
      <c r="E19" s="41"/>
      <c r="F19" s="41"/>
      <c r="G19" s="41"/>
      <c r="H19" s="41"/>
      <c r="I19" s="41"/>
    </row>
    <row r="20" spans="1:9" ht="13.5" customHeight="1">
      <c r="A20" s="150" t="s">
        <v>134</v>
      </c>
      <c r="B20" s="41"/>
      <c r="C20" s="41"/>
      <c r="D20" s="41"/>
      <c r="E20" s="41"/>
      <c r="F20" s="41"/>
      <c r="G20" s="41"/>
      <c r="H20" s="41"/>
      <c r="I20" s="41"/>
    </row>
    <row r="21" spans="1:9" ht="13.5" customHeight="1">
      <c r="A21" s="41"/>
      <c r="B21" s="41"/>
      <c r="C21" s="41"/>
      <c r="D21" s="41"/>
      <c r="E21" s="41"/>
      <c r="F21" s="41"/>
      <c r="G21" s="41"/>
      <c r="H21" s="41"/>
      <c r="I21" s="41"/>
    </row>
    <row r="22" spans="1:9" ht="13.5" customHeight="1">
      <c r="A22" s="150" t="s">
        <v>105</v>
      </c>
      <c r="B22" s="41"/>
      <c r="C22" s="41"/>
      <c r="D22" s="41"/>
      <c r="E22" s="41"/>
      <c r="F22" s="41"/>
      <c r="G22" s="41"/>
      <c r="H22" s="41"/>
      <c r="I22" s="41"/>
    </row>
    <row r="23" spans="1:9" ht="13.5" customHeight="1">
      <c r="A23" s="150" t="s">
        <v>106</v>
      </c>
      <c r="B23" s="41"/>
      <c r="C23" s="41"/>
      <c r="D23" s="41"/>
      <c r="E23" s="41"/>
      <c r="F23" s="41"/>
      <c r="G23" s="41"/>
      <c r="H23" s="41"/>
      <c r="I23" s="41"/>
    </row>
    <row r="24" spans="1:9" ht="13.5" customHeight="1">
      <c r="A24" s="150" t="s">
        <v>107</v>
      </c>
      <c r="B24" s="41"/>
      <c r="C24" s="41"/>
      <c r="D24" s="41"/>
      <c r="E24" s="41"/>
      <c r="F24" s="41"/>
      <c r="G24" s="41"/>
      <c r="H24" s="41"/>
      <c r="I24" s="41"/>
    </row>
    <row r="25" spans="1:9" ht="13.5" customHeight="1">
      <c r="A25" s="151" t="s">
        <v>108</v>
      </c>
      <c r="B25" s="41"/>
      <c r="C25" s="41"/>
      <c r="D25" s="41"/>
      <c r="E25" s="41"/>
      <c r="F25" s="41"/>
      <c r="G25" s="41"/>
      <c r="H25" s="41"/>
      <c r="I25" s="41"/>
    </row>
    <row r="26" spans="1:9" ht="13.5" customHeight="1">
      <c r="A26" s="151" t="s">
        <v>109</v>
      </c>
      <c r="B26" s="41"/>
      <c r="C26" s="41"/>
      <c r="D26" s="41"/>
      <c r="E26" s="41"/>
      <c r="F26" s="41"/>
      <c r="G26" s="41"/>
      <c r="H26" s="41"/>
      <c r="I26" s="41"/>
    </row>
    <row r="27" spans="1:9" ht="13.5" customHeight="1">
      <c r="A27" s="41"/>
      <c r="B27" s="41"/>
      <c r="C27" s="41"/>
      <c r="D27" s="41"/>
      <c r="E27" s="41"/>
      <c r="F27" s="41"/>
      <c r="G27" s="41"/>
      <c r="H27" s="41"/>
      <c r="I27" s="41"/>
    </row>
    <row r="28" spans="1:9" ht="13.5" customHeight="1">
      <c r="A28" s="41" t="s">
        <v>25</v>
      </c>
      <c r="B28" s="41"/>
      <c r="C28" s="41"/>
      <c r="D28" s="41"/>
      <c r="E28" s="41"/>
      <c r="F28" s="41"/>
      <c r="G28" s="41"/>
      <c r="H28" s="41"/>
      <c r="I28" s="41"/>
    </row>
    <row r="29" spans="1:9" ht="13.5" customHeight="1">
      <c r="A29" s="41"/>
      <c r="B29" s="41"/>
      <c r="C29" s="41"/>
      <c r="D29" s="41"/>
      <c r="E29" s="41"/>
      <c r="F29" s="41"/>
      <c r="G29" s="41"/>
      <c r="H29" s="41"/>
      <c r="I29" s="41"/>
    </row>
    <row r="30" spans="1:9" ht="13.5" customHeight="1" thickBot="1">
      <c r="A30" s="44" t="s">
        <v>17</v>
      </c>
      <c r="B30" s="45" t="s">
        <v>18</v>
      </c>
      <c r="C30" s="41"/>
      <c r="D30" s="41"/>
      <c r="E30" s="41"/>
      <c r="F30" s="41"/>
      <c r="G30" s="41"/>
      <c r="H30" s="41"/>
      <c r="I30" s="41"/>
    </row>
    <row r="31" spans="1:9" ht="13.5" customHeight="1">
      <c r="A31" s="46" t="s">
        <v>20</v>
      </c>
      <c r="B31" s="185" t="s">
        <v>21</v>
      </c>
      <c r="C31" s="186"/>
      <c r="D31" s="186"/>
      <c r="E31" s="41"/>
      <c r="F31" s="41"/>
      <c r="G31" s="41"/>
      <c r="H31" s="41"/>
      <c r="I31" s="41"/>
    </row>
    <row r="32" spans="1:9" ht="13.5" customHeight="1">
      <c r="A32" s="46" t="s">
        <v>20</v>
      </c>
      <c r="B32" s="99" t="s">
        <v>86</v>
      </c>
      <c r="C32" s="41"/>
      <c r="D32" s="100"/>
      <c r="E32" s="100"/>
      <c r="F32" s="100"/>
      <c r="G32" s="100"/>
      <c r="H32" s="41"/>
      <c r="I32" s="41"/>
    </row>
    <row r="33" spans="1:9" ht="13.5" customHeight="1">
      <c r="A33" s="47">
        <v>0</v>
      </c>
      <c r="B33" s="185" t="s">
        <v>22</v>
      </c>
      <c r="C33" s="186"/>
      <c r="D33" s="186"/>
      <c r="E33" s="41"/>
      <c r="F33" s="41"/>
      <c r="G33" s="41"/>
      <c r="H33" s="41"/>
      <c r="I33" s="41"/>
    </row>
    <row r="34" spans="1:9" ht="13.5" customHeight="1">
      <c r="A34" s="47" t="s">
        <v>33</v>
      </c>
      <c r="B34" s="185" t="s">
        <v>34</v>
      </c>
      <c r="C34" s="186"/>
      <c r="D34" s="186"/>
      <c r="E34" s="41"/>
      <c r="F34" s="41"/>
      <c r="G34" s="41"/>
      <c r="H34" s="41"/>
      <c r="I34" s="41"/>
    </row>
    <row r="35" spans="1:9" ht="13.5" customHeight="1">
      <c r="A35" s="41"/>
      <c r="B35" s="41"/>
      <c r="C35" s="41"/>
      <c r="D35" s="41"/>
      <c r="E35" s="41"/>
      <c r="F35" s="41"/>
      <c r="G35" s="41"/>
      <c r="H35" s="41"/>
      <c r="I35" s="41"/>
    </row>
    <row r="36" spans="1:9" ht="13.5" customHeight="1">
      <c r="A36" s="184" t="s">
        <v>19</v>
      </c>
      <c r="B36" s="184"/>
      <c r="C36" s="184"/>
      <c r="D36" s="184"/>
      <c r="E36" s="184"/>
      <c r="F36" s="184"/>
      <c r="G36" s="184"/>
      <c r="H36" s="184"/>
      <c r="I36" s="184"/>
    </row>
  </sheetData>
  <sheetProtection/>
  <mergeCells count="12">
    <mergeCell ref="A14:I14"/>
    <mergeCell ref="A16:I16"/>
    <mergeCell ref="A36:I36"/>
    <mergeCell ref="B34:D34"/>
    <mergeCell ref="A9:I9"/>
    <mergeCell ref="A8:I8"/>
    <mergeCell ref="A1:C1"/>
    <mergeCell ref="A3:I3"/>
    <mergeCell ref="B31:D31"/>
    <mergeCell ref="B33:D33"/>
    <mergeCell ref="A13:I13"/>
    <mergeCell ref="A11:F11"/>
  </mergeCells>
  <hyperlinks>
    <hyperlink ref="A1:B1" location="Contents!A1" display="Return to Contents Page"/>
    <hyperlink ref="A11:E11" r:id="rId1" display="For further information on Awards courses click here"/>
    <hyperlink ref="A11:F11" r:id="rId2" display="For further information on National Qualifications click here"/>
    <hyperlink ref="A25" r:id="rId3" display="Information Standards Board for Education, Skills and Children's Services (Legal Sex Type)"/>
    <hyperlink ref="A26" r:id="rId4" display="International Organization for Standardisation (ISO/IEC 5218:2004)"/>
  </hyperlink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92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zoomScalePageLayoutView="0" workbookViewId="0" topLeftCell="A1">
      <pane ySplit="7" topLeftCell="A8" activePane="bottomLeft" state="frozen"/>
      <selection pane="topLeft" activeCell="A3" sqref="A3:I3"/>
      <selection pane="bottomLeft" activeCell="A3" sqref="A3:B3"/>
    </sheetView>
  </sheetViews>
  <sheetFormatPr defaultColWidth="7.8515625" defaultRowHeight="13.5" customHeight="1"/>
  <cols>
    <col min="1" max="1" width="48.7109375" style="2" customWidth="1"/>
    <col min="2" max="7" width="10.7109375" style="2" customWidth="1"/>
    <col min="8" max="16384" width="7.8515625" style="2" customWidth="1"/>
  </cols>
  <sheetData>
    <row r="1" ht="13.5" customHeight="1">
      <c r="A1" s="95" t="s">
        <v>35</v>
      </c>
    </row>
    <row r="2" ht="13.5" customHeight="1">
      <c r="A2" s="75"/>
    </row>
    <row r="3" spans="1:2" ht="13.5" customHeight="1">
      <c r="A3" s="190" t="s">
        <v>96</v>
      </c>
      <c r="B3" s="190"/>
    </row>
    <row r="4" spans="1:2" ht="13.5" customHeight="1" thickBot="1">
      <c r="A4" s="192"/>
      <c r="B4" s="192"/>
    </row>
    <row r="5" spans="1:7" ht="13.5" customHeight="1" thickTop="1">
      <c r="A5" s="193" t="s">
        <v>122</v>
      </c>
      <c r="B5" s="193"/>
      <c r="C5" s="193"/>
      <c r="D5" s="193"/>
      <c r="E5" s="193"/>
      <c r="F5" s="193"/>
      <c r="G5" s="193"/>
    </row>
    <row r="6" ht="13.5" customHeight="1">
      <c r="A6" s="4"/>
    </row>
    <row r="7" spans="1:7" ht="38.25">
      <c r="A7" s="36" t="s">
        <v>29</v>
      </c>
      <c r="B7" s="37">
        <v>2016</v>
      </c>
      <c r="C7" s="37">
        <v>2017</v>
      </c>
      <c r="D7" s="37">
        <v>2018</v>
      </c>
      <c r="E7" s="37">
        <v>2019</v>
      </c>
      <c r="F7" s="37">
        <v>2020</v>
      </c>
      <c r="G7" s="135" t="s">
        <v>121</v>
      </c>
    </row>
    <row r="8" spans="1:7" s="49" customFormat="1" ht="13.5" customHeight="1">
      <c r="A8" s="48"/>
      <c r="B8" s="79"/>
      <c r="F8" s="157"/>
      <c r="G8" s="158"/>
    </row>
    <row r="9" spans="1:13" s="49" customFormat="1" ht="13.5" customHeight="1">
      <c r="A9" s="76" t="s">
        <v>58</v>
      </c>
      <c r="B9" s="80">
        <v>39</v>
      </c>
      <c r="C9" s="49">
        <v>53</v>
      </c>
      <c r="D9" s="49">
        <v>57</v>
      </c>
      <c r="E9" s="49">
        <v>64</v>
      </c>
      <c r="F9" s="159">
        <v>62</v>
      </c>
      <c r="G9" s="160">
        <v>-0.03125</v>
      </c>
      <c r="H9"/>
      <c r="I9"/>
      <c r="J9" s="163"/>
      <c r="K9" s="164"/>
      <c r="L9" s="164"/>
      <c r="M9" s="164"/>
    </row>
    <row r="10" spans="1:13" ht="13.5" customHeight="1">
      <c r="A10" s="76" t="s">
        <v>97</v>
      </c>
      <c r="B10" s="80">
        <v>560</v>
      </c>
      <c r="C10" s="2">
        <v>487</v>
      </c>
      <c r="D10" s="2">
        <v>540</v>
      </c>
      <c r="E10" s="2">
        <v>508</v>
      </c>
      <c r="F10" s="159">
        <v>542</v>
      </c>
      <c r="G10" s="160">
        <v>0.06692913385826772</v>
      </c>
      <c r="H10"/>
      <c r="I10"/>
      <c r="J10" s="163"/>
      <c r="K10" s="164"/>
      <c r="L10" s="164"/>
      <c r="M10" s="164"/>
    </row>
    <row r="11" spans="1:13" ht="13.5" customHeight="1">
      <c r="A11" s="76" t="s">
        <v>98</v>
      </c>
      <c r="B11" s="80">
        <v>862</v>
      </c>
      <c r="C11" s="2">
        <v>821</v>
      </c>
      <c r="D11" s="2">
        <v>920</v>
      </c>
      <c r="E11" s="2">
        <v>937</v>
      </c>
      <c r="F11" s="159">
        <v>1014</v>
      </c>
      <c r="G11" s="160">
        <v>0.08217716115261472</v>
      </c>
      <c r="H11"/>
      <c r="I11"/>
      <c r="J11" s="163"/>
      <c r="K11" s="164"/>
      <c r="L11" s="164"/>
      <c r="M11" s="164"/>
    </row>
    <row r="12" spans="1:13" ht="13.5" customHeight="1">
      <c r="A12" s="76" t="s">
        <v>59</v>
      </c>
      <c r="B12" s="80">
        <v>2362</v>
      </c>
      <c r="C12" s="2">
        <v>2252</v>
      </c>
      <c r="D12" s="2">
        <v>2318</v>
      </c>
      <c r="E12" s="2">
        <v>2315</v>
      </c>
      <c r="F12" s="159">
        <v>2511</v>
      </c>
      <c r="G12" s="160">
        <v>0.08466522678185745</v>
      </c>
      <c r="H12"/>
      <c r="I12"/>
      <c r="J12" s="163"/>
      <c r="K12" s="164"/>
      <c r="L12" s="164"/>
      <c r="M12" s="164"/>
    </row>
    <row r="13" spans="1:13" ht="13.5" customHeight="1">
      <c r="A13" s="76" t="s">
        <v>60</v>
      </c>
      <c r="B13" s="80">
        <v>363</v>
      </c>
      <c r="C13" s="2">
        <v>450</v>
      </c>
      <c r="D13" s="2">
        <v>474</v>
      </c>
      <c r="E13" s="2">
        <v>453</v>
      </c>
      <c r="F13" s="2">
        <v>560</v>
      </c>
      <c r="G13" s="160">
        <v>0.23620309050772628</v>
      </c>
      <c r="H13"/>
      <c r="I13"/>
      <c r="J13" s="163"/>
      <c r="K13" s="164"/>
      <c r="L13" s="164"/>
      <c r="M13" s="164"/>
    </row>
    <row r="14" spans="1:13" ht="13.5" customHeight="1">
      <c r="A14" s="76" t="s">
        <v>61</v>
      </c>
      <c r="B14" s="80">
        <v>2614</v>
      </c>
      <c r="C14" s="2">
        <v>2523</v>
      </c>
      <c r="D14" s="2">
        <v>2590</v>
      </c>
      <c r="E14" s="2">
        <v>2452</v>
      </c>
      <c r="F14" s="2">
        <v>2555</v>
      </c>
      <c r="G14" s="160">
        <v>0.04200652528548124</v>
      </c>
      <c r="H14"/>
      <c r="I14"/>
      <c r="J14" s="163"/>
      <c r="K14" s="164"/>
      <c r="L14" s="164"/>
      <c r="M14" s="164"/>
    </row>
    <row r="15" spans="1:13" ht="13.5" customHeight="1">
      <c r="A15" s="76" t="s">
        <v>62</v>
      </c>
      <c r="B15" s="80">
        <v>32</v>
      </c>
      <c r="C15" s="2">
        <v>31</v>
      </c>
      <c r="D15" s="2">
        <v>54</v>
      </c>
      <c r="E15" s="2">
        <v>61</v>
      </c>
      <c r="F15" s="2">
        <v>61</v>
      </c>
      <c r="G15" s="160">
        <v>0</v>
      </c>
      <c r="H15"/>
      <c r="I15"/>
      <c r="J15" s="163"/>
      <c r="K15" s="164"/>
      <c r="L15" s="164"/>
      <c r="M15" s="164"/>
    </row>
    <row r="16" spans="1:13" ht="13.5" customHeight="1">
      <c r="A16" s="76" t="s">
        <v>63</v>
      </c>
      <c r="B16" s="80">
        <v>66</v>
      </c>
      <c r="C16" s="2">
        <v>32</v>
      </c>
      <c r="D16" s="2">
        <v>47</v>
      </c>
      <c r="E16" s="2">
        <v>38</v>
      </c>
      <c r="F16" s="2">
        <v>31</v>
      </c>
      <c r="G16" s="160">
        <v>-0.18421052631578946</v>
      </c>
      <c r="H16"/>
      <c r="I16"/>
      <c r="J16" s="163"/>
      <c r="K16" s="164"/>
      <c r="L16" s="164"/>
      <c r="M16" s="164"/>
    </row>
    <row r="17" spans="1:13" ht="13.5" customHeight="1">
      <c r="A17" s="76" t="s">
        <v>64</v>
      </c>
      <c r="B17" s="80">
        <v>485</v>
      </c>
      <c r="C17" s="2">
        <v>641</v>
      </c>
      <c r="D17" s="2">
        <v>636</v>
      </c>
      <c r="E17" s="2">
        <v>614</v>
      </c>
      <c r="F17" s="2">
        <v>492</v>
      </c>
      <c r="G17" s="160">
        <v>-0.1986970684039088</v>
      </c>
      <c r="H17"/>
      <c r="I17"/>
      <c r="J17" s="163"/>
      <c r="K17" s="164"/>
      <c r="L17" s="164"/>
      <c r="M17" s="164"/>
    </row>
    <row r="18" spans="1:13" ht="13.5" customHeight="1">
      <c r="A18" s="76" t="s">
        <v>65</v>
      </c>
      <c r="B18" s="80">
        <v>70</v>
      </c>
      <c r="C18" s="2">
        <v>82</v>
      </c>
      <c r="D18" s="2">
        <v>93</v>
      </c>
      <c r="E18" s="2">
        <v>79</v>
      </c>
      <c r="F18" s="2">
        <v>47</v>
      </c>
      <c r="G18" s="160">
        <v>-0.4050632911392405</v>
      </c>
      <c r="H18"/>
      <c r="I18"/>
      <c r="J18" s="163"/>
      <c r="K18" s="164"/>
      <c r="L18" s="164"/>
      <c r="M18" s="164"/>
    </row>
    <row r="19" spans="1:13" ht="13.5" customHeight="1">
      <c r="A19" s="76" t="s">
        <v>66</v>
      </c>
      <c r="B19" s="80">
        <v>537</v>
      </c>
      <c r="C19" s="2">
        <v>592</v>
      </c>
      <c r="D19" s="2">
        <v>509</v>
      </c>
      <c r="E19" s="2">
        <v>567</v>
      </c>
      <c r="F19" s="2">
        <v>542</v>
      </c>
      <c r="G19" s="160">
        <v>-0.04409171075837742</v>
      </c>
      <c r="H19"/>
      <c r="I19"/>
      <c r="J19" s="163"/>
      <c r="K19" s="164"/>
      <c r="L19" s="164"/>
      <c r="M19" s="164"/>
    </row>
    <row r="20" spans="1:13" ht="13.5" customHeight="1">
      <c r="A20" s="76" t="s">
        <v>67</v>
      </c>
      <c r="B20" s="80">
        <v>96</v>
      </c>
      <c r="C20" s="2">
        <v>82</v>
      </c>
      <c r="D20" s="2">
        <v>96</v>
      </c>
      <c r="E20" s="2">
        <v>107</v>
      </c>
      <c r="F20" s="2">
        <v>103</v>
      </c>
      <c r="G20" s="160">
        <v>-0.037383177570093455</v>
      </c>
      <c r="H20"/>
      <c r="I20"/>
      <c r="J20" s="163"/>
      <c r="K20" s="164"/>
      <c r="L20" s="164"/>
      <c r="M20" s="164"/>
    </row>
    <row r="21" spans="1:13" ht="13.5" customHeight="1">
      <c r="A21" s="76" t="s">
        <v>68</v>
      </c>
      <c r="B21" s="80">
        <v>75</v>
      </c>
      <c r="C21" s="2">
        <v>79</v>
      </c>
      <c r="D21" s="2">
        <v>59</v>
      </c>
      <c r="E21" s="2">
        <v>36</v>
      </c>
      <c r="F21" s="2">
        <v>45</v>
      </c>
      <c r="G21" s="160">
        <v>0.25</v>
      </c>
      <c r="H21"/>
      <c r="I21"/>
      <c r="J21" s="163"/>
      <c r="K21" s="164"/>
      <c r="L21" s="164"/>
      <c r="M21" s="164"/>
    </row>
    <row r="22" spans="1:13" ht="13.5" customHeight="1">
      <c r="A22" s="76" t="s">
        <v>69</v>
      </c>
      <c r="B22" s="80">
        <v>2303</v>
      </c>
      <c r="C22" s="2">
        <v>2626</v>
      </c>
      <c r="D22" s="2">
        <v>2485</v>
      </c>
      <c r="E22" s="2">
        <v>2347</v>
      </c>
      <c r="F22" s="2">
        <v>2241</v>
      </c>
      <c r="G22" s="160">
        <v>-0.04516403919897742</v>
      </c>
      <c r="H22"/>
      <c r="I22"/>
      <c r="J22" s="163"/>
      <c r="K22" s="164"/>
      <c r="L22" s="164"/>
      <c r="M22" s="164"/>
    </row>
    <row r="23" spans="1:13" ht="13.5" customHeight="1">
      <c r="A23" s="76" t="s">
        <v>70</v>
      </c>
      <c r="B23" s="80">
        <v>697</v>
      </c>
      <c r="C23" s="2">
        <v>774</v>
      </c>
      <c r="D23" s="2">
        <v>638</v>
      </c>
      <c r="E23" s="2">
        <v>603</v>
      </c>
      <c r="F23" s="2">
        <v>574</v>
      </c>
      <c r="G23" s="160">
        <v>-0.04809286898839138</v>
      </c>
      <c r="H23"/>
      <c r="I23"/>
      <c r="J23" s="163"/>
      <c r="K23" s="164"/>
      <c r="L23" s="164"/>
      <c r="M23" s="164"/>
    </row>
    <row r="24" spans="1:13" ht="13.5" customHeight="1">
      <c r="A24" s="76" t="s">
        <v>71</v>
      </c>
      <c r="B24" s="80">
        <v>24</v>
      </c>
      <c r="C24" s="2">
        <v>9</v>
      </c>
      <c r="D24" s="2">
        <v>11</v>
      </c>
      <c r="E24" s="2">
        <v>20</v>
      </c>
      <c r="F24" s="2">
        <v>11</v>
      </c>
      <c r="G24" s="160">
        <v>-0.45</v>
      </c>
      <c r="H24"/>
      <c r="I24"/>
      <c r="J24" s="163"/>
      <c r="K24" s="164"/>
      <c r="L24" s="164"/>
      <c r="M24" s="164"/>
    </row>
    <row r="25" spans="1:13" ht="13.5" customHeight="1">
      <c r="A25" s="76" t="s">
        <v>103</v>
      </c>
      <c r="B25" s="80">
        <v>31</v>
      </c>
      <c r="C25" s="2">
        <v>28</v>
      </c>
      <c r="D25" s="2">
        <v>30</v>
      </c>
      <c r="E25" s="2">
        <v>29</v>
      </c>
      <c r="F25" s="2">
        <v>43</v>
      </c>
      <c r="G25" s="160">
        <v>0.4827586206896552</v>
      </c>
      <c r="H25" s="76"/>
      <c r="I25"/>
      <c r="J25" s="163"/>
      <c r="K25" s="164"/>
      <c r="L25" s="164"/>
      <c r="M25" s="164"/>
    </row>
    <row r="26" spans="1:13" ht="13.5" customHeight="1">
      <c r="A26" s="76" t="s">
        <v>72</v>
      </c>
      <c r="B26" s="80">
        <v>900</v>
      </c>
      <c r="C26" s="2">
        <v>779</v>
      </c>
      <c r="D26" s="2">
        <v>803</v>
      </c>
      <c r="E26" s="2">
        <v>708</v>
      </c>
      <c r="F26" s="2">
        <v>750</v>
      </c>
      <c r="G26" s="160">
        <v>0.059322033898305086</v>
      </c>
      <c r="H26"/>
      <c r="I26"/>
      <c r="J26" s="163"/>
      <c r="K26" s="164"/>
      <c r="L26" s="164"/>
      <c r="M26" s="164"/>
    </row>
    <row r="27" spans="1:13" ht="13.5" customHeight="1">
      <c r="A27" s="76" t="s">
        <v>73</v>
      </c>
      <c r="B27" s="80">
        <v>146</v>
      </c>
      <c r="C27" s="2">
        <v>172</v>
      </c>
      <c r="D27" s="2">
        <v>124</v>
      </c>
      <c r="E27" s="2">
        <v>127</v>
      </c>
      <c r="F27" s="2">
        <v>106</v>
      </c>
      <c r="G27" s="160">
        <v>-0.16535433070866143</v>
      </c>
      <c r="H27"/>
      <c r="I27"/>
      <c r="J27" s="163"/>
      <c r="K27" s="164"/>
      <c r="L27" s="164"/>
      <c r="M27" s="164"/>
    </row>
    <row r="28" spans="1:13" ht="13.5" customHeight="1">
      <c r="A28" s="76" t="s">
        <v>74</v>
      </c>
      <c r="B28" s="80">
        <v>671</v>
      </c>
      <c r="C28" s="2">
        <v>543</v>
      </c>
      <c r="D28" s="2">
        <v>525</v>
      </c>
      <c r="E28" s="2">
        <v>507</v>
      </c>
      <c r="F28" s="2">
        <v>374</v>
      </c>
      <c r="G28" s="160">
        <v>-0.26232741617357</v>
      </c>
      <c r="H28"/>
      <c r="I28"/>
      <c r="J28" s="163"/>
      <c r="K28" s="164"/>
      <c r="L28" s="164"/>
      <c r="M28" s="164"/>
    </row>
    <row r="29" spans="1:13" ht="13.5" customHeight="1">
      <c r="A29" s="76" t="s">
        <v>75</v>
      </c>
      <c r="B29" s="80">
        <v>25</v>
      </c>
      <c r="C29" s="2">
        <v>38</v>
      </c>
      <c r="D29" s="2">
        <v>44</v>
      </c>
      <c r="E29" s="2">
        <v>22</v>
      </c>
      <c r="F29" s="2">
        <v>29</v>
      </c>
      <c r="G29" s="160">
        <v>0.3181818181818182</v>
      </c>
      <c r="H29"/>
      <c r="I29"/>
      <c r="J29" s="163"/>
      <c r="K29" s="164"/>
      <c r="L29" s="164"/>
      <c r="M29" s="164"/>
    </row>
    <row r="30" spans="1:13" ht="13.5" customHeight="1">
      <c r="A30" s="76" t="s">
        <v>76</v>
      </c>
      <c r="B30" s="80">
        <v>1578</v>
      </c>
      <c r="C30" s="2">
        <v>1541</v>
      </c>
      <c r="D30" s="2">
        <v>1525</v>
      </c>
      <c r="E30" s="2">
        <v>1273</v>
      </c>
      <c r="F30" s="2">
        <v>1224</v>
      </c>
      <c r="G30" s="160">
        <v>-0.0384917517674784</v>
      </c>
      <c r="H30"/>
      <c r="I30"/>
      <c r="J30" s="163"/>
      <c r="K30" s="164"/>
      <c r="L30" s="164"/>
      <c r="M30" s="164"/>
    </row>
    <row r="31" spans="1:13" ht="13.5" customHeight="1">
      <c r="A31" s="76" t="s">
        <v>77</v>
      </c>
      <c r="B31" s="80">
        <v>22</v>
      </c>
      <c r="C31" s="2">
        <v>28</v>
      </c>
      <c r="D31" s="2">
        <v>36</v>
      </c>
      <c r="E31" s="2">
        <v>27</v>
      </c>
      <c r="F31" s="2">
        <v>27</v>
      </c>
      <c r="G31" s="160">
        <v>0</v>
      </c>
      <c r="H31"/>
      <c r="I31"/>
      <c r="J31" s="163"/>
      <c r="K31" s="164"/>
      <c r="L31" s="164"/>
      <c r="M31" s="164"/>
    </row>
    <row r="32" spans="1:13" ht="13.5" customHeight="1">
      <c r="A32" s="76" t="s">
        <v>78</v>
      </c>
      <c r="B32" s="80">
        <v>79</v>
      </c>
      <c r="C32" s="2">
        <v>54</v>
      </c>
      <c r="D32" s="2">
        <v>44</v>
      </c>
      <c r="E32" s="2">
        <v>59</v>
      </c>
      <c r="F32" s="2">
        <v>33</v>
      </c>
      <c r="G32" s="160">
        <v>-0.4406779661016949</v>
      </c>
      <c r="H32"/>
      <c r="I32"/>
      <c r="J32" s="163"/>
      <c r="K32" s="164"/>
      <c r="L32" s="164"/>
      <c r="M32" s="164"/>
    </row>
    <row r="33" spans="1:13" ht="13.5" customHeight="1">
      <c r="A33" s="76" t="s">
        <v>79</v>
      </c>
      <c r="B33" s="80">
        <v>3358</v>
      </c>
      <c r="C33" s="2">
        <v>3586</v>
      </c>
      <c r="D33" s="2">
        <v>3683</v>
      </c>
      <c r="E33" s="2">
        <v>3706</v>
      </c>
      <c r="F33" s="2">
        <v>3635</v>
      </c>
      <c r="G33" s="160">
        <v>-0.019158121964382085</v>
      </c>
      <c r="H33"/>
      <c r="I33"/>
      <c r="J33" s="163"/>
      <c r="K33" s="164"/>
      <c r="L33" s="164"/>
      <c r="M33" s="164"/>
    </row>
    <row r="34" spans="1:13" ht="13.5" customHeight="1">
      <c r="A34" s="76" t="s">
        <v>99</v>
      </c>
      <c r="B34" s="80">
        <v>222</v>
      </c>
      <c r="C34" s="2">
        <v>272</v>
      </c>
      <c r="D34" s="2">
        <v>304</v>
      </c>
      <c r="E34" s="2">
        <v>294</v>
      </c>
      <c r="F34" s="2">
        <v>318</v>
      </c>
      <c r="G34" s="160">
        <v>0.08163265306122448</v>
      </c>
      <c r="H34"/>
      <c r="I34"/>
      <c r="J34" s="163"/>
      <c r="K34" s="164"/>
      <c r="L34" s="164"/>
      <c r="M34" s="164"/>
    </row>
    <row r="35" spans="1:13" ht="13.5" customHeight="1">
      <c r="A35" s="76" t="s">
        <v>80</v>
      </c>
      <c r="B35" s="80">
        <v>851</v>
      </c>
      <c r="C35" s="2">
        <v>859</v>
      </c>
      <c r="D35" s="2">
        <v>841</v>
      </c>
      <c r="E35" s="2">
        <v>803</v>
      </c>
      <c r="F35" s="2">
        <v>886</v>
      </c>
      <c r="G35" s="160">
        <v>0.10336239103362391</v>
      </c>
      <c r="H35"/>
      <c r="I35"/>
      <c r="J35" s="163"/>
      <c r="K35" s="164"/>
      <c r="L35" s="164"/>
      <c r="M35" s="164"/>
    </row>
    <row r="36" spans="1:13" ht="13.5" customHeight="1">
      <c r="A36" s="76" t="s">
        <v>81</v>
      </c>
      <c r="B36" s="80">
        <v>1675</v>
      </c>
      <c r="C36" s="2">
        <v>1662</v>
      </c>
      <c r="D36" s="2">
        <v>1712</v>
      </c>
      <c r="E36" s="2">
        <v>1698</v>
      </c>
      <c r="F36" s="2">
        <v>1649</v>
      </c>
      <c r="G36" s="160">
        <v>-0.028857479387514724</v>
      </c>
      <c r="H36"/>
      <c r="I36"/>
      <c r="J36" s="163"/>
      <c r="K36" s="164"/>
      <c r="L36" s="164"/>
      <c r="M36" s="164"/>
    </row>
    <row r="37" spans="1:13" ht="13.5" customHeight="1">
      <c r="A37" s="76" t="s">
        <v>130</v>
      </c>
      <c r="B37" s="161" t="s">
        <v>131</v>
      </c>
      <c r="C37" s="10" t="s">
        <v>131</v>
      </c>
      <c r="D37" s="10" t="s">
        <v>131</v>
      </c>
      <c r="E37" s="10" t="s">
        <v>131</v>
      </c>
      <c r="F37" s="2">
        <v>32</v>
      </c>
      <c r="G37" s="160" t="s">
        <v>131</v>
      </c>
      <c r="H37"/>
      <c r="I37"/>
      <c r="J37" s="163"/>
      <c r="K37" s="164"/>
      <c r="L37" s="164"/>
      <c r="M37" s="164"/>
    </row>
    <row r="38" spans="1:13" ht="13.5" customHeight="1">
      <c r="A38" s="76" t="s">
        <v>100</v>
      </c>
      <c r="B38" s="80">
        <v>15</v>
      </c>
      <c r="C38" s="2">
        <v>7</v>
      </c>
      <c r="D38" s="2">
        <v>11</v>
      </c>
      <c r="E38" s="2">
        <v>9</v>
      </c>
      <c r="F38" s="2">
        <v>25</v>
      </c>
      <c r="G38" s="160">
        <v>1.7777777777777777</v>
      </c>
      <c r="H38"/>
      <c r="I38"/>
      <c r="J38" s="163"/>
      <c r="K38" s="164"/>
      <c r="L38" s="164"/>
      <c r="M38" s="164"/>
    </row>
    <row r="39" spans="1:13" ht="13.5" customHeight="1">
      <c r="A39" s="76" t="s">
        <v>82</v>
      </c>
      <c r="B39" s="80">
        <v>239</v>
      </c>
      <c r="C39" s="2">
        <v>350</v>
      </c>
      <c r="D39" s="2">
        <v>430</v>
      </c>
      <c r="E39" s="2">
        <v>499</v>
      </c>
      <c r="F39" s="2">
        <v>513</v>
      </c>
      <c r="G39" s="160">
        <v>0.028056112224448898</v>
      </c>
      <c r="H39"/>
      <c r="I39"/>
      <c r="J39" s="163"/>
      <c r="K39" s="164"/>
      <c r="L39" s="164"/>
      <c r="M39" s="164"/>
    </row>
    <row r="40" spans="1:13" ht="13.5" customHeight="1">
      <c r="A40" s="76" t="s">
        <v>83</v>
      </c>
      <c r="B40" s="80">
        <v>1923</v>
      </c>
      <c r="C40" s="2">
        <v>1860</v>
      </c>
      <c r="D40" s="2">
        <v>1890</v>
      </c>
      <c r="E40" s="2">
        <v>1646</v>
      </c>
      <c r="F40" s="2">
        <v>1709</v>
      </c>
      <c r="G40" s="160">
        <v>0.03827460510328068</v>
      </c>
      <c r="H40"/>
      <c r="I40"/>
      <c r="J40" s="163"/>
      <c r="K40" s="164"/>
      <c r="L40" s="164"/>
      <c r="M40" s="164"/>
    </row>
    <row r="41" spans="1:13" ht="13.5" customHeight="1">
      <c r="A41" s="76" t="s">
        <v>84</v>
      </c>
      <c r="B41" s="80">
        <v>212</v>
      </c>
      <c r="C41" s="2">
        <v>172</v>
      </c>
      <c r="D41" s="2">
        <v>157</v>
      </c>
      <c r="E41" s="2">
        <v>175</v>
      </c>
      <c r="F41" s="2">
        <v>180</v>
      </c>
      <c r="G41" s="160">
        <v>0.02857142857142857</v>
      </c>
      <c r="H41"/>
      <c r="I41"/>
      <c r="J41" s="163"/>
      <c r="K41" s="164"/>
      <c r="L41" s="164"/>
      <c r="M41" s="164"/>
    </row>
    <row r="42" spans="1:13" ht="13.5" customHeight="1">
      <c r="A42" s="76" t="s">
        <v>85</v>
      </c>
      <c r="B42" s="80">
        <v>480</v>
      </c>
      <c r="C42" s="2">
        <v>433</v>
      </c>
      <c r="D42" s="2">
        <v>456</v>
      </c>
      <c r="E42" s="2">
        <v>470</v>
      </c>
      <c r="F42" s="2">
        <v>464</v>
      </c>
      <c r="G42" s="160">
        <v>-0.01276595744680851</v>
      </c>
      <c r="H42"/>
      <c r="I42"/>
      <c r="J42" s="163"/>
      <c r="K42" s="164"/>
      <c r="L42" s="164"/>
      <c r="M42" s="164"/>
    </row>
    <row r="43" spans="1:13" ht="13.5" customHeight="1">
      <c r="A43" s="76" t="s">
        <v>101</v>
      </c>
      <c r="B43" s="80">
        <v>182</v>
      </c>
      <c r="C43" s="2">
        <v>189</v>
      </c>
      <c r="D43" s="2">
        <v>186</v>
      </c>
      <c r="E43" s="2">
        <v>212</v>
      </c>
      <c r="F43" s="2">
        <v>183</v>
      </c>
      <c r="G43" s="160">
        <v>-0.13679245283018868</v>
      </c>
      <c r="H43"/>
      <c r="I43"/>
      <c r="J43" s="163"/>
      <c r="K43" s="164"/>
      <c r="L43" s="164"/>
      <c r="M43" s="164"/>
    </row>
    <row r="44" spans="1:13" s="6" customFormat="1" ht="13.5" customHeight="1">
      <c r="A44" s="22" t="s">
        <v>47</v>
      </c>
      <c r="B44" s="73">
        <v>23794</v>
      </c>
      <c r="C44" s="73">
        <v>24107</v>
      </c>
      <c r="D44" s="73">
        <v>24328</v>
      </c>
      <c r="E44" s="73">
        <v>23465</v>
      </c>
      <c r="F44" s="73">
        <v>23571</v>
      </c>
      <c r="G44" s="146">
        <v>0.004517366290219476</v>
      </c>
      <c r="H44"/>
      <c r="I44"/>
      <c r="J44" s="163"/>
      <c r="K44" s="164"/>
      <c r="L44" s="164"/>
      <c r="M44" s="164"/>
    </row>
  </sheetData>
  <sheetProtection/>
  <mergeCells count="3">
    <mergeCell ref="A4:B4"/>
    <mergeCell ref="A3:B3"/>
    <mergeCell ref="A5:G5"/>
  </mergeCells>
  <hyperlinks>
    <hyperlink ref="A1" location="Contents!A1" display="Return to Contents Page"/>
  </hyperlink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zoomScalePageLayoutView="0" workbookViewId="0" topLeftCell="A1">
      <pane ySplit="7" topLeftCell="A8" activePane="bottomLeft" state="frozen"/>
      <selection pane="topLeft" activeCell="A3" sqref="A3:I3"/>
      <selection pane="bottomLeft" activeCell="A3" sqref="A3:B3"/>
    </sheetView>
  </sheetViews>
  <sheetFormatPr defaultColWidth="7.8515625" defaultRowHeight="13.5" customHeight="1"/>
  <cols>
    <col min="1" max="1" width="48.7109375" style="2" customWidth="1"/>
    <col min="2" max="2" width="10.7109375" style="3" customWidth="1"/>
    <col min="3" max="5" width="10.7109375" style="2" customWidth="1"/>
    <col min="6" max="7" width="7.8515625" style="2" customWidth="1"/>
    <col min="8" max="8" width="7.8515625" style="145" customWidth="1"/>
    <col min="9" max="16384" width="7.8515625" style="2" customWidth="1"/>
  </cols>
  <sheetData>
    <row r="1" ht="13.5" customHeight="1">
      <c r="A1" s="95" t="s">
        <v>35</v>
      </c>
    </row>
    <row r="2" ht="13.5" customHeight="1">
      <c r="A2" s="75"/>
    </row>
    <row r="3" spans="1:2" ht="13.5" customHeight="1">
      <c r="A3" s="190" t="s">
        <v>96</v>
      </c>
      <c r="B3" s="190"/>
    </row>
    <row r="4" spans="1:6" ht="13.5" customHeight="1" thickBot="1">
      <c r="A4" s="192" t="s">
        <v>37</v>
      </c>
      <c r="B4" s="192"/>
      <c r="C4" s="143"/>
      <c r="D4" s="143"/>
      <c r="E4" s="143"/>
      <c r="F4" s="143"/>
    </row>
    <row r="5" spans="1:6" ht="13.5" customHeight="1" thickTop="1">
      <c r="A5" s="193" t="s">
        <v>123</v>
      </c>
      <c r="B5" s="193"/>
      <c r="C5" s="193"/>
      <c r="D5" s="193"/>
      <c r="E5" s="193"/>
      <c r="F5" s="193"/>
    </row>
    <row r="6" spans="1:3" ht="13.5" customHeight="1">
      <c r="A6" s="111"/>
      <c r="B6" s="112"/>
      <c r="C6" s="134"/>
    </row>
    <row r="7" spans="1:6" ht="40.5" customHeight="1">
      <c r="A7" s="109" t="s">
        <v>29</v>
      </c>
      <c r="B7" s="110">
        <v>2016</v>
      </c>
      <c r="C7" s="110">
        <v>2017</v>
      </c>
      <c r="D7" s="37">
        <v>2018</v>
      </c>
      <c r="E7" s="37">
        <v>2019</v>
      </c>
      <c r="F7" s="37">
        <v>2020</v>
      </c>
    </row>
    <row r="8" spans="1:8" s="49" customFormat="1" ht="13.5" customHeight="1">
      <c r="A8" s="7"/>
      <c r="B8" s="77"/>
      <c r="H8" s="144"/>
    </row>
    <row r="9" spans="1:8" s="49" customFormat="1" ht="13.5" customHeight="1">
      <c r="A9" s="76" t="s">
        <v>58</v>
      </c>
      <c r="B9" s="78">
        <v>82.051282</v>
      </c>
      <c r="C9" s="78">
        <v>75.471698</v>
      </c>
      <c r="D9" s="144">
        <v>94.736842</v>
      </c>
      <c r="E9" s="144">
        <v>89.0625</v>
      </c>
      <c r="F9" s="144">
        <v>96.774194</v>
      </c>
      <c r="G9"/>
      <c r="H9" s="165"/>
    </row>
    <row r="10" spans="1:10" ht="13.5" customHeight="1">
      <c r="A10" s="76" t="s">
        <v>97</v>
      </c>
      <c r="B10" s="78">
        <v>93.571429</v>
      </c>
      <c r="C10" s="78">
        <v>94.86653</v>
      </c>
      <c r="D10" s="145">
        <v>90.925926</v>
      </c>
      <c r="E10" s="145">
        <v>92.125984</v>
      </c>
      <c r="F10" s="145">
        <v>95.387454</v>
      </c>
      <c r="G10"/>
      <c r="H10" s="165"/>
      <c r="I10" s="49"/>
      <c r="J10" s="49"/>
    </row>
    <row r="11" spans="1:10" ht="13.5" customHeight="1">
      <c r="A11" s="76" t="s">
        <v>98</v>
      </c>
      <c r="B11" s="78">
        <v>92.459397</v>
      </c>
      <c r="C11" s="78">
        <v>95.615104</v>
      </c>
      <c r="D11" s="145">
        <v>90.869565</v>
      </c>
      <c r="E11" s="145">
        <v>90.821772</v>
      </c>
      <c r="F11" s="145">
        <v>96.844181</v>
      </c>
      <c r="G11"/>
      <c r="H11" s="165"/>
      <c r="I11" s="49"/>
      <c r="J11" s="49"/>
    </row>
    <row r="12" spans="1:10" ht="13.5" customHeight="1">
      <c r="A12" s="76" t="s">
        <v>59</v>
      </c>
      <c r="B12" s="78">
        <v>80.355631</v>
      </c>
      <c r="C12" s="78">
        <v>73.889876</v>
      </c>
      <c r="D12" s="145">
        <v>74.547023</v>
      </c>
      <c r="E12" s="145">
        <v>74.168467</v>
      </c>
      <c r="F12" s="145">
        <v>89.207487</v>
      </c>
      <c r="G12"/>
      <c r="H12" s="165"/>
      <c r="I12" s="49"/>
      <c r="J12" s="49"/>
    </row>
    <row r="13" spans="1:10" ht="13.5" customHeight="1">
      <c r="A13" s="76" t="s">
        <v>60</v>
      </c>
      <c r="B13" s="78">
        <v>79.614325</v>
      </c>
      <c r="C13" s="78">
        <v>80.444444</v>
      </c>
      <c r="D13" s="145">
        <v>79.113924</v>
      </c>
      <c r="E13" s="145">
        <v>76.379691</v>
      </c>
      <c r="F13" s="145">
        <v>95.714286</v>
      </c>
      <c r="G13"/>
      <c r="H13" s="165"/>
      <c r="I13" s="49"/>
      <c r="J13" s="49"/>
    </row>
    <row r="14" spans="1:10" ht="13.5" customHeight="1">
      <c r="A14" s="76" t="s">
        <v>61</v>
      </c>
      <c r="B14" s="78">
        <v>83.052793</v>
      </c>
      <c r="C14" s="78">
        <v>83.590963</v>
      </c>
      <c r="D14" s="145">
        <v>82.393822</v>
      </c>
      <c r="E14" s="145">
        <v>82.25938</v>
      </c>
      <c r="F14" s="145">
        <v>92.720157</v>
      </c>
      <c r="G14"/>
      <c r="H14" s="165"/>
      <c r="I14" s="49"/>
      <c r="J14" s="49"/>
    </row>
    <row r="15" spans="1:10" ht="13.5" customHeight="1">
      <c r="A15" s="76" t="s">
        <v>62</v>
      </c>
      <c r="B15" s="78">
        <v>100</v>
      </c>
      <c r="C15" s="78">
        <v>100</v>
      </c>
      <c r="D15" s="145">
        <v>100</v>
      </c>
      <c r="E15" s="145">
        <v>100</v>
      </c>
      <c r="F15" s="145">
        <v>100</v>
      </c>
      <c r="G15"/>
      <c r="H15" s="165"/>
      <c r="I15" s="49"/>
      <c r="J15" s="49"/>
    </row>
    <row r="16" spans="1:10" ht="13.5" customHeight="1">
      <c r="A16" s="76" t="s">
        <v>63</v>
      </c>
      <c r="B16" s="72">
        <v>92.424242</v>
      </c>
      <c r="C16" s="72">
        <v>96.875</v>
      </c>
      <c r="D16" s="145">
        <v>91.489362</v>
      </c>
      <c r="E16" s="145">
        <v>100</v>
      </c>
      <c r="F16" s="145">
        <v>100</v>
      </c>
      <c r="G16"/>
      <c r="H16" s="165"/>
      <c r="I16" s="49"/>
      <c r="J16" s="49"/>
    </row>
    <row r="17" spans="1:10" ht="13.5" customHeight="1">
      <c r="A17" s="76" t="s">
        <v>64</v>
      </c>
      <c r="B17" s="78">
        <v>74.845361</v>
      </c>
      <c r="C17" s="78">
        <v>71.138846</v>
      </c>
      <c r="D17" s="145">
        <v>71.698113</v>
      </c>
      <c r="E17" s="145">
        <v>66.286645</v>
      </c>
      <c r="F17" s="145">
        <v>93.902439</v>
      </c>
      <c r="G17"/>
      <c r="H17" s="165"/>
      <c r="I17" s="49"/>
      <c r="J17" s="49"/>
    </row>
    <row r="18" spans="1:10" ht="13.5" customHeight="1">
      <c r="A18" s="76" t="s">
        <v>65</v>
      </c>
      <c r="B18" s="78">
        <v>48.571429</v>
      </c>
      <c r="C18" s="78">
        <v>54.878049</v>
      </c>
      <c r="D18" s="145">
        <v>54.83871</v>
      </c>
      <c r="E18" s="145">
        <v>64.556962</v>
      </c>
      <c r="F18" s="145">
        <v>91.489362</v>
      </c>
      <c r="G18"/>
      <c r="H18" s="165"/>
      <c r="I18" s="49"/>
      <c r="J18" s="49"/>
    </row>
    <row r="19" spans="1:10" ht="13.5" customHeight="1">
      <c r="A19" s="76" t="s">
        <v>66</v>
      </c>
      <c r="B19" s="78">
        <v>81.750466</v>
      </c>
      <c r="C19" s="78">
        <v>82.77027</v>
      </c>
      <c r="D19" s="145">
        <v>84.872299</v>
      </c>
      <c r="E19" s="145">
        <v>81.305115</v>
      </c>
      <c r="F19" s="145">
        <v>97.785978</v>
      </c>
      <c r="G19"/>
      <c r="H19" s="165"/>
      <c r="I19" s="49"/>
      <c r="J19" s="49"/>
    </row>
    <row r="20" spans="1:10" ht="13.5" customHeight="1">
      <c r="A20" s="76" t="s">
        <v>67</v>
      </c>
      <c r="B20" s="78">
        <v>92.708333</v>
      </c>
      <c r="C20" s="78">
        <v>97.560976</v>
      </c>
      <c r="D20" s="145">
        <v>93.75</v>
      </c>
      <c r="E20" s="145">
        <v>94.392523</v>
      </c>
      <c r="F20" s="145">
        <v>99.029126</v>
      </c>
      <c r="G20"/>
      <c r="H20" s="165"/>
      <c r="I20" s="49"/>
      <c r="J20" s="49"/>
    </row>
    <row r="21" spans="1:10" ht="13.5" customHeight="1">
      <c r="A21" s="76" t="s">
        <v>68</v>
      </c>
      <c r="B21" s="78">
        <v>77.333333</v>
      </c>
      <c r="C21" s="78">
        <v>53.164557</v>
      </c>
      <c r="D21" s="145">
        <v>67.79661</v>
      </c>
      <c r="E21" s="145">
        <v>86.111111</v>
      </c>
      <c r="F21" s="145">
        <v>82.222222</v>
      </c>
      <c r="G21"/>
      <c r="H21" s="165"/>
      <c r="I21" s="49"/>
      <c r="J21" s="49"/>
    </row>
    <row r="22" spans="1:10" ht="13.5" customHeight="1">
      <c r="A22" s="76" t="s">
        <v>69</v>
      </c>
      <c r="B22" s="78">
        <v>82.066869</v>
      </c>
      <c r="C22" s="78">
        <v>76.808835</v>
      </c>
      <c r="D22" s="145">
        <v>81.810865</v>
      </c>
      <c r="E22" s="145">
        <v>78.781423</v>
      </c>
      <c r="F22" s="145">
        <v>92.592593</v>
      </c>
      <c r="G22"/>
      <c r="H22" s="165"/>
      <c r="I22" s="49"/>
      <c r="J22" s="49"/>
    </row>
    <row r="23" spans="1:10" ht="13.5" customHeight="1">
      <c r="A23" s="76" t="s">
        <v>70</v>
      </c>
      <c r="B23" s="78">
        <v>85.07891</v>
      </c>
      <c r="C23" s="78">
        <v>79.198966</v>
      </c>
      <c r="D23" s="145">
        <v>87.147335</v>
      </c>
      <c r="E23" s="145">
        <v>77.446103</v>
      </c>
      <c r="F23" s="145">
        <v>96.515679</v>
      </c>
      <c r="G23"/>
      <c r="H23" s="165"/>
      <c r="I23" s="49"/>
      <c r="J23" s="49"/>
    </row>
    <row r="24" spans="1:10" ht="13.5" customHeight="1">
      <c r="A24" s="76" t="s">
        <v>71</v>
      </c>
      <c r="B24" s="78">
        <v>87.5</v>
      </c>
      <c r="C24" s="78">
        <v>88.888889</v>
      </c>
      <c r="D24" s="145">
        <v>100</v>
      </c>
      <c r="E24" s="145">
        <v>85</v>
      </c>
      <c r="F24" s="145">
        <v>90.909091</v>
      </c>
      <c r="G24"/>
      <c r="H24" s="165"/>
      <c r="I24" s="49"/>
      <c r="J24" s="49"/>
    </row>
    <row r="25" spans="1:10" ht="13.5" customHeight="1">
      <c r="A25" s="76" t="s">
        <v>103</v>
      </c>
      <c r="B25" s="78">
        <v>90.322581</v>
      </c>
      <c r="C25" s="78">
        <v>96.428571</v>
      </c>
      <c r="D25" s="145">
        <v>86.666667</v>
      </c>
      <c r="E25" s="145">
        <v>93.103448</v>
      </c>
      <c r="F25" s="145">
        <v>97.674419</v>
      </c>
      <c r="G25"/>
      <c r="H25" s="165"/>
      <c r="I25" s="49"/>
      <c r="J25" s="49"/>
    </row>
    <row r="26" spans="1:10" ht="13.5" customHeight="1">
      <c r="A26" s="76" t="s">
        <v>72</v>
      </c>
      <c r="B26" s="78">
        <v>90.222222</v>
      </c>
      <c r="C26" s="78">
        <v>89.730424</v>
      </c>
      <c r="D26" s="145">
        <v>89.663761</v>
      </c>
      <c r="E26" s="145">
        <v>85.875706</v>
      </c>
      <c r="F26" s="145">
        <v>95.333333</v>
      </c>
      <c r="G26"/>
      <c r="H26" s="165"/>
      <c r="I26" s="49"/>
      <c r="J26" s="49"/>
    </row>
    <row r="27" spans="1:10" ht="13.5" customHeight="1">
      <c r="A27" s="76" t="s">
        <v>73</v>
      </c>
      <c r="B27" s="78">
        <v>86.30137</v>
      </c>
      <c r="C27" s="78">
        <v>85.465116</v>
      </c>
      <c r="D27" s="145">
        <v>92.741935</v>
      </c>
      <c r="E27" s="145">
        <v>96.062992</v>
      </c>
      <c r="F27" s="145">
        <v>94.339623</v>
      </c>
      <c r="G27"/>
      <c r="H27" s="165"/>
      <c r="I27" s="49"/>
      <c r="J27" s="49"/>
    </row>
    <row r="28" spans="1:10" ht="13.5" customHeight="1">
      <c r="A28" s="76" t="s">
        <v>74</v>
      </c>
      <c r="B28" s="78">
        <v>65.722802</v>
      </c>
      <c r="C28" s="78">
        <v>63.535912</v>
      </c>
      <c r="D28" s="145">
        <v>66.666667</v>
      </c>
      <c r="E28" s="145">
        <v>63.708087</v>
      </c>
      <c r="F28" s="145">
        <v>91.97861</v>
      </c>
      <c r="G28"/>
      <c r="H28" s="165"/>
      <c r="I28" s="49"/>
      <c r="J28" s="49"/>
    </row>
    <row r="29" spans="1:10" ht="13.5" customHeight="1">
      <c r="A29" s="76" t="s">
        <v>75</v>
      </c>
      <c r="B29" s="78">
        <v>72</v>
      </c>
      <c r="C29" s="78">
        <v>73.684211</v>
      </c>
      <c r="D29" s="145">
        <v>77.272727</v>
      </c>
      <c r="E29" s="145">
        <v>77.272727</v>
      </c>
      <c r="F29" s="145">
        <v>96.551724</v>
      </c>
      <c r="G29"/>
      <c r="H29" s="165"/>
      <c r="I29" s="49"/>
      <c r="J29" s="49"/>
    </row>
    <row r="30" spans="1:10" ht="13.5" customHeight="1">
      <c r="A30" s="76" t="s">
        <v>76</v>
      </c>
      <c r="B30" s="78">
        <v>87.008872</v>
      </c>
      <c r="C30" s="78">
        <v>84.231019</v>
      </c>
      <c r="D30" s="145">
        <v>82.229508</v>
      </c>
      <c r="E30" s="145">
        <v>79.890024</v>
      </c>
      <c r="F30" s="145">
        <v>93.70915</v>
      </c>
      <c r="G30"/>
      <c r="H30" s="165"/>
      <c r="I30" s="49"/>
      <c r="J30" s="49"/>
    </row>
    <row r="31" spans="1:10" ht="13.5" customHeight="1">
      <c r="A31" s="76" t="s">
        <v>77</v>
      </c>
      <c r="B31" s="78">
        <v>90.909091</v>
      </c>
      <c r="C31" s="78">
        <v>89.285714</v>
      </c>
      <c r="D31" s="145">
        <v>94.444444</v>
      </c>
      <c r="E31" s="145">
        <v>85.185185</v>
      </c>
      <c r="F31" s="145">
        <v>100</v>
      </c>
      <c r="G31"/>
      <c r="H31" s="165"/>
      <c r="I31" s="49"/>
      <c r="J31" s="49"/>
    </row>
    <row r="32" spans="1:10" ht="13.5" customHeight="1">
      <c r="A32" s="76" t="s">
        <v>78</v>
      </c>
      <c r="B32" s="78">
        <v>88.607595</v>
      </c>
      <c r="C32" s="78">
        <v>90.740741</v>
      </c>
      <c r="D32" s="145">
        <v>84.090909</v>
      </c>
      <c r="E32" s="145">
        <v>74.576271</v>
      </c>
      <c r="F32" s="145">
        <v>100</v>
      </c>
      <c r="G32"/>
      <c r="H32" s="165"/>
      <c r="I32" s="49"/>
      <c r="J32" s="49"/>
    </row>
    <row r="33" spans="1:10" ht="13.5" customHeight="1">
      <c r="A33" s="76" t="s">
        <v>79</v>
      </c>
      <c r="B33" s="78">
        <v>73.823705</v>
      </c>
      <c r="C33" s="78">
        <v>74.511991</v>
      </c>
      <c r="D33" s="145">
        <v>74.721694</v>
      </c>
      <c r="E33" s="145">
        <v>75.553157</v>
      </c>
      <c r="F33" s="145">
        <v>89.188446</v>
      </c>
      <c r="G33"/>
      <c r="H33" s="165"/>
      <c r="I33" s="49"/>
      <c r="J33" s="49"/>
    </row>
    <row r="34" spans="1:10" ht="13.5" customHeight="1">
      <c r="A34" s="76" t="s">
        <v>99</v>
      </c>
      <c r="B34" s="78">
        <v>73.873874</v>
      </c>
      <c r="C34" s="78">
        <v>79.044118</v>
      </c>
      <c r="D34" s="145">
        <v>79.934211</v>
      </c>
      <c r="E34" s="145">
        <v>76.870748</v>
      </c>
      <c r="F34" s="145">
        <v>92.45283</v>
      </c>
      <c r="G34"/>
      <c r="H34" s="165"/>
      <c r="I34" s="49"/>
      <c r="J34" s="49"/>
    </row>
    <row r="35" spans="1:10" ht="13.5" customHeight="1">
      <c r="A35" s="76" t="s">
        <v>80</v>
      </c>
      <c r="B35" s="78">
        <v>81.903643</v>
      </c>
      <c r="C35" s="78">
        <v>81.37369</v>
      </c>
      <c r="D35" s="145">
        <v>78.715815</v>
      </c>
      <c r="E35" s="145">
        <v>76.587796</v>
      </c>
      <c r="F35" s="145">
        <v>92.099323</v>
      </c>
      <c r="G35"/>
      <c r="H35" s="165"/>
      <c r="I35" s="49"/>
      <c r="J35" s="49"/>
    </row>
    <row r="36" spans="1:10" ht="13.5" customHeight="1">
      <c r="A36" s="76" t="s">
        <v>81</v>
      </c>
      <c r="B36" s="78">
        <v>94.447761</v>
      </c>
      <c r="C36" s="78">
        <v>95.728039</v>
      </c>
      <c r="D36" s="145">
        <v>94.042056</v>
      </c>
      <c r="E36" s="145">
        <v>92.108363</v>
      </c>
      <c r="F36" s="145">
        <v>97.998787</v>
      </c>
      <c r="G36"/>
      <c r="H36" s="165"/>
      <c r="I36" s="49"/>
      <c r="J36" s="49"/>
    </row>
    <row r="37" spans="1:10" ht="13.5" customHeight="1">
      <c r="A37" s="76" t="s">
        <v>130</v>
      </c>
      <c r="B37" s="72" t="s">
        <v>131</v>
      </c>
      <c r="C37" s="72" t="s">
        <v>131</v>
      </c>
      <c r="D37" s="162" t="s">
        <v>131</v>
      </c>
      <c r="E37" s="162" t="s">
        <v>131</v>
      </c>
      <c r="F37" s="145">
        <v>100</v>
      </c>
      <c r="G37"/>
      <c r="H37" s="165"/>
      <c r="I37" s="49"/>
      <c r="J37" s="49"/>
    </row>
    <row r="38" spans="1:10" ht="13.5" customHeight="1">
      <c r="A38" s="76" t="s">
        <v>100</v>
      </c>
      <c r="B38" s="78">
        <v>86.666667</v>
      </c>
      <c r="C38" s="78">
        <v>71.428571</v>
      </c>
      <c r="D38" s="145">
        <v>72.727273</v>
      </c>
      <c r="E38" s="145">
        <v>66.666667</v>
      </c>
      <c r="F38" s="145">
        <v>100</v>
      </c>
      <c r="G38"/>
      <c r="H38" s="165"/>
      <c r="I38" s="49"/>
      <c r="J38" s="49"/>
    </row>
    <row r="39" spans="1:10" ht="13.5" customHeight="1">
      <c r="A39" s="76" t="s">
        <v>82</v>
      </c>
      <c r="B39" s="78">
        <v>75.732218</v>
      </c>
      <c r="C39" s="78">
        <v>80</v>
      </c>
      <c r="D39" s="145">
        <v>75.116279</v>
      </c>
      <c r="E39" s="145">
        <v>76.953908</v>
      </c>
      <c r="F39" s="145">
        <v>95.126706</v>
      </c>
      <c r="G39"/>
      <c r="H39" s="165"/>
      <c r="I39" s="49"/>
      <c r="J39" s="49"/>
    </row>
    <row r="40" spans="1:10" ht="13.5" customHeight="1">
      <c r="A40" s="76" t="s">
        <v>83</v>
      </c>
      <c r="B40" s="78">
        <v>78.99116</v>
      </c>
      <c r="C40" s="78">
        <v>78.763441</v>
      </c>
      <c r="D40" s="145">
        <v>79.68254</v>
      </c>
      <c r="E40" s="145">
        <v>78.797084</v>
      </c>
      <c r="F40" s="145">
        <v>93.153891</v>
      </c>
      <c r="G40"/>
      <c r="H40" s="165"/>
      <c r="I40" s="49"/>
      <c r="J40" s="49"/>
    </row>
    <row r="41" spans="1:10" ht="13.5" customHeight="1">
      <c r="A41" s="76" t="s">
        <v>84</v>
      </c>
      <c r="B41" s="78">
        <v>83.018868</v>
      </c>
      <c r="C41" s="78">
        <v>73.255814</v>
      </c>
      <c r="D41" s="145">
        <v>68.789809</v>
      </c>
      <c r="E41" s="145">
        <v>77.714286</v>
      </c>
      <c r="F41" s="145">
        <v>96.666667</v>
      </c>
      <c r="G41"/>
      <c r="H41" s="165"/>
      <c r="I41" s="49"/>
      <c r="J41" s="49"/>
    </row>
    <row r="42" spans="1:10" ht="13.5" customHeight="1">
      <c r="A42" s="76" t="s">
        <v>85</v>
      </c>
      <c r="B42" s="78">
        <v>80.625</v>
      </c>
      <c r="C42" s="78">
        <v>75.981524</v>
      </c>
      <c r="D42" s="145">
        <v>75.219298</v>
      </c>
      <c r="E42" s="145">
        <v>78.085106</v>
      </c>
      <c r="F42" s="145">
        <v>96.982759</v>
      </c>
      <c r="G42"/>
      <c r="H42" s="165"/>
      <c r="I42" s="49"/>
      <c r="J42" s="49"/>
    </row>
    <row r="43" spans="1:10" ht="13.5" customHeight="1">
      <c r="A43" s="76" t="s">
        <v>101</v>
      </c>
      <c r="B43" s="78">
        <v>77.472527</v>
      </c>
      <c r="C43" s="78">
        <v>77.248677</v>
      </c>
      <c r="D43" s="145">
        <v>77.419355</v>
      </c>
      <c r="E43" s="145">
        <v>77.830189</v>
      </c>
      <c r="F43" s="145">
        <v>89.617486</v>
      </c>
      <c r="G43"/>
      <c r="H43" s="165"/>
      <c r="I43" s="49"/>
      <c r="J43" s="49"/>
    </row>
    <row r="44" spans="1:10" ht="13.5" customHeight="1">
      <c r="A44" s="22" t="s">
        <v>102</v>
      </c>
      <c r="B44" s="74">
        <v>82.029083</v>
      </c>
      <c r="C44" s="74">
        <v>80.395736</v>
      </c>
      <c r="D44" s="74">
        <v>80.783459</v>
      </c>
      <c r="E44" s="74">
        <v>79.607927</v>
      </c>
      <c r="F44" s="74">
        <v>93.071995</v>
      </c>
      <c r="G44"/>
      <c r="H44" s="165"/>
      <c r="I44" s="49"/>
      <c r="J44" s="49"/>
    </row>
  </sheetData>
  <sheetProtection/>
  <mergeCells count="3">
    <mergeCell ref="A4:B4"/>
    <mergeCell ref="A3:B3"/>
    <mergeCell ref="A5:F5"/>
  </mergeCells>
  <hyperlinks>
    <hyperlink ref="A1" location="Contents!A1" display="Return to Contents Page"/>
  </hyperlink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showGridLines="0" zoomScalePageLayoutView="0" workbookViewId="0" topLeftCell="A1">
      <pane ySplit="7" topLeftCell="A8" activePane="bottomLeft" state="frozen"/>
      <selection pane="topLeft" activeCell="A3" sqref="A3:I3"/>
      <selection pane="bottomLeft" activeCell="A3" sqref="A3:I3"/>
    </sheetView>
  </sheetViews>
  <sheetFormatPr defaultColWidth="9.140625" defaultRowHeight="13.5" customHeight="1"/>
  <cols>
    <col min="1" max="1" width="48.7109375" style="1" customWidth="1"/>
    <col min="2" max="9" width="10.7109375" style="1" customWidth="1"/>
    <col min="10" max="24" width="5.7109375" style="166" customWidth="1"/>
    <col min="25" max="16384" width="9.140625" style="1" customWidth="1"/>
  </cols>
  <sheetData>
    <row r="1" spans="1:2" ht="13.5" customHeight="1">
      <c r="A1" s="95" t="s">
        <v>35</v>
      </c>
      <c r="B1" s="98"/>
    </row>
    <row r="2" spans="1:2" ht="13.5" customHeight="1">
      <c r="A2" s="75"/>
      <c r="B2" s="76"/>
    </row>
    <row r="3" spans="1:9" ht="13.5" customHeight="1">
      <c r="A3" s="190" t="s">
        <v>96</v>
      </c>
      <c r="B3" s="190"/>
      <c r="C3" s="190"/>
      <c r="D3" s="190"/>
      <c r="E3" s="190"/>
      <c r="F3" s="190"/>
      <c r="G3" s="190"/>
      <c r="H3" s="196"/>
      <c r="I3" s="196"/>
    </row>
    <row r="4" spans="1:9" ht="13.5" customHeight="1" thickBot="1">
      <c r="A4" s="195"/>
      <c r="B4" s="195"/>
      <c r="C4" s="195"/>
      <c r="D4" s="195"/>
      <c r="E4" s="195"/>
      <c r="F4" s="195"/>
      <c r="G4" s="195"/>
      <c r="H4" s="195"/>
      <c r="I4" s="195"/>
    </row>
    <row r="5" spans="1:9" ht="13.5" customHeight="1" thickTop="1">
      <c r="A5" s="193" t="s">
        <v>124</v>
      </c>
      <c r="B5" s="194"/>
      <c r="C5" s="194"/>
      <c r="D5" s="194"/>
      <c r="E5" s="194"/>
      <c r="F5" s="194"/>
      <c r="G5" s="194"/>
      <c r="H5" s="194"/>
      <c r="I5" s="194"/>
    </row>
    <row r="6" spans="1:9" ht="13.5" customHeight="1">
      <c r="A6" s="12"/>
      <c r="B6" s="12"/>
      <c r="C6" s="11"/>
      <c r="D6" s="11"/>
      <c r="E6" s="11"/>
      <c r="I6" s="13"/>
    </row>
    <row r="7" spans="1:24" s="14" customFormat="1" ht="27" customHeight="1">
      <c r="A7" s="35" t="s">
        <v>30</v>
      </c>
      <c r="B7" s="33" t="s">
        <v>0</v>
      </c>
      <c r="C7" s="33" t="s">
        <v>1</v>
      </c>
      <c r="D7" s="33" t="s">
        <v>2</v>
      </c>
      <c r="E7" s="34" t="s">
        <v>3</v>
      </c>
      <c r="F7" s="34" t="s">
        <v>4</v>
      </c>
      <c r="G7" s="34" t="s">
        <v>5</v>
      </c>
      <c r="H7" s="34" t="s">
        <v>24</v>
      </c>
      <c r="I7" s="34" t="s">
        <v>43</v>
      </c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</row>
    <row r="8" spans="1:24" s="51" customFormat="1" ht="13.5" customHeight="1">
      <c r="A8" s="50"/>
      <c r="B8" s="81"/>
      <c r="C8" s="81"/>
      <c r="D8" s="81"/>
      <c r="E8" s="81"/>
      <c r="F8" s="81"/>
      <c r="G8" s="81"/>
      <c r="H8" s="81"/>
      <c r="I8" s="81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</row>
    <row r="9" spans="1:27" s="14" customFormat="1" ht="13.5" customHeight="1">
      <c r="A9" s="56" t="s">
        <v>58</v>
      </c>
      <c r="B9" s="55">
        <v>62</v>
      </c>
      <c r="C9" s="82" t="s">
        <v>131</v>
      </c>
      <c r="D9" s="82" t="s">
        <v>131</v>
      </c>
      <c r="E9" s="82" t="s">
        <v>131</v>
      </c>
      <c r="F9" s="82">
        <v>0.983871</v>
      </c>
      <c r="G9" s="82">
        <v>0.016129</v>
      </c>
      <c r="H9" s="82" t="s">
        <v>131</v>
      </c>
      <c r="I9" s="82" t="s">
        <v>131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s="14" customFormat="1" ht="13.5" customHeight="1">
      <c r="A10" s="64" t="s">
        <v>97</v>
      </c>
      <c r="B10" s="55">
        <v>542</v>
      </c>
      <c r="C10" s="83" t="s">
        <v>131</v>
      </c>
      <c r="D10" s="82" t="s">
        <v>131</v>
      </c>
      <c r="E10" s="82">
        <v>0.0147601</v>
      </c>
      <c r="F10" s="82">
        <v>0.9778598</v>
      </c>
      <c r="G10" s="82">
        <v>0.0073801</v>
      </c>
      <c r="H10" s="82" t="s">
        <v>131</v>
      </c>
      <c r="I10" s="82" t="s">
        <v>131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s="14" customFormat="1" ht="13.5" customHeight="1">
      <c r="A11" s="56" t="s">
        <v>98</v>
      </c>
      <c r="B11" s="55">
        <v>1014</v>
      </c>
      <c r="C11" s="82" t="s">
        <v>131</v>
      </c>
      <c r="D11" s="82">
        <v>0.0009862</v>
      </c>
      <c r="E11" s="82">
        <v>0.0207101</v>
      </c>
      <c r="F11" s="82">
        <v>0.9733728</v>
      </c>
      <c r="G11" s="82">
        <v>0.004931</v>
      </c>
      <c r="H11" s="82" t="s">
        <v>131</v>
      </c>
      <c r="I11" s="82" t="s">
        <v>131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s="14" customFormat="1" ht="13.5" customHeight="1">
      <c r="A12" s="56" t="s">
        <v>59</v>
      </c>
      <c r="B12" s="55">
        <v>2511</v>
      </c>
      <c r="C12" s="82">
        <v>0.0003982</v>
      </c>
      <c r="D12" s="82">
        <v>0.001593</v>
      </c>
      <c r="E12" s="82">
        <v>0.0055755</v>
      </c>
      <c r="F12" s="82">
        <v>0.9605735</v>
      </c>
      <c r="G12" s="82">
        <v>0.0207089</v>
      </c>
      <c r="H12" s="82">
        <v>0.0043807</v>
      </c>
      <c r="I12" s="82">
        <v>0.0067702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s="14" customFormat="1" ht="13.5" customHeight="1">
      <c r="A13" s="56" t="s">
        <v>60</v>
      </c>
      <c r="B13" s="55">
        <v>560</v>
      </c>
      <c r="C13" s="82" t="s">
        <v>131</v>
      </c>
      <c r="D13" s="82" t="s">
        <v>131</v>
      </c>
      <c r="E13" s="82">
        <v>0.0035714</v>
      </c>
      <c r="F13" s="82">
        <v>0.9232143</v>
      </c>
      <c r="G13" s="82">
        <v>0.0375</v>
      </c>
      <c r="H13" s="82" t="s">
        <v>131</v>
      </c>
      <c r="I13" s="82">
        <v>0.0357143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s="14" customFormat="1" ht="13.5" customHeight="1">
      <c r="A14" s="56" t="s">
        <v>61</v>
      </c>
      <c r="B14" s="55">
        <v>2555</v>
      </c>
      <c r="C14" s="82">
        <v>0.0011742</v>
      </c>
      <c r="D14" s="82">
        <v>0.0019569</v>
      </c>
      <c r="E14" s="82">
        <v>0.0062622</v>
      </c>
      <c r="F14" s="82">
        <v>0.9565558</v>
      </c>
      <c r="G14" s="82">
        <v>0.0183953</v>
      </c>
      <c r="H14" s="82">
        <v>0.0039139</v>
      </c>
      <c r="I14" s="82">
        <v>0.0117417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s="14" customFormat="1" ht="13.5" customHeight="1">
      <c r="A15" s="56" t="s">
        <v>62</v>
      </c>
      <c r="B15" s="55">
        <v>61</v>
      </c>
      <c r="C15" s="82" t="s">
        <v>131</v>
      </c>
      <c r="D15" s="82" t="s">
        <v>131</v>
      </c>
      <c r="E15" s="82">
        <v>0.0819672</v>
      </c>
      <c r="F15" s="82">
        <v>0.7540984</v>
      </c>
      <c r="G15" s="82">
        <v>0.0655738</v>
      </c>
      <c r="H15" s="82">
        <v>0.0983607</v>
      </c>
      <c r="I15" s="82" t="s">
        <v>131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14" customFormat="1" ht="13.5" customHeight="1">
      <c r="A16" s="56" t="s">
        <v>63</v>
      </c>
      <c r="B16" s="55">
        <v>31</v>
      </c>
      <c r="C16" s="82" t="s">
        <v>131</v>
      </c>
      <c r="D16" s="82" t="s">
        <v>131</v>
      </c>
      <c r="E16" s="82" t="s">
        <v>131</v>
      </c>
      <c r="F16" s="82">
        <v>0.9677419</v>
      </c>
      <c r="G16" s="82">
        <v>0.0322581</v>
      </c>
      <c r="H16" s="82" t="s">
        <v>131</v>
      </c>
      <c r="I16" s="82" t="s">
        <v>131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14" customFormat="1" ht="13.5" customHeight="1">
      <c r="A17" s="56" t="s">
        <v>64</v>
      </c>
      <c r="B17" s="55">
        <v>492</v>
      </c>
      <c r="C17" s="82">
        <v>0.004065</v>
      </c>
      <c r="D17" s="82" t="s">
        <v>131</v>
      </c>
      <c r="E17" s="82">
        <v>0.0182927</v>
      </c>
      <c r="F17" s="82">
        <v>0.9593496</v>
      </c>
      <c r="G17" s="82">
        <v>0.0142276</v>
      </c>
      <c r="H17" s="82">
        <v>0.004065</v>
      </c>
      <c r="I17" s="82" t="s">
        <v>131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s="14" customFormat="1" ht="13.5" customHeight="1">
      <c r="A18" s="56" t="s">
        <v>65</v>
      </c>
      <c r="B18" s="55">
        <v>47</v>
      </c>
      <c r="C18" s="82" t="s">
        <v>131</v>
      </c>
      <c r="D18" s="82" t="s">
        <v>131</v>
      </c>
      <c r="E18" s="82" t="s">
        <v>131</v>
      </c>
      <c r="F18" s="82">
        <v>0.9787234</v>
      </c>
      <c r="G18" s="82">
        <v>0.0212766</v>
      </c>
      <c r="H18" s="82" t="s">
        <v>131</v>
      </c>
      <c r="I18" s="82" t="s">
        <v>131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s="14" customFormat="1" ht="13.5" customHeight="1">
      <c r="A19" s="56" t="s">
        <v>66</v>
      </c>
      <c r="B19" s="55">
        <v>542</v>
      </c>
      <c r="C19" s="82" t="s">
        <v>131</v>
      </c>
      <c r="D19" s="82" t="s">
        <v>131</v>
      </c>
      <c r="E19" s="82">
        <v>0.0055351</v>
      </c>
      <c r="F19" s="82">
        <v>0.9852399</v>
      </c>
      <c r="G19" s="82">
        <v>0.0092251</v>
      </c>
      <c r="H19" s="82" t="s">
        <v>131</v>
      </c>
      <c r="I19" s="82" t="s">
        <v>131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14" customFormat="1" ht="13.5" customHeight="1">
      <c r="A20" s="56" t="s">
        <v>67</v>
      </c>
      <c r="B20" s="55">
        <v>103</v>
      </c>
      <c r="C20" s="82" t="s">
        <v>131</v>
      </c>
      <c r="D20" s="82" t="s">
        <v>131</v>
      </c>
      <c r="E20" s="82">
        <v>0.0194175</v>
      </c>
      <c r="F20" s="82">
        <v>0.8446602</v>
      </c>
      <c r="G20" s="82">
        <v>0.1359223</v>
      </c>
      <c r="H20" s="82" t="s">
        <v>131</v>
      </c>
      <c r="I20" s="82" t="s">
        <v>131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s="14" customFormat="1" ht="13.5" customHeight="1">
      <c r="A21" s="56" t="s">
        <v>68</v>
      </c>
      <c r="B21" s="55">
        <v>45</v>
      </c>
      <c r="C21" s="82" t="s">
        <v>131</v>
      </c>
      <c r="D21" s="82" t="s">
        <v>131</v>
      </c>
      <c r="E21" s="82" t="s">
        <v>131</v>
      </c>
      <c r="F21" s="82">
        <v>1</v>
      </c>
      <c r="G21" s="82" t="s">
        <v>131</v>
      </c>
      <c r="H21" s="82" t="s">
        <v>131</v>
      </c>
      <c r="I21" s="82" t="s">
        <v>131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s="14" customFormat="1" ht="13.5" customHeight="1">
      <c r="A22" s="56" t="s">
        <v>69</v>
      </c>
      <c r="B22" s="55">
        <v>2241</v>
      </c>
      <c r="C22" s="82">
        <v>0.0008925</v>
      </c>
      <c r="D22" s="82">
        <v>0.0013387</v>
      </c>
      <c r="E22" s="82">
        <v>0.005801</v>
      </c>
      <c r="F22" s="82">
        <v>0.9665328</v>
      </c>
      <c r="G22" s="82">
        <v>0.0196341</v>
      </c>
      <c r="H22" s="82" t="s">
        <v>131</v>
      </c>
      <c r="I22" s="82">
        <v>0.005801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14" customFormat="1" ht="13.5" customHeight="1">
      <c r="A23" s="56" t="s">
        <v>70</v>
      </c>
      <c r="B23" s="55">
        <v>574</v>
      </c>
      <c r="C23" s="82">
        <v>0.0069686</v>
      </c>
      <c r="D23" s="82">
        <v>0.0034843</v>
      </c>
      <c r="E23" s="82">
        <v>0.0365854</v>
      </c>
      <c r="F23" s="82">
        <v>0.8937282</v>
      </c>
      <c r="G23" s="82">
        <v>0.0209059</v>
      </c>
      <c r="H23" s="82">
        <v>0.0383275</v>
      </c>
      <c r="I23" s="82" t="s">
        <v>131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s="14" customFormat="1" ht="13.5" customHeight="1">
      <c r="A24" s="56" t="s">
        <v>71</v>
      </c>
      <c r="B24" s="55">
        <v>11</v>
      </c>
      <c r="C24" s="82" t="s">
        <v>131</v>
      </c>
      <c r="D24" s="82">
        <v>0.0909091</v>
      </c>
      <c r="E24" s="82" t="s">
        <v>131</v>
      </c>
      <c r="F24" s="82">
        <v>0.6363636</v>
      </c>
      <c r="G24" s="82" t="s">
        <v>131</v>
      </c>
      <c r="H24" s="82">
        <v>0.2727273</v>
      </c>
      <c r="I24" s="82" t="s">
        <v>131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s="14" customFormat="1" ht="13.5" customHeight="1">
      <c r="A25" s="56" t="s">
        <v>103</v>
      </c>
      <c r="B25" s="55">
        <v>43</v>
      </c>
      <c r="C25" s="82" t="s">
        <v>131</v>
      </c>
      <c r="D25" s="82" t="s">
        <v>131</v>
      </c>
      <c r="E25" s="82">
        <v>0.0697674</v>
      </c>
      <c r="F25" s="82">
        <v>0.9302326</v>
      </c>
      <c r="G25" s="82" t="s">
        <v>131</v>
      </c>
      <c r="H25" s="82" t="s">
        <v>131</v>
      </c>
      <c r="I25" s="82" t="s">
        <v>131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14" customFormat="1" ht="13.5" customHeight="1">
      <c r="A26" s="56" t="s">
        <v>72</v>
      </c>
      <c r="B26" s="55">
        <v>750</v>
      </c>
      <c r="C26" s="82" t="s">
        <v>131</v>
      </c>
      <c r="D26" s="82" t="s">
        <v>131</v>
      </c>
      <c r="E26" s="82">
        <v>0.012</v>
      </c>
      <c r="F26" s="82">
        <v>0.9546667</v>
      </c>
      <c r="G26" s="82">
        <v>0.0333333</v>
      </c>
      <c r="H26" s="82" t="s">
        <v>131</v>
      </c>
      <c r="I26" s="82" t="s">
        <v>131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14" customFormat="1" ht="13.5" customHeight="1">
      <c r="A27" s="56" t="s">
        <v>73</v>
      </c>
      <c r="B27" s="55">
        <v>106</v>
      </c>
      <c r="C27" s="82">
        <v>0.009434</v>
      </c>
      <c r="D27" s="82" t="s">
        <v>131</v>
      </c>
      <c r="E27" s="82">
        <v>0.0377358</v>
      </c>
      <c r="F27" s="82">
        <v>0.8773585</v>
      </c>
      <c r="G27" s="82">
        <v>0.0754717</v>
      </c>
      <c r="H27" s="82" t="s">
        <v>131</v>
      </c>
      <c r="I27" s="82" t="s">
        <v>131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14" customFormat="1" ht="13.5" customHeight="1">
      <c r="A28" s="7" t="s">
        <v>74</v>
      </c>
      <c r="B28" s="55">
        <v>374</v>
      </c>
      <c r="C28" s="82" t="s">
        <v>131</v>
      </c>
      <c r="D28" s="82" t="s">
        <v>131</v>
      </c>
      <c r="E28" s="82">
        <v>0.013369</v>
      </c>
      <c r="F28" s="82">
        <v>0.9786096</v>
      </c>
      <c r="G28" s="82">
        <v>0.0080214</v>
      </c>
      <c r="H28" s="82" t="s">
        <v>131</v>
      </c>
      <c r="I28" s="82" t="s">
        <v>131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14" customFormat="1" ht="13.5" customHeight="1">
      <c r="A29" s="7" t="s">
        <v>75</v>
      </c>
      <c r="B29" s="55">
        <v>29</v>
      </c>
      <c r="C29" s="82" t="s">
        <v>131</v>
      </c>
      <c r="D29" s="82" t="s">
        <v>131</v>
      </c>
      <c r="E29" s="82" t="s">
        <v>131</v>
      </c>
      <c r="F29" s="82">
        <v>0.9310345</v>
      </c>
      <c r="G29" s="82">
        <v>0.0689655</v>
      </c>
      <c r="H29" s="82" t="s">
        <v>131</v>
      </c>
      <c r="I29" s="82" t="s">
        <v>131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14" customFormat="1" ht="13.5" customHeight="1">
      <c r="A30" s="7" t="s">
        <v>76</v>
      </c>
      <c r="B30" s="55">
        <v>1224</v>
      </c>
      <c r="C30" s="82">
        <v>0.002451</v>
      </c>
      <c r="D30" s="82">
        <v>0.000817</v>
      </c>
      <c r="E30" s="82">
        <v>0.0098039</v>
      </c>
      <c r="F30" s="82">
        <v>0.9428105</v>
      </c>
      <c r="G30" s="82">
        <v>0.0318627</v>
      </c>
      <c r="H30" s="82" t="s">
        <v>131</v>
      </c>
      <c r="I30" s="82">
        <v>0.0122549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14" customFormat="1" ht="13.5" customHeight="1">
      <c r="A31" s="56" t="s">
        <v>77</v>
      </c>
      <c r="B31" s="55">
        <v>27</v>
      </c>
      <c r="C31" s="82" t="s">
        <v>131</v>
      </c>
      <c r="D31" s="82" t="s">
        <v>131</v>
      </c>
      <c r="E31" s="82" t="s">
        <v>131</v>
      </c>
      <c r="F31" s="82">
        <v>0.8518519</v>
      </c>
      <c r="G31" s="82">
        <v>0.1481481</v>
      </c>
      <c r="H31" s="82" t="s">
        <v>131</v>
      </c>
      <c r="I31" s="82" t="s">
        <v>131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14" customFormat="1" ht="13.5" customHeight="1">
      <c r="A32" s="56" t="s">
        <v>78</v>
      </c>
      <c r="B32" s="55">
        <v>33</v>
      </c>
      <c r="C32" s="82" t="s">
        <v>131</v>
      </c>
      <c r="D32" s="82" t="s">
        <v>131</v>
      </c>
      <c r="E32" s="82" t="s">
        <v>131</v>
      </c>
      <c r="F32" s="82">
        <v>0.7575758</v>
      </c>
      <c r="G32" s="82">
        <v>0.2424242</v>
      </c>
      <c r="H32" s="82" t="s">
        <v>131</v>
      </c>
      <c r="I32" s="82" t="s">
        <v>131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14" customFormat="1" ht="13.5" customHeight="1">
      <c r="A33" s="56" t="s">
        <v>79</v>
      </c>
      <c r="B33" s="55">
        <v>3635</v>
      </c>
      <c r="C33" s="82">
        <v>0.0016506</v>
      </c>
      <c r="D33" s="82">
        <v>0.0019257</v>
      </c>
      <c r="E33" s="82">
        <v>0.0143054</v>
      </c>
      <c r="F33" s="82">
        <v>0.952132</v>
      </c>
      <c r="G33" s="82">
        <v>0.0200825</v>
      </c>
      <c r="H33" s="82">
        <v>0.0008253</v>
      </c>
      <c r="I33" s="82">
        <v>0.0090784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14" customFormat="1" ht="13.5" customHeight="1">
      <c r="A34" s="7" t="s">
        <v>99</v>
      </c>
      <c r="B34" s="55">
        <v>318</v>
      </c>
      <c r="C34" s="82">
        <v>0.0062893</v>
      </c>
      <c r="D34" s="82" t="s">
        <v>131</v>
      </c>
      <c r="E34" s="82">
        <v>0.0251572</v>
      </c>
      <c r="F34" s="82">
        <v>0.9025157</v>
      </c>
      <c r="G34" s="82">
        <v>0.0471698</v>
      </c>
      <c r="H34" s="82" t="s">
        <v>131</v>
      </c>
      <c r="I34" s="82">
        <v>0.0188679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14" customFormat="1" ht="13.5" customHeight="1">
      <c r="A35" s="7" t="s">
        <v>80</v>
      </c>
      <c r="B35" s="55">
        <v>886</v>
      </c>
      <c r="C35" s="82">
        <v>0.0022573</v>
      </c>
      <c r="D35" s="82">
        <v>0.003386</v>
      </c>
      <c r="E35" s="82">
        <v>0.0056433</v>
      </c>
      <c r="F35" s="82">
        <v>0.9458239</v>
      </c>
      <c r="G35" s="82">
        <v>0.0282167</v>
      </c>
      <c r="H35" s="82" t="s">
        <v>131</v>
      </c>
      <c r="I35" s="82">
        <v>0.0146727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14" customFormat="1" ht="13.5" customHeight="1">
      <c r="A36" s="56" t="s">
        <v>81</v>
      </c>
      <c r="B36" s="55">
        <v>1649</v>
      </c>
      <c r="C36" s="82">
        <v>0.0012129</v>
      </c>
      <c r="D36" s="82">
        <v>0.0030321</v>
      </c>
      <c r="E36" s="82">
        <v>0.0654942</v>
      </c>
      <c r="F36" s="82">
        <v>0.9205579</v>
      </c>
      <c r="G36" s="82">
        <v>0.0097029</v>
      </c>
      <c r="H36" s="82" t="s">
        <v>131</v>
      </c>
      <c r="I36" s="82" t="s">
        <v>131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14" customFormat="1" ht="13.5" customHeight="1">
      <c r="A37" s="56" t="s">
        <v>130</v>
      </c>
      <c r="B37" s="55">
        <v>32</v>
      </c>
      <c r="C37" s="82" t="s">
        <v>131</v>
      </c>
      <c r="D37" s="82" t="s">
        <v>131</v>
      </c>
      <c r="E37" s="82" t="s">
        <v>131</v>
      </c>
      <c r="F37" s="82">
        <v>1</v>
      </c>
      <c r="G37" s="82" t="s">
        <v>131</v>
      </c>
      <c r="H37" s="82" t="s">
        <v>131</v>
      </c>
      <c r="I37" s="82" t="s">
        <v>131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14" customFormat="1" ht="13.5" customHeight="1">
      <c r="A38" s="56" t="s">
        <v>100</v>
      </c>
      <c r="B38" s="55">
        <v>25</v>
      </c>
      <c r="C38" s="82" t="s">
        <v>131</v>
      </c>
      <c r="D38" s="82" t="s">
        <v>131</v>
      </c>
      <c r="E38" s="82">
        <v>0.08</v>
      </c>
      <c r="F38" s="82">
        <v>0.92</v>
      </c>
      <c r="G38" s="82" t="s">
        <v>131</v>
      </c>
      <c r="H38" s="82" t="s">
        <v>131</v>
      </c>
      <c r="I38" s="82" t="s">
        <v>131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14" customFormat="1" ht="13.5" customHeight="1">
      <c r="A39" s="56" t="s">
        <v>82</v>
      </c>
      <c r="B39" s="55">
        <v>513</v>
      </c>
      <c r="C39" s="82" t="s">
        <v>131</v>
      </c>
      <c r="D39" s="82">
        <v>0.0019493</v>
      </c>
      <c r="E39" s="82">
        <v>0.0253411</v>
      </c>
      <c r="F39" s="82">
        <v>0.9551657</v>
      </c>
      <c r="G39" s="82">
        <v>0.0175439</v>
      </c>
      <c r="H39" s="82" t="s">
        <v>131</v>
      </c>
      <c r="I39" s="82" t="s">
        <v>131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14" customFormat="1" ht="13.5" customHeight="1">
      <c r="A40" s="56" t="s">
        <v>83</v>
      </c>
      <c r="B40" s="55">
        <v>1709</v>
      </c>
      <c r="C40" s="82">
        <v>0.0017554</v>
      </c>
      <c r="D40" s="82">
        <v>0.0011703</v>
      </c>
      <c r="E40" s="82">
        <v>0.0117028</v>
      </c>
      <c r="F40" s="82">
        <v>0.9485079</v>
      </c>
      <c r="G40" s="82">
        <v>0.021065</v>
      </c>
      <c r="H40" s="82" t="s">
        <v>131</v>
      </c>
      <c r="I40" s="82">
        <v>0.0157987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14" customFormat="1" ht="13.5" customHeight="1">
      <c r="A41" s="56" t="s">
        <v>84</v>
      </c>
      <c r="B41" s="55">
        <v>180</v>
      </c>
      <c r="C41" s="82" t="s">
        <v>131</v>
      </c>
      <c r="D41" s="82" t="s">
        <v>131</v>
      </c>
      <c r="E41" s="82">
        <v>0.0166667</v>
      </c>
      <c r="F41" s="82">
        <v>0.7777778</v>
      </c>
      <c r="G41" s="82">
        <v>0.2055556</v>
      </c>
      <c r="H41" s="82" t="s">
        <v>131</v>
      </c>
      <c r="I41" s="82" t="s">
        <v>131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14" customFormat="1" ht="13.5" customHeight="1">
      <c r="A42" s="56" t="s">
        <v>85</v>
      </c>
      <c r="B42" s="55">
        <v>464</v>
      </c>
      <c r="C42" s="82" t="s">
        <v>131</v>
      </c>
      <c r="D42" s="82">
        <v>0.0043103</v>
      </c>
      <c r="E42" s="82">
        <v>0.0086207</v>
      </c>
      <c r="F42" s="82">
        <v>0.9267241</v>
      </c>
      <c r="G42" s="82">
        <v>0.0150862</v>
      </c>
      <c r="H42" s="82">
        <v>0.0452586</v>
      </c>
      <c r="I42" s="82" t="s">
        <v>131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s="14" customFormat="1" ht="13.5" customHeight="1">
      <c r="A43" s="56" t="s">
        <v>101</v>
      </c>
      <c r="B43" s="55">
        <v>183</v>
      </c>
      <c r="C43" s="82" t="s">
        <v>131</v>
      </c>
      <c r="D43" s="82" t="s">
        <v>131</v>
      </c>
      <c r="E43" s="82">
        <v>0.010929</v>
      </c>
      <c r="F43" s="82">
        <v>0.9071038</v>
      </c>
      <c r="G43" s="82">
        <v>0.0819672</v>
      </c>
      <c r="H43" s="82" t="s">
        <v>131</v>
      </c>
      <c r="I43" s="82" t="s">
        <v>131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3.5" customHeight="1">
      <c r="A44" s="24" t="s">
        <v>47</v>
      </c>
      <c r="B44" s="84">
        <v>23571</v>
      </c>
      <c r="C44" s="84">
        <v>31</v>
      </c>
      <c r="D44" s="84">
        <v>37</v>
      </c>
      <c r="E44" s="84">
        <v>364</v>
      </c>
      <c r="F44" s="84">
        <v>22347</v>
      </c>
      <c r="G44" s="84">
        <v>540</v>
      </c>
      <c r="H44" s="84">
        <v>78</v>
      </c>
      <c r="I44" s="84">
        <v>174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3.5" customHeight="1">
      <c r="A45" s="15" t="s">
        <v>6</v>
      </c>
      <c r="B45" s="85"/>
      <c r="C45" s="86">
        <v>0.0013152</v>
      </c>
      <c r="D45" s="86">
        <v>0.0015697</v>
      </c>
      <c r="E45" s="86">
        <v>0.0154427</v>
      </c>
      <c r="F45" s="86">
        <v>0.9480718</v>
      </c>
      <c r="G45" s="86">
        <v>0.0229095</v>
      </c>
      <c r="H45" s="86">
        <v>0.0033092</v>
      </c>
      <c r="I45" s="87">
        <v>0.007382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8" spans="1:9" ht="13.5" customHeight="1">
      <c r="A48"/>
      <c r="B48"/>
      <c r="C48"/>
      <c r="D48"/>
      <c r="E48"/>
      <c r="F48"/>
      <c r="G48"/>
      <c r="H48"/>
      <c r="I48"/>
    </row>
    <row r="49" spans="1:9" ht="13.5" customHeight="1">
      <c r="A49"/>
      <c r="B49"/>
      <c r="C49"/>
      <c r="D49"/>
      <c r="E49"/>
      <c r="F49"/>
      <c r="G49"/>
      <c r="H49"/>
      <c r="I49"/>
    </row>
    <row r="50" spans="1:9" ht="13.5" customHeight="1">
      <c r="A50"/>
      <c r="B50"/>
      <c r="C50"/>
      <c r="D50"/>
      <c r="E50"/>
      <c r="F50"/>
      <c r="G50"/>
      <c r="H50"/>
      <c r="I50"/>
    </row>
    <row r="51" spans="1:9" ht="13.5" customHeight="1">
      <c r="A51"/>
      <c r="B51"/>
      <c r="C51"/>
      <c r="D51"/>
      <c r="E51"/>
      <c r="F51"/>
      <c r="G51"/>
      <c r="H51"/>
      <c r="I51"/>
    </row>
    <row r="52" spans="1:9" ht="13.5" customHeight="1">
      <c r="A52"/>
      <c r="B52"/>
      <c r="C52"/>
      <c r="D52"/>
      <c r="E52"/>
      <c r="F52"/>
      <c r="G52"/>
      <c r="H52"/>
      <c r="I52"/>
    </row>
    <row r="53" spans="1:9" ht="13.5" customHeight="1">
      <c r="A53"/>
      <c r="B53"/>
      <c r="C53"/>
      <c r="D53"/>
      <c r="E53"/>
      <c r="F53"/>
      <c r="G53"/>
      <c r="H53"/>
      <c r="I53"/>
    </row>
    <row r="54" spans="1:9" ht="13.5" customHeight="1">
      <c r="A54"/>
      <c r="B54"/>
      <c r="C54"/>
      <c r="D54"/>
      <c r="E54"/>
      <c r="F54"/>
      <c r="G54"/>
      <c r="H54"/>
      <c r="I54"/>
    </row>
    <row r="55" spans="1:9" ht="13.5" customHeight="1">
      <c r="A55"/>
      <c r="B55"/>
      <c r="C55"/>
      <c r="D55"/>
      <c r="E55"/>
      <c r="F55"/>
      <c r="G55"/>
      <c r="H55"/>
      <c r="I55"/>
    </row>
    <row r="56" spans="1:9" ht="13.5" customHeight="1">
      <c r="A56"/>
      <c r="B56"/>
      <c r="C56"/>
      <c r="D56"/>
      <c r="E56"/>
      <c r="F56"/>
      <c r="G56"/>
      <c r="H56"/>
      <c r="I56"/>
    </row>
    <row r="57" spans="1:9" ht="13.5" customHeight="1">
      <c r="A57"/>
      <c r="B57"/>
      <c r="C57"/>
      <c r="D57"/>
      <c r="E57"/>
      <c r="F57"/>
      <c r="G57"/>
      <c r="H57"/>
      <c r="I57"/>
    </row>
    <row r="58" spans="1:9" ht="13.5" customHeight="1">
      <c r="A58"/>
      <c r="B58"/>
      <c r="C58"/>
      <c r="D58"/>
      <c r="E58"/>
      <c r="F58"/>
      <c r="G58"/>
      <c r="H58"/>
      <c r="I58"/>
    </row>
    <row r="59" spans="1:9" ht="13.5" customHeight="1">
      <c r="A59"/>
      <c r="B59"/>
      <c r="C59"/>
      <c r="D59"/>
      <c r="E59"/>
      <c r="F59"/>
      <c r="G59"/>
      <c r="H59"/>
      <c r="I59"/>
    </row>
    <row r="60" spans="1:9" ht="13.5" customHeight="1">
      <c r="A60"/>
      <c r="B60"/>
      <c r="C60"/>
      <c r="D60"/>
      <c r="E60"/>
      <c r="F60"/>
      <c r="G60"/>
      <c r="H60"/>
      <c r="I60"/>
    </row>
    <row r="61" spans="1:9" ht="13.5" customHeight="1">
      <c r="A61"/>
      <c r="B61"/>
      <c r="C61"/>
      <c r="D61"/>
      <c r="E61"/>
      <c r="F61"/>
      <c r="G61"/>
      <c r="H61"/>
      <c r="I61"/>
    </row>
    <row r="62" spans="1:9" ht="13.5" customHeight="1">
      <c r="A62"/>
      <c r="B62"/>
      <c r="C62"/>
      <c r="D62"/>
      <c r="E62"/>
      <c r="F62"/>
      <c r="G62"/>
      <c r="H62"/>
      <c r="I62"/>
    </row>
    <row r="63" spans="1:9" ht="13.5" customHeight="1">
      <c r="A63"/>
      <c r="B63"/>
      <c r="C63"/>
      <c r="D63"/>
      <c r="E63"/>
      <c r="F63"/>
      <c r="G63"/>
      <c r="H63"/>
      <c r="I63"/>
    </row>
    <row r="64" spans="1:9" ht="13.5" customHeight="1">
      <c r="A64" s="56"/>
      <c r="B64"/>
      <c r="C64"/>
      <c r="D64"/>
      <c r="E64"/>
      <c r="F64"/>
      <c r="G64"/>
      <c r="H64"/>
      <c r="I64"/>
    </row>
    <row r="65" spans="1:9" ht="13.5" customHeight="1">
      <c r="A65"/>
      <c r="B65"/>
      <c r="C65"/>
      <c r="D65"/>
      <c r="E65"/>
      <c r="F65"/>
      <c r="G65"/>
      <c r="H65"/>
      <c r="I65"/>
    </row>
    <row r="66" spans="1:9" ht="13.5" customHeight="1">
      <c r="A66"/>
      <c r="B66"/>
      <c r="C66"/>
      <c r="D66"/>
      <c r="E66"/>
      <c r="F66"/>
      <c r="G66"/>
      <c r="H66"/>
      <c r="I66"/>
    </row>
    <row r="67" spans="1:9" ht="13.5" customHeight="1">
      <c r="A67"/>
      <c r="B67"/>
      <c r="C67"/>
      <c r="D67"/>
      <c r="E67"/>
      <c r="F67"/>
      <c r="G67"/>
      <c r="H67"/>
      <c r="I67"/>
    </row>
    <row r="68" spans="1:9" ht="13.5" customHeight="1">
      <c r="A68"/>
      <c r="B68"/>
      <c r="C68"/>
      <c r="D68"/>
      <c r="E68"/>
      <c r="F68"/>
      <c r="G68"/>
      <c r="H68"/>
      <c r="I68"/>
    </row>
    <row r="69" spans="1:9" ht="13.5" customHeight="1">
      <c r="A69"/>
      <c r="B69"/>
      <c r="C69"/>
      <c r="D69"/>
      <c r="E69"/>
      <c r="F69"/>
      <c r="G69"/>
      <c r="H69"/>
      <c r="I69"/>
    </row>
    <row r="70" spans="1:9" ht="13.5" customHeight="1">
      <c r="A70"/>
      <c r="B70"/>
      <c r="C70"/>
      <c r="D70"/>
      <c r="E70"/>
      <c r="F70"/>
      <c r="G70"/>
      <c r="H70"/>
      <c r="I70"/>
    </row>
    <row r="71" spans="1:9" ht="13.5" customHeight="1">
      <c r="A71"/>
      <c r="B71"/>
      <c r="C71"/>
      <c r="D71"/>
      <c r="E71"/>
      <c r="F71"/>
      <c r="G71"/>
      <c r="H71"/>
      <c r="I71"/>
    </row>
    <row r="72" spans="1:9" ht="13.5" customHeight="1">
      <c r="A72"/>
      <c r="B72"/>
      <c r="C72"/>
      <c r="D72"/>
      <c r="E72"/>
      <c r="F72"/>
      <c r="G72"/>
      <c r="H72"/>
      <c r="I72"/>
    </row>
    <row r="73" spans="1:9" ht="13.5" customHeight="1">
      <c r="A73"/>
      <c r="B73"/>
      <c r="C73"/>
      <c r="D73"/>
      <c r="E73"/>
      <c r="F73"/>
      <c r="G73"/>
      <c r="H73"/>
      <c r="I73"/>
    </row>
    <row r="74" spans="1:9" ht="13.5" customHeight="1">
      <c r="A74"/>
      <c r="B74"/>
      <c r="C74"/>
      <c r="D74"/>
      <c r="E74"/>
      <c r="F74"/>
      <c r="G74"/>
      <c r="H74"/>
      <c r="I74"/>
    </row>
    <row r="75" spans="1:9" ht="13.5" customHeight="1">
      <c r="A75"/>
      <c r="B75"/>
      <c r="C75"/>
      <c r="D75"/>
      <c r="E75"/>
      <c r="F75"/>
      <c r="G75"/>
      <c r="H75"/>
      <c r="I75"/>
    </row>
    <row r="76" spans="1:9" ht="13.5" customHeight="1">
      <c r="A76"/>
      <c r="B76"/>
      <c r="C76"/>
      <c r="D76"/>
      <c r="E76"/>
      <c r="F76"/>
      <c r="G76"/>
      <c r="H76"/>
      <c r="I76"/>
    </row>
    <row r="77" spans="1:9" ht="13.5" customHeight="1">
      <c r="A77"/>
      <c r="B77"/>
      <c r="C77"/>
      <c r="D77"/>
      <c r="E77"/>
      <c r="F77"/>
      <c r="G77"/>
      <c r="H77"/>
      <c r="I77"/>
    </row>
    <row r="78" spans="1:9" ht="13.5" customHeight="1">
      <c r="A78"/>
      <c r="B78"/>
      <c r="C78"/>
      <c r="D78"/>
      <c r="E78"/>
      <c r="F78"/>
      <c r="G78"/>
      <c r="H78"/>
      <c r="I78"/>
    </row>
    <row r="79" spans="1:9" ht="13.5" customHeight="1">
      <c r="A79"/>
      <c r="B79"/>
      <c r="C79"/>
      <c r="D79"/>
      <c r="E79"/>
      <c r="F79"/>
      <c r="G79"/>
      <c r="H79"/>
      <c r="I79"/>
    </row>
    <row r="80" spans="1:9" ht="13.5" customHeight="1">
      <c r="A80"/>
      <c r="B80"/>
      <c r="C80"/>
      <c r="D80"/>
      <c r="E80"/>
      <c r="F80"/>
      <c r="G80"/>
      <c r="H80"/>
      <c r="I80"/>
    </row>
    <row r="81" spans="1:9" ht="13.5" customHeight="1">
      <c r="A81"/>
      <c r="B81"/>
      <c r="C81"/>
      <c r="D81"/>
      <c r="E81"/>
      <c r="F81"/>
      <c r="G81"/>
      <c r="H81"/>
      <c r="I81"/>
    </row>
    <row r="82" spans="1:9" ht="13.5" customHeight="1">
      <c r="A82"/>
      <c r="B82"/>
      <c r="C82"/>
      <c r="D82"/>
      <c r="E82"/>
      <c r="F82"/>
      <c r="G82"/>
      <c r="H82"/>
      <c r="I82"/>
    </row>
    <row r="83" spans="1:9" ht="13.5" customHeight="1">
      <c r="A83"/>
      <c r="B83"/>
      <c r="C83"/>
      <c r="D83"/>
      <c r="E83"/>
      <c r="F83"/>
      <c r="G83"/>
      <c r="H83"/>
      <c r="I83"/>
    </row>
    <row r="84" spans="1:9" ht="13.5" customHeight="1">
      <c r="A84"/>
      <c r="B84"/>
      <c r="C84"/>
      <c r="D84"/>
      <c r="E84"/>
      <c r="F84"/>
      <c r="G84"/>
      <c r="H84"/>
      <c r="I84"/>
    </row>
  </sheetData>
  <sheetProtection/>
  <mergeCells count="3">
    <mergeCell ref="A5:I5"/>
    <mergeCell ref="A4:I4"/>
    <mergeCell ref="A3:I3"/>
  </mergeCells>
  <hyperlinks>
    <hyperlink ref="A1" location="Contents!A1" display="Return to Contents Page"/>
  </hyperlink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showGridLines="0" zoomScalePageLayoutView="0" workbookViewId="0" topLeftCell="A1">
      <pane ySplit="8" topLeftCell="A9" activePane="bottomLeft" state="frozen"/>
      <selection pane="topLeft" activeCell="A3" sqref="A3:I3"/>
      <selection pane="bottomLeft" activeCell="A3" sqref="A3:F3"/>
    </sheetView>
  </sheetViews>
  <sheetFormatPr defaultColWidth="9.421875" defaultRowHeight="13.5" customHeight="1"/>
  <cols>
    <col min="1" max="1" width="48.7109375" style="18" customWidth="1"/>
    <col min="2" max="5" width="10.7109375" style="18" customWidth="1"/>
    <col min="6" max="6" width="10.7109375" style="16" customWidth="1"/>
    <col min="7" max="16384" width="9.421875" style="18" customWidth="1"/>
  </cols>
  <sheetData>
    <row r="1" spans="1:2" ht="13.5" customHeight="1">
      <c r="A1" s="95" t="s">
        <v>35</v>
      </c>
      <c r="B1" s="98"/>
    </row>
    <row r="2" spans="1:2" ht="13.5" customHeight="1">
      <c r="A2" s="75"/>
      <c r="B2" s="76"/>
    </row>
    <row r="3" spans="1:6" ht="13.5" customHeight="1">
      <c r="A3" s="190" t="s">
        <v>96</v>
      </c>
      <c r="B3" s="190"/>
      <c r="C3" s="190"/>
      <c r="D3" s="190"/>
      <c r="E3" s="190"/>
      <c r="F3" s="190"/>
    </row>
    <row r="4" spans="1:6" ht="13.5" customHeight="1" thickBot="1">
      <c r="A4" s="198"/>
      <c r="B4" s="198"/>
      <c r="C4" s="198"/>
      <c r="D4" s="198"/>
      <c r="E4" s="198"/>
      <c r="F4" s="198"/>
    </row>
    <row r="5" spans="1:6" s="17" customFormat="1" ht="13.5" customHeight="1" thickTop="1">
      <c r="A5" s="193" t="s">
        <v>125</v>
      </c>
      <c r="B5" s="194"/>
      <c r="C5" s="194"/>
      <c r="D5" s="194"/>
      <c r="E5" s="194"/>
      <c r="F5" s="194"/>
    </row>
    <row r="6" spans="1:6" s="17" customFormat="1" ht="13.5" customHeight="1">
      <c r="A6" s="4"/>
      <c r="B6" s="16"/>
      <c r="C6" s="16"/>
      <c r="D6" s="16"/>
      <c r="E6" s="16"/>
      <c r="F6" s="16"/>
    </row>
    <row r="7" spans="1:6" s="17" customFormat="1" ht="13.5" customHeight="1">
      <c r="A7" s="31"/>
      <c r="B7" s="31"/>
      <c r="C7" s="197" t="s">
        <v>44</v>
      </c>
      <c r="D7" s="197"/>
      <c r="E7" s="197"/>
      <c r="F7" s="197"/>
    </row>
    <row r="8" spans="1:6" s="17" customFormat="1" ht="13.5" customHeight="1">
      <c r="A8" s="32" t="s">
        <v>30</v>
      </c>
      <c r="B8" s="29" t="s">
        <v>0</v>
      </c>
      <c r="C8" s="29" t="s">
        <v>7</v>
      </c>
      <c r="D8" s="29" t="s">
        <v>8</v>
      </c>
      <c r="E8" s="29" t="s">
        <v>9</v>
      </c>
      <c r="F8" s="30" t="s">
        <v>10</v>
      </c>
    </row>
    <row r="9" spans="1:6" s="53" customFormat="1" ht="12.75" customHeight="1">
      <c r="A9" s="52"/>
      <c r="B9" s="88"/>
      <c r="C9" s="88"/>
      <c r="D9" s="88"/>
      <c r="E9" s="88"/>
      <c r="F9" s="88"/>
    </row>
    <row r="10" spans="1:6" s="53" customFormat="1" ht="14.25" customHeight="1">
      <c r="A10" s="56" t="s">
        <v>58</v>
      </c>
      <c r="B10" s="55">
        <v>62</v>
      </c>
      <c r="C10" s="55">
        <v>67.741935</v>
      </c>
      <c r="D10" s="55">
        <v>12.903226</v>
      </c>
      <c r="E10" s="55">
        <v>16.129032</v>
      </c>
      <c r="F10" s="55">
        <v>0</v>
      </c>
    </row>
    <row r="11" spans="1:18" s="17" customFormat="1" ht="13.5" customHeight="1">
      <c r="A11" s="64" t="s">
        <v>97</v>
      </c>
      <c r="B11" s="55">
        <v>542</v>
      </c>
      <c r="C11" s="89">
        <v>44.649446</v>
      </c>
      <c r="D11" s="55">
        <v>34.870849</v>
      </c>
      <c r="E11" s="55">
        <v>15.867159</v>
      </c>
      <c r="F11" s="55">
        <v>2.9520295</v>
      </c>
      <c r="M11" s="53"/>
      <c r="N11" s="53"/>
      <c r="O11" s="53"/>
      <c r="P11" s="53"/>
      <c r="Q11" s="53"/>
      <c r="R11" s="53"/>
    </row>
    <row r="12" spans="1:18" s="17" customFormat="1" ht="13.5" customHeight="1">
      <c r="A12" s="56" t="s">
        <v>98</v>
      </c>
      <c r="B12" s="55">
        <v>1014</v>
      </c>
      <c r="C12" s="55">
        <v>46.548323</v>
      </c>
      <c r="D12" s="55">
        <v>33.629191</v>
      </c>
      <c r="E12" s="55">
        <v>16.666667</v>
      </c>
      <c r="F12" s="55">
        <v>2.1696252</v>
      </c>
      <c r="M12" s="53"/>
      <c r="N12" s="53"/>
      <c r="O12" s="53"/>
      <c r="P12" s="53"/>
      <c r="Q12" s="53"/>
      <c r="R12" s="53"/>
    </row>
    <row r="13" spans="1:18" s="17" customFormat="1" ht="13.5" customHeight="1">
      <c r="A13" s="56" t="s">
        <v>59</v>
      </c>
      <c r="B13" s="55">
        <v>2511</v>
      </c>
      <c r="C13" s="55">
        <v>36.200717</v>
      </c>
      <c r="D13" s="55">
        <v>28.71366</v>
      </c>
      <c r="E13" s="55">
        <v>24.29311</v>
      </c>
      <c r="F13" s="55">
        <v>7.4870569</v>
      </c>
      <c r="M13" s="53"/>
      <c r="N13" s="53"/>
      <c r="O13" s="53"/>
      <c r="P13" s="53"/>
      <c r="Q13" s="53"/>
      <c r="R13" s="53"/>
    </row>
    <row r="14" spans="1:18" s="17" customFormat="1" ht="13.5" customHeight="1">
      <c r="A14" s="56" t="s">
        <v>60</v>
      </c>
      <c r="B14" s="55">
        <v>560</v>
      </c>
      <c r="C14" s="55">
        <v>50.535714</v>
      </c>
      <c r="D14" s="55">
        <v>30.178571</v>
      </c>
      <c r="E14" s="55">
        <v>15</v>
      </c>
      <c r="F14" s="55">
        <v>3.3928571</v>
      </c>
      <c r="M14" s="53"/>
      <c r="N14" s="53"/>
      <c r="O14" s="53"/>
      <c r="P14" s="53"/>
      <c r="Q14" s="53"/>
      <c r="R14" s="53"/>
    </row>
    <row r="15" spans="1:18" s="17" customFormat="1" ht="13.5" customHeight="1">
      <c r="A15" s="7" t="s">
        <v>61</v>
      </c>
      <c r="B15" s="55">
        <v>2555</v>
      </c>
      <c r="C15" s="55">
        <v>42.857143</v>
      </c>
      <c r="D15" s="55">
        <v>28.571429</v>
      </c>
      <c r="E15" s="55">
        <v>21.291585</v>
      </c>
      <c r="F15" s="55">
        <v>5.3228963</v>
      </c>
      <c r="M15" s="53"/>
      <c r="N15" s="53"/>
      <c r="O15" s="53"/>
      <c r="P15" s="53"/>
      <c r="Q15" s="53"/>
      <c r="R15" s="53"/>
    </row>
    <row r="16" spans="1:18" s="17" customFormat="1" ht="13.5" customHeight="1">
      <c r="A16" s="7" t="s">
        <v>62</v>
      </c>
      <c r="B16" s="55">
        <v>61</v>
      </c>
      <c r="C16" s="55">
        <v>90.163934</v>
      </c>
      <c r="D16" s="55">
        <v>9.8360656</v>
      </c>
      <c r="E16" s="55">
        <v>0</v>
      </c>
      <c r="F16" s="55">
        <v>0</v>
      </c>
      <c r="M16" s="53"/>
      <c r="N16" s="53"/>
      <c r="O16" s="53"/>
      <c r="P16" s="53"/>
      <c r="Q16" s="53"/>
      <c r="R16" s="53"/>
    </row>
    <row r="17" spans="1:18" s="17" customFormat="1" ht="13.5" customHeight="1">
      <c r="A17" s="7" t="s">
        <v>63</v>
      </c>
      <c r="B17" s="90">
        <v>31</v>
      </c>
      <c r="C17" s="90">
        <v>54.83871</v>
      </c>
      <c r="D17" s="90">
        <v>38.709677</v>
      </c>
      <c r="E17" s="90">
        <v>6.4516129</v>
      </c>
      <c r="F17" s="90">
        <v>0</v>
      </c>
      <c r="M17" s="53"/>
      <c r="N17" s="53"/>
      <c r="O17" s="53"/>
      <c r="P17" s="53"/>
      <c r="Q17" s="53"/>
      <c r="R17" s="53"/>
    </row>
    <row r="18" spans="1:18" s="17" customFormat="1" ht="13.5" customHeight="1">
      <c r="A18" s="7" t="s">
        <v>64</v>
      </c>
      <c r="B18" s="55">
        <v>492</v>
      </c>
      <c r="C18" s="55">
        <v>44.308943</v>
      </c>
      <c r="D18" s="55">
        <v>31.910569</v>
      </c>
      <c r="E18" s="55">
        <v>17.682927</v>
      </c>
      <c r="F18" s="55">
        <v>3.4552846</v>
      </c>
      <c r="M18" s="53"/>
      <c r="N18" s="53"/>
      <c r="O18" s="53"/>
      <c r="P18" s="53"/>
      <c r="Q18" s="53"/>
      <c r="R18" s="53"/>
    </row>
    <row r="19" spans="1:18" s="17" customFormat="1" ht="13.5" customHeight="1">
      <c r="A19" s="56" t="s">
        <v>65</v>
      </c>
      <c r="B19" s="55">
        <v>47</v>
      </c>
      <c r="C19" s="55">
        <v>29.787234</v>
      </c>
      <c r="D19" s="55">
        <v>40.425532</v>
      </c>
      <c r="E19" s="55">
        <v>21.276596</v>
      </c>
      <c r="F19" s="55">
        <v>6.3829787</v>
      </c>
      <c r="M19" s="53"/>
      <c r="N19" s="53"/>
      <c r="O19" s="53"/>
      <c r="P19" s="53"/>
      <c r="Q19" s="53"/>
      <c r="R19" s="53"/>
    </row>
    <row r="20" spans="1:18" s="17" customFormat="1" ht="13.5" customHeight="1">
      <c r="A20" s="56" t="s">
        <v>66</v>
      </c>
      <c r="B20" s="55">
        <v>542</v>
      </c>
      <c r="C20" s="55">
        <v>49.446494</v>
      </c>
      <c r="D20" s="55">
        <v>31.365314</v>
      </c>
      <c r="E20" s="55">
        <v>16.97417</v>
      </c>
      <c r="F20" s="55">
        <v>2.0295203</v>
      </c>
      <c r="M20" s="53"/>
      <c r="N20" s="53"/>
      <c r="O20" s="53"/>
      <c r="P20" s="53"/>
      <c r="Q20" s="53"/>
      <c r="R20" s="53"/>
    </row>
    <row r="21" spans="1:18" s="17" customFormat="1" ht="13.5" customHeight="1">
      <c r="A21" s="56" t="s">
        <v>67</v>
      </c>
      <c r="B21" s="55">
        <v>103</v>
      </c>
      <c r="C21" s="55">
        <v>67.961165</v>
      </c>
      <c r="D21" s="55">
        <v>20.38835</v>
      </c>
      <c r="E21" s="55">
        <v>10.679612</v>
      </c>
      <c r="F21" s="55">
        <v>0.9708738</v>
      </c>
      <c r="M21" s="53"/>
      <c r="N21" s="53"/>
      <c r="O21" s="53"/>
      <c r="P21" s="53"/>
      <c r="Q21" s="53"/>
      <c r="R21" s="53"/>
    </row>
    <row r="22" spans="1:18" s="17" customFormat="1" ht="13.5" customHeight="1">
      <c r="A22" s="7" t="s">
        <v>68</v>
      </c>
      <c r="B22" s="55">
        <v>45</v>
      </c>
      <c r="C22" s="55">
        <v>20</v>
      </c>
      <c r="D22" s="55">
        <v>26.666667</v>
      </c>
      <c r="E22" s="55">
        <v>35.555556</v>
      </c>
      <c r="F22" s="55">
        <v>11.111111</v>
      </c>
      <c r="M22" s="53"/>
      <c r="N22" s="53"/>
      <c r="O22" s="53"/>
      <c r="P22" s="53"/>
      <c r="Q22" s="53"/>
      <c r="R22" s="53"/>
    </row>
    <row r="23" spans="1:18" s="17" customFormat="1" ht="13.5" customHeight="1">
      <c r="A23" s="7" t="s">
        <v>69</v>
      </c>
      <c r="B23" s="55">
        <v>2241</v>
      </c>
      <c r="C23" s="55">
        <v>37.349398</v>
      </c>
      <c r="D23" s="55">
        <v>31.637662</v>
      </c>
      <c r="E23" s="55">
        <v>23.605533</v>
      </c>
      <c r="F23" s="55">
        <v>5.4439982</v>
      </c>
      <c r="M23" s="53"/>
      <c r="N23" s="53"/>
      <c r="O23" s="53"/>
      <c r="P23" s="53"/>
      <c r="Q23" s="53"/>
      <c r="R23" s="53"/>
    </row>
    <row r="24" spans="1:18" s="17" customFormat="1" ht="13.5" customHeight="1">
      <c r="A24" s="56" t="s">
        <v>70</v>
      </c>
      <c r="B24" s="55">
        <v>574</v>
      </c>
      <c r="C24" s="55">
        <v>59.407666</v>
      </c>
      <c r="D24" s="55">
        <v>26.30662</v>
      </c>
      <c r="E24" s="55">
        <v>10.801394</v>
      </c>
      <c r="F24" s="55">
        <v>3.1358885</v>
      </c>
      <c r="M24" s="53"/>
      <c r="N24" s="53"/>
      <c r="O24" s="53"/>
      <c r="P24" s="53"/>
      <c r="Q24" s="53"/>
      <c r="R24" s="53"/>
    </row>
    <row r="25" spans="1:18" s="17" customFormat="1" ht="13.5" customHeight="1">
      <c r="A25" s="56" t="s">
        <v>71</v>
      </c>
      <c r="B25" s="55">
        <v>11</v>
      </c>
      <c r="C25" s="55">
        <v>54.545455</v>
      </c>
      <c r="D25" s="55">
        <v>36.363636</v>
      </c>
      <c r="E25" s="55">
        <v>0</v>
      </c>
      <c r="F25" s="55">
        <v>0</v>
      </c>
      <c r="M25" s="53"/>
      <c r="N25" s="53"/>
      <c r="O25" s="53"/>
      <c r="P25" s="53"/>
      <c r="Q25" s="53"/>
      <c r="R25" s="53"/>
    </row>
    <row r="26" spans="1:18" s="17" customFormat="1" ht="13.5" customHeight="1">
      <c r="A26" s="56" t="s">
        <v>103</v>
      </c>
      <c r="B26" s="55">
        <v>43</v>
      </c>
      <c r="C26" s="55">
        <v>62.790698</v>
      </c>
      <c r="D26" s="55">
        <v>23.255814</v>
      </c>
      <c r="E26" s="55">
        <v>11.627907</v>
      </c>
      <c r="F26" s="55">
        <v>0</v>
      </c>
      <c r="M26" s="53"/>
      <c r="N26" s="53"/>
      <c r="O26" s="53"/>
      <c r="P26" s="53"/>
      <c r="Q26" s="53"/>
      <c r="R26" s="53"/>
    </row>
    <row r="27" spans="1:18" s="17" customFormat="1" ht="13.5" customHeight="1">
      <c r="A27" s="56" t="s">
        <v>72</v>
      </c>
      <c r="B27" s="55">
        <v>750</v>
      </c>
      <c r="C27" s="55">
        <v>42.4</v>
      </c>
      <c r="D27" s="55">
        <v>32.8</v>
      </c>
      <c r="E27" s="55">
        <v>20.133333</v>
      </c>
      <c r="F27" s="55">
        <v>3.3333333</v>
      </c>
      <c r="M27" s="53"/>
      <c r="N27" s="53"/>
      <c r="O27" s="53"/>
      <c r="P27" s="53"/>
      <c r="Q27" s="53"/>
      <c r="R27" s="53"/>
    </row>
    <row r="28" spans="1:18" s="17" customFormat="1" ht="13.5" customHeight="1">
      <c r="A28" s="56" t="s">
        <v>73</v>
      </c>
      <c r="B28" s="90">
        <v>106</v>
      </c>
      <c r="C28" s="90">
        <v>49.056604</v>
      </c>
      <c r="D28" s="90">
        <v>26.415094</v>
      </c>
      <c r="E28" s="90">
        <v>18.867925</v>
      </c>
      <c r="F28" s="90">
        <v>1.8867925</v>
      </c>
      <c r="M28" s="53"/>
      <c r="N28" s="53"/>
      <c r="O28" s="53"/>
      <c r="P28" s="53"/>
      <c r="Q28" s="53"/>
      <c r="R28" s="53"/>
    </row>
    <row r="29" spans="1:18" s="17" customFormat="1" ht="13.5" customHeight="1">
      <c r="A29" s="56" t="s">
        <v>74</v>
      </c>
      <c r="B29" s="55">
        <v>374</v>
      </c>
      <c r="C29" s="55">
        <v>25.40107</v>
      </c>
      <c r="D29" s="55">
        <v>36.363636</v>
      </c>
      <c r="E29" s="55">
        <v>30.213904</v>
      </c>
      <c r="F29" s="55">
        <v>5.3475936</v>
      </c>
      <c r="M29" s="53"/>
      <c r="N29" s="53"/>
      <c r="O29" s="53"/>
      <c r="P29" s="53"/>
      <c r="Q29" s="53"/>
      <c r="R29" s="53"/>
    </row>
    <row r="30" spans="1:18" s="17" customFormat="1" ht="13.5" customHeight="1">
      <c r="A30" s="56" t="s">
        <v>75</v>
      </c>
      <c r="B30" s="55">
        <v>29</v>
      </c>
      <c r="C30" s="55">
        <v>44.827586</v>
      </c>
      <c r="D30" s="55">
        <v>34.482759</v>
      </c>
      <c r="E30" s="55">
        <v>17.241379</v>
      </c>
      <c r="F30" s="55">
        <v>3.4482759</v>
      </c>
      <c r="M30" s="53"/>
      <c r="N30" s="53"/>
      <c r="O30" s="53"/>
      <c r="P30" s="53"/>
      <c r="Q30" s="53"/>
      <c r="R30" s="53"/>
    </row>
    <row r="31" spans="1:18" s="17" customFormat="1" ht="13.5" customHeight="1">
      <c r="A31" s="56" t="s">
        <v>76</v>
      </c>
      <c r="B31" s="55">
        <v>1224</v>
      </c>
      <c r="C31" s="55">
        <v>40.277778</v>
      </c>
      <c r="D31" s="55">
        <v>34.558824</v>
      </c>
      <c r="E31" s="55">
        <v>18.872549</v>
      </c>
      <c r="F31" s="55">
        <v>4.4117647</v>
      </c>
      <c r="M31" s="53"/>
      <c r="N31" s="53"/>
      <c r="O31" s="53"/>
      <c r="P31" s="53"/>
      <c r="Q31" s="53"/>
      <c r="R31" s="53"/>
    </row>
    <row r="32" spans="1:18" s="17" customFormat="1" ht="13.5" customHeight="1">
      <c r="A32" s="56" t="s">
        <v>77</v>
      </c>
      <c r="B32" s="55">
        <v>27</v>
      </c>
      <c r="C32" s="55">
        <v>70.37037</v>
      </c>
      <c r="D32" s="55">
        <v>25.925926</v>
      </c>
      <c r="E32" s="55">
        <v>3.7037037</v>
      </c>
      <c r="F32" s="55">
        <v>0</v>
      </c>
      <c r="M32" s="53"/>
      <c r="N32" s="53"/>
      <c r="O32" s="53"/>
      <c r="P32" s="53"/>
      <c r="Q32" s="53"/>
      <c r="R32" s="53"/>
    </row>
    <row r="33" spans="1:18" s="17" customFormat="1" ht="13.5" customHeight="1">
      <c r="A33" s="56" t="s">
        <v>78</v>
      </c>
      <c r="B33" s="55">
        <v>33</v>
      </c>
      <c r="C33" s="55">
        <v>75.757576</v>
      </c>
      <c r="D33" s="55">
        <v>21.212121</v>
      </c>
      <c r="E33" s="55">
        <v>3.030303</v>
      </c>
      <c r="F33" s="55">
        <v>0</v>
      </c>
      <c r="M33" s="53"/>
      <c r="N33" s="53"/>
      <c r="O33" s="53"/>
      <c r="P33" s="53"/>
      <c r="Q33" s="53"/>
      <c r="R33" s="53"/>
    </row>
    <row r="34" spans="1:18" s="17" customFormat="1" ht="13.5" customHeight="1">
      <c r="A34" s="56" t="s">
        <v>79</v>
      </c>
      <c r="B34" s="55">
        <v>3635</v>
      </c>
      <c r="C34" s="55">
        <v>47.86795</v>
      </c>
      <c r="D34" s="55">
        <v>22.118294</v>
      </c>
      <c r="E34" s="55">
        <v>19.202201</v>
      </c>
      <c r="F34" s="55">
        <v>5.9697387</v>
      </c>
      <c r="M34" s="53"/>
      <c r="N34" s="53"/>
      <c r="O34" s="53"/>
      <c r="P34" s="53"/>
      <c r="Q34" s="53"/>
      <c r="R34" s="53"/>
    </row>
    <row r="35" spans="1:18" s="17" customFormat="1" ht="13.5" customHeight="1">
      <c r="A35" s="56" t="s">
        <v>99</v>
      </c>
      <c r="B35" s="55">
        <v>318</v>
      </c>
      <c r="C35" s="55">
        <v>65.408805</v>
      </c>
      <c r="D35" s="55">
        <v>14.150943</v>
      </c>
      <c r="E35" s="55">
        <v>12.893082</v>
      </c>
      <c r="F35" s="55">
        <v>4.0880503</v>
      </c>
      <c r="M35" s="53"/>
      <c r="N35" s="53"/>
      <c r="O35" s="53"/>
      <c r="P35" s="53"/>
      <c r="Q35" s="53"/>
      <c r="R35" s="53"/>
    </row>
    <row r="36" spans="1:18" s="17" customFormat="1" ht="13.5" customHeight="1">
      <c r="A36" s="7" t="s">
        <v>80</v>
      </c>
      <c r="B36" s="55">
        <v>886</v>
      </c>
      <c r="C36" s="55">
        <v>40.970655</v>
      </c>
      <c r="D36" s="55">
        <v>30.586907</v>
      </c>
      <c r="E36" s="55">
        <v>20.541761</v>
      </c>
      <c r="F36" s="55">
        <v>5.6433409</v>
      </c>
      <c r="M36" s="53"/>
      <c r="N36" s="53"/>
      <c r="O36" s="53"/>
      <c r="P36" s="53"/>
      <c r="Q36" s="53"/>
      <c r="R36" s="53"/>
    </row>
    <row r="37" spans="1:18" s="17" customFormat="1" ht="13.5" customHeight="1">
      <c r="A37" s="56" t="s">
        <v>81</v>
      </c>
      <c r="B37" s="55">
        <v>1649</v>
      </c>
      <c r="C37" s="55">
        <v>66.889024</v>
      </c>
      <c r="D37" s="55">
        <v>20.982414</v>
      </c>
      <c r="E37" s="55">
        <v>10.12735</v>
      </c>
      <c r="F37" s="55">
        <v>1.3947847</v>
      </c>
      <c r="M37" s="53"/>
      <c r="N37" s="53"/>
      <c r="O37" s="53"/>
      <c r="P37" s="53"/>
      <c r="Q37" s="53"/>
      <c r="R37" s="53"/>
    </row>
    <row r="38" spans="1:18" s="17" customFormat="1" ht="13.5" customHeight="1">
      <c r="A38" s="7" t="s">
        <v>130</v>
      </c>
      <c r="B38" s="55">
        <v>32</v>
      </c>
      <c r="C38" s="55">
        <v>59.375</v>
      </c>
      <c r="D38" s="55">
        <v>28.125</v>
      </c>
      <c r="E38" s="55">
        <v>12.5</v>
      </c>
      <c r="F38" s="55">
        <v>0</v>
      </c>
      <c r="M38" s="53"/>
      <c r="N38" s="53"/>
      <c r="O38" s="53"/>
      <c r="P38" s="53"/>
      <c r="Q38" s="53"/>
      <c r="R38" s="53"/>
    </row>
    <row r="39" spans="1:18" s="17" customFormat="1" ht="13.5" customHeight="1">
      <c r="A39" s="56" t="s">
        <v>100</v>
      </c>
      <c r="B39" s="55">
        <v>25</v>
      </c>
      <c r="C39" s="55">
        <v>72</v>
      </c>
      <c r="D39" s="55">
        <v>28</v>
      </c>
      <c r="E39" s="55">
        <v>0</v>
      </c>
      <c r="F39" s="55">
        <v>0</v>
      </c>
      <c r="M39" s="53"/>
      <c r="N39" s="53"/>
      <c r="O39" s="53"/>
      <c r="P39" s="53"/>
      <c r="Q39" s="53"/>
      <c r="R39" s="53"/>
    </row>
    <row r="40" spans="1:18" s="17" customFormat="1" ht="13.5" customHeight="1">
      <c r="A40" s="56" t="s">
        <v>82</v>
      </c>
      <c r="B40" s="55">
        <v>513</v>
      </c>
      <c r="C40" s="55">
        <v>47.563353</v>
      </c>
      <c r="D40" s="55">
        <v>29.044834</v>
      </c>
      <c r="E40" s="55">
        <v>18.518519</v>
      </c>
      <c r="F40" s="55">
        <v>3.7037037</v>
      </c>
      <c r="M40" s="53"/>
      <c r="N40" s="53"/>
      <c r="O40" s="53"/>
      <c r="P40" s="53"/>
      <c r="Q40" s="53"/>
      <c r="R40" s="53"/>
    </row>
    <row r="41" spans="1:18" s="17" customFormat="1" ht="13.5" customHeight="1">
      <c r="A41" s="56" t="s">
        <v>83</v>
      </c>
      <c r="B41" s="55">
        <v>1709</v>
      </c>
      <c r="C41" s="55">
        <v>50.555881</v>
      </c>
      <c r="D41" s="55">
        <v>24.634289</v>
      </c>
      <c r="E41" s="55">
        <v>17.963721</v>
      </c>
      <c r="F41" s="55">
        <v>4.4470451</v>
      </c>
      <c r="M41" s="53"/>
      <c r="N41" s="53"/>
      <c r="O41" s="53"/>
      <c r="P41" s="53"/>
      <c r="Q41" s="53"/>
      <c r="R41" s="53"/>
    </row>
    <row r="42" spans="1:18" s="17" customFormat="1" ht="13.5" customHeight="1">
      <c r="A42" s="56" t="s">
        <v>84</v>
      </c>
      <c r="B42" s="55">
        <v>180</v>
      </c>
      <c r="C42" s="55">
        <v>53.888889</v>
      </c>
      <c r="D42" s="55">
        <v>29.444444</v>
      </c>
      <c r="E42" s="55">
        <v>13.333333</v>
      </c>
      <c r="F42" s="55">
        <v>3.3333333</v>
      </c>
      <c r="M42" s="53"/>
      <c r="N42" s="53"/>
      <c r="O42" s="53"/>
      <c r="P42" s="53"/>
      <c r="Q42" s="53"/>
      <c r="R42" s="53"/>
    </row>
    <row r="43" spans="1:18" s="17" customFormat="1" ht="13.5" customHeight="1">
      <c r="A43" s="56" t="s">
        <v>85</v>
      </c>
      <c r="B43" s="55">
        <v>464</v>
      </c>
      <c r="C43" s="55">
        <v>53.87931</v>
      </c>
      <c r="D43" s="55">
        <v>26.724138</v>
      </c>
      <c r="E43" s="55">
        <v>16.37931</v>
      </c>
      <c r="F43" s="55">
        <v>2.3706897</v>
      </c>
      <c r="M43" s="53"/>
      <c r="N43" s="53"/>
      <c r="O43" s="53"/>
      <c r="P43" s="53"/>
      <c r="Q43" s="53"/>
      <c r="R43" s="53"/>
    </row>
    <row r="44" spans="1:18" s="17" customFormat="1" ht="13.5" customHeight="1">
      <c r="A44" s="56" t="s">
        <v>101</v>
      </c>
      <c r="B44" s="55">
        <v>183</v>
      </c>
      <c r="C44" s="55">
        <v>53.551913</v>
      </c>
      <c r="D44" s="55">
        <v>22.95082</v>
      </c>
      <c r="E44" s="55">
        <v>13.114754</v>
      </c>
      <c r="F44" s="55">
        <v>6.557377</v>
      </c>
      <c r="M44" s="53"/>
      <c r="N44" s="53"/>
      <c r="O44" s="53"/>
      <c r="P44" s="53"/>
      <c r="Q44" s="53"/>
      <c r="R44" s="53"/>
    </row>
    <row r="45" spans="1:18" ht="13.5" customHeight="1">
      <c r="A45" s="23" t="s">
        <v>47</v>
      </c>
      <c r="B45" s="58">
        <v>23571</v>
      </c>
      <c r="C45" s="58">
        <v>46.345085</v>
      </c>
      <c r="D45" s="58">
        <v>27.818082</v>
      </c>
      <c r="E45" s="58">
        <v>18.908829</v>
      </c>
      <c r="F45" s="58">
        <v>4.611599</v>
      </c>
      <c r="M45" s="53"/>
      <c r="N45" s="53"/>
      <c r="O45" s="53"/>
      <c r="P45" s="53"/>
      <c r="Q45" s="53"/>
      <c r="R45" s="53"/>
    </row>
    <row r="51" spans="1:6" ht="13.5" customHeight="1">
      <c r="A51"/>
      <c r="B51"/>
      <c r="C51"/>
      <c r="D51"/>
      <c r="E51"/>
      <c r="F51"/>
    </row>
    <row r="52" spans="1:6" ht="13.5" customHeight="1">
      <c r="A52"/>
      <c r="B52"/>
      <c r="C52"/>
      <c r="D52"/>
      <c r="E52"/>
      <c r="F52"/>
    </row>
    <row r="53" spans="1:6" ht="13.5" customHeight="1">
      <c r="A53"/>
      <c r="B53"/>
      <c r="C53"/>
      <c r="D53"/>
      <c r="E53"/>
      <c r="F53"/>
    </row>
    <row r="54" spans="1:6" ht="13.5" customHeight="1">
      <c r="A54"/>
      <c r="B54"/>
      <c r="C54"/>
      <c r="D54"/>
      <c r="E54"/>
      <c r="F54"/>
    </row>
    <row r="55" spans="1:6" ht="13.5" customHeight="1">
      <c r="A55"/>
      <c r="B55"/>
      <c r="C55"/>
      <c r="D55"/>
      <c r="E55"/>
      <c r="F55"/>
    </row>
    <row r="56" spans="1:6" ht="13.5" customHeight="1">
      <c r="A56"/>
      <c r="B56"/>
      <c r="C56"/>
      <c r="D56"/>
      <c r="E56"/>
      <c r="F56"/>
    </row>
    <row r="57" spans="1:6" ht="13.5" customHeight="1">
      <c r="A57"/>
      <c r="B57"/>
      <c r="C57"/>
      <c r="D57"/>
      <c r="E57"/>
      <c r="F57"/>
    </row>
    <row r="58" spans="1:6" ht="13.5" customHeight="1">
      <c r="A58"/>
      <c r="B58"/>
      <c r="C58"/>
      <c r="D58"/>
      <c r="E58"/>
      <c r="F58"/>
    </row>
    <row r="59" spans="1:6" ht="13.5" customHeight="1">
      <c r="A59"/>
      <c r="B59"/>
      <c r="C59"/>
      <c r="D59"/>
      <c r="E59"/>
      <c r="F59"/>
    </row>
    <row r="60" spans="1:6" ht="13.5" customHeight="1">
      <c r="A60"/>
      <c r="B60"/>
      <c r="C60"/>
      <c r="D60"/>
      <c r="E60"/>
      <c r="F60"/>
    </row>
    <row r="61" spans="1:6" ht="13.5" customHeight="1">
      <c r="A61"/>
      <c r="B61"/>
      <c r="C61"/>
      <c r="D61"/>
      <c r="E61"/>
      <c r="F61"/>
    </row>
    <row r="62" spans="1:6" ht="13.5" customHeight="1">
      <c r="A62"/>
      <c r="B62"/>
      <c r="C62"/>
      <c r="D62"/>
      <c r="E62"/>
      <c r="F62"/>
    </row>
    <row r="63" spans="1:6" ht="13.5" customHeight="1">
      <c r="A63"/>
      <c r="B63"/>
      <c r="C63"/>
      <c r="D63"/>
      <c r="E63"/>
      <c r="F63"/>
    </row>
    <row r="64" spans="1:6" ht="13.5" customHeight="1">
      <c r="A64"/>
      <c r="B64"/>
      <c r="C64"/>
      <c r="D64"/>
      <c r="E64"/>
      <c r="F64"/>
    </row>
    <row r="65" spans="1:6" ht="13.5" customHeight="1">
      <c r="A65"/>
      <c r="B65"/>
      <c r="C65"/>
      <c r="D65"/>
      <c r="E65"/>
      <c r="F65"/>
    </row>
    <row r="66" spans="1:6" ht="13.5" customHeight="1">
      <c r="A66"/>
      <c r="B66"/>
      <c r="C66"/>
      <c r="D66"/>
      <c r="E66"/>
      <c r="F66"/>
    </row>
    <row r="67" spans="1:6" ht="13.5" customHeight="1">
      <c r="A67"/>
      <c r="B67"/>
      <c r="C67"/>
      <c r="D67"/>
      <c r="E67"/>
      <c r="F67"/>
    </row>
    <row r="68" spans="1:6" ht="13.5" customHeight="1">
      <c r="A68"/>
      <c r="B68"/>
      <c r="C68"/>
      <c r="D68"/>
      <c r="E68"/>
      <c r="F68"/>
    </row>
    <row r="69" spans="1:6" ht="13.5" customHeight="1">
      <c r="A69"/>
      <c r="B69"/>
      <c r="C69"/>
      <c r="D69"/>
      <c r="E69"/>
      <c r="F69"/>
    </row>
    <row r="70" spans="1:6" ht="13.5" customHeight="1">
      <c r="A70"/>
      <c r="B70"/>
      <c r="C70"/>
      <c r="D70"/>
      <c r="E70"/>
      <c r="F70"/>
    </row>
    <row r="71" spans="1:6" ht="13.5" customHeight="1">
      <c r="A71"/>
      <c r="B71"/>
      <c r="C71"/>
      <c r="D71"/>
      <c r="E71"/>
      <c r="F71"/>
    </row>
    <row r="72" spans="1:6" ht="13.5" customHeight="1">
      <c r="A72"/>
      <c r="B72"/>
      <c r="C72"/>
      <c r="D72"/>
      <c r="E72"/>
      <c r="F72"/>
    </row>
    <row r="73" spans="1:6" ht="13.5" customHeight="1">
      <c r="A73"/>
      <c r="B73"/>
      <c r="C73"/>
      <c r="D73"/>
      <c r="E73"/>
      <c r="F73"/>
    </row>
    <row r="74" spans="1:6" ht="13.5" customHeight="1">
      <c r="A74"/>
      <c r="B74"/>
      <c r="C74"/>
      <c r="D74"/>
      <c r="E74"/>
      <c r="F74"/>
    </row>
    <row r="75" spans="1:6" ht="13.5" customHeight="1">
      <c r="A75"/>
      <c r="B75"/>
      <c r="C75"/>
      <c r="D75"/>
      <c r="E75"/>
      <c r="F75"/>
    </row>
    <row r="76" spans="1:6" ht="13.5" customHeight="1">
      <c r="A76"/>
      <c r="B76"/>
      <c r="C76"/>
      <c r="D76"/>
      <c r="E76"/>
      <c r="F76"/>
    </row>
    <row r="77" spans="1:6" ht="13.5" customHeight="1">
      <c r="A77"/>
      <c r="B77"/>
      <c r="C77"/>
      <c r="D77"/>
      <c r="E77"/>
      <c r="F77"/>
    </row>
    <row r="78" spans="1:6" ht="13.5" customHeight="1">
      <c r="A78"/>
      <c r="B78"/>
      <c r="C78"/>
      <c r="D78"/>
      <c r="E78"/>
      <c r="F78"/>
    </row>
    <row r="79" spans="1:6" ht="13.5" customHeight="1">
      <c r="A79"/>
      <c r="B79"/>
      <c r="C79"/>
      <c r="D79"/>
      <c r="E79"/>
      <c r="F79"/>
    </row>
    <row r="80" spans="1:6" ht="13.5" customHeight="1">
      <c r="A80"/>
      <c r="B80"/>
      <c r="C80"/>
      <c r="D80"/>
      <c r="E80"/>
      <c r="F80"/>
    </row>
    <row r="81" spans="1:6" ht="13.5" customHeight="1">
      <c r="A81"/>
      <c r="B81"/>
      <c r="C81"/>
      <c r="D81"/>
      <c r="E81"/>
      <c r="F81"/>
    </row>
    <row r="82" spans="1:6" ht="13.5" customHeight="1">
      <c r="A82"/>
      <c r="B82"/>
      <c r="C82"/>
      <c r="D82"/>
      <c r="E82"/>
      <c r="F82"/>
    </row>
    <row r="83" spans="1:6" ht="13.5" customHeight="1">
      <c r="A83"/>
      <c r="B83"/>
      <c r="C83"/>
      <c r="D83"/>
      <c r="E83"/>
      <c r="F83"/>
    </row>
    <row r="84" spans="1:6" ht="13.5" customHeight="1">
      <c r="A84"/>
      <c r="B84"/>
      <c r="C84"/>
      <c r="D84"/>
      <c r="E84"/>
      <c r="F84"/>
    </row>
    <row r="85" spans="1:6" ht="13.5" customHeight="1">
      <c r="A85"/>
      <c r="B85"/>
      <c r="C85"/>
      <c r="D85"/>
      <c r="E85"/>
      <c r="F85"/>
    </row>
    <row r="86" spans="1:6" ht="13.5" customHeight="1">
      <c r="A86"/>
      <c r="B86"/>
      <c r="C86"/>
      <c r="D86"/>
      <c r="E86"/>
      <c r="F86"/>
    </row>
    <row r="91" spans="1:6" ht="13.5" customHeight="1">
      <c r="A91" s="18" t="b">
        <f aca="true" t="shared" si="0" ref="A91:F91">EXACT(A51,A10)</f>
        <v>0</v>
      </c>
      <c r="B91" s="18" t="b">
        <f t="shared" si="0"/>
        <v>0</v>
      </c>
      <c r="C91" s="18" t="b">
        <f t="shared" si="0"/>
        <v>0</v>
      </c>
      <c r="D91" s="18" t="b">
        <f t="shared" si="0"/>
        <v>0</v>
      </c>
      <c r="E91" s="18" t="b">
        <f t="shared" si="0"/>
        <v>0</v>
      </c>
      <c r="F91" s="18" t="b">
        <f t="shared" si="0"/>
        <v>0</v>
      </c>
    </row>
    <row r="92" spans="1:6" ht="13.5" customHeight="1">
      <c r="A92" s="18" t="b">
        <f aca="true" t="shared" si="1" ref="A92:F92">EXACT(A52,A11)</f>
        <v>0</v>
      </c>
      <c r="B92" s="18" t="b">
        <f t="shared" si="1"/>
        <v>0</v>
      </c>
      <c r="C92" s="18" t="b">
        <f t="shared" si="1"/>
        <v>0</v>
      </c>
      <c r="D92" s="18" t="b">
        <f t="shared" si="1"/>
        <v>0</v>
      </c>
      <c r="E92" s="18" t="b">
        <f t="shared" si="1"/>
        <v>0</v>
      </c>
      <c r="F92" s="18" t="b">
        <f t="shared" si="1"/>
        <v>0</v>
      </c>
    </row>
    <row r="93" spans="1:6" ht="13.5" customHeight="1">
      <c r="A93" s="18" t="b">
        <f aca="true" t="shared" si="2" ref="A93:F93">EXACT(A53,A12)</f>
        <v>0</v>
      </c>
      <c r="B93" s="18" t="b">
        <f t="shared" si="2"/>
        <v>0</v>
      </c>
      <c r="C93" s="18" t="b">
        <f t="shared" si="2"/>
        <v>0</v>
      </c>
      <c r="D93" s="18" t="b">
        <f t="shared" si="2"/>
        <v>0</v>
      </c>
      <c r="E93" s="18" t="b">
        <f t="shared" si="2"/>
        <v>0</v>
      </c>
      <c r="F93" s="18" t="b">
        <f t="shared" si="2"/>
        <v>0</v>
      </c>
    </row>
    <row r="94" spans="1:6" ht="13.5" customHeight="1">
      <c r="A94" s="18" t="b">
        <f aca="true" t="shared" si="3" ref="A94:F94">EXACT(A54,A13)</f>
        <v>0</v>
      </c>
      <c r="B94" s="18" t="b">
        <f t="shared" si="3"/>
        <v>0</v>
      </c>
      <c r="C94" s="18" t="b">
        <f t="shared" si="3"/>
        <v>0</v>
      </c>
      <c r="D94" s="18" t="b">
        <f t="shared" si="3"/>
        <v>0</v>
      </c>
      <c r="E94" s="18" t="b">
        <f t="shared" si="3"/>
        <v>0</v>
      </c>
      <c r="F94" s="18" t="b">
        <f t="shared" si="3"/>
        <v>0</v>
      </c>
    </row>
    <row r="95" spans="1:6" ht="13.5" customHeight="1">
      <c r="A95" s="18" t="b">
        <f aca="true" t="shared" si="4" ref="A95:F95">EXACT(A55,A14)</f>
        <v>0</v>
      </c>
      <c r="B95" s="18" t="b">
        <f t="shared" si="4"/>
        <v>0</v>
      </c>
      <c r="C95" s="18" t="b">
        <f t="shared" si="4"/>
        <v>0</v>
      </c>
      <c r="D95" s="18" t="b">
        <f t="shared" si="4"/>
        <v>0</v>
      </c>
      <c r="E95" s="18" t="b">
        <f t="shared" si="4"/>
        <v>0</v>
      </c>
      <c r="F95" s="18" t="b">
        <f t="shared" si="4"/>
        <v>0</v>
      </c>
    </row>
    <row r="96" spans="1:6" ht="13.5" customHeight="1">
      <c r="A96" s="18" t="b">
        <f aca="true" t="shared" si="5" ref="A96:F96">EXACT(A56,A15)</f>
        <v>0</v>
      </c>
      <c r="B96" s="18" t="b">
        <f t="shared" si="5"/>
        <v>0</v>
      </c>
      <c r="C96" s="18" t="b">
        <f t="shared" si="5"/>
        <v>0</v>
      </c>
      <c r="D96" s="18" t="b">
        <f t="shared" si="5"/>
        <v>0</v>
      </c>
      <c r="E96" s="18" t="b">
        <f t="shared" si="5"/>
        <v>0</v>
      </c>
      <c r="F96" s="18" t="b">
        <f t="shared" si="5"/>
        <v>0</v>
      </c>
    </row>
    <row r="97" spans="1:6" ht="13.5" customHeight="1">
      <c r="A97" s="18" t="b">
        <f aca="true" t="shared" si="6" ref="A97:F97">EXACT(A57,A16)</f>
        <v>0</v>
      </c>
      <c r="B97" s="18" t="b">
        <f t="shared" si="6"/>
        <v>0</v>
      </c>
      <c r="C97" s="18" t="b">
        <f t="shared" si="6"/>
        <v>0</v>
      </c>
      <c r="D97" s="18" t="b">
        <f t="shared" si="6"/>
        <v>0</v>
      </c>
      <c r="E97" s="18" t="b">
        <f t="shared" si="6"/>
        <v>0</v>
      </c>
      <c r="F97" s="18" t="b">
        <f t="shared" si="6"/>
        <v>0</v>
      </c>
    </row>
    <row r="98" spans="1:6" ht="13.5" customHeight="1">
      <c r="A98" s="18" t="b">
        <f aca="true" t="shared" si="7" ref="A98:F98">EXACT(A58,A17)</f>
        <v>0</v>
      </c>
      <c r="B98" s="18" t="b">
        <f t="shared" si="7"/>
        <v>0</v>
      </c>
      <c r="C98" s="18" t="b">
        <f t="shared" si="7"/>
        <v>0</v>
      </c>
      <c r="D98" s="18" t="b">
        <f t="shared" si="7"/>
        <v>0</v>
      </c>
      <c r="E98" s="18" t="b">
        <f t="shared" si="7"/>
        <v>0</v>
      </c>
      <c r="F98" s="18" t="b">
        <f t="shared" si="7"/>
        <v>0</v>
      </c>
    </row>
    <row r="99" spans="1:6" ht="13.5" customHeight="1">
      <c r="A99" s="18" t="b">
        <f aca="true" t="shared" si="8" ref="A99:F99">EXACT(A59,A18)</f>
        <v>0</v>
      </c>
      <c r="B99" s="18" t="b">
        <f t="shared" si="8"/>
        <v>0</v>
      </c>
      <c r="C99" s="18" t="b">
        <f t="shared" si="8"/>
        <v>0</v>
      </c>
      <c r="D99" s="18" t="b">
        <f t="shared" si="8"/>
        <v>0</v>
      </c>
      <c r="E99" s="18" t="b">
        <f t="shared" si="8"/>
        <v>0</v>
      </c>
      <c r="F99" s="18" t="b">
        <f t="shared" si="8"/>
        <v>0</v>
      </c>
    </row>
    <row r="100" spans="1:6" ht="13.5" customHeight="1">
      <c r="A100" s="18" t="b">
        <f aca="true" t="shared" si="9" ref="A100:F100">EXACT(A60,A19)</f>
        <v>0</v>
      </c>
      <c r="B100" s="18" t="b">
        <f t="shared" si="9"/>
        <v>0</v>
      </c>
      <c r="C100" s="18" t="b">
        <f t="shared" si="9"/>
        <v>0</v>
      </c>
      <c r="D100" s="18" t="b">
        <f t="shared" si="9"/>
        <v>0</v>
      </c>
      <c r="E100" s="18" t="b">
        <f t="shared" si="9"/>
        <v>0</v>
      </c>
      <c r="F100" s="18" t="b">
        <f t="shared" si="9"/>
        <v>0</v>
      </c>
    </row>
    <row r="101" spans="1:6" ht="13.5" customHeight="1">
      <c r="A101" s="18" t="b">
        <f aca="true" t="shared" si="10" ref="A101:F101">EXACT(A61,A20)</f>
        <v>0</v>
      </c>
      <c r="B101" s="18" t="b">
        <f t="shared" si="10"/>
        <v>0</v>
      </c>
      <c r="C101" s="18" t="b">
        <f t="shared" si="10"/>
        <v>0</v>
      </c>
      <c r="D101" s="18" t="b">
        <f t="shared" si="10"/>
        <v>0</v>
      </c>
      <c r="E101" s="18" t="b">
        <f t="shared" si="10"/>
        <v>0</v>
      </c>
      <c r="F101" s="18" t="b">
        <f t="shared" si="10"/>
        <v>0</v>
      </c>
    </row>
    <row r="102" spans="1:6" ht="13.5" customHeight="1">
      <c r="A102" s="18" t="b">
        <f aca="true" t="shared" si="11" ref="A102:F102">EXACT(A62,A21)</f>
        <v>0</v>
      </c>
      <c r="B102" s="18" t="b">
        <f t="shared" si="11"/>
        <v>0</v>
      </c>
      <c r="C102" s="18" t="b">
        <f t="shared" si="11"/>
        <v>0</v>
      </c>
      <c r="D102" s="18" t="b">
        <f t="shared" si="11"/>
        <v>0</v>
      </c>
      <c r="E102" s="18" t="b">
        <f t="shared" si="11"/>
        <v>0</v>
      </c>
      <c r="F102" s="18" t="b">
        <f t="shared" si="11"/>
        <v>0</v>
      </c>
    </row>
    <row r="103" spans="1:6" ht="13.5" customHeight="1">
      <c r="A103" s="18" t="b">
        <f aca="true" t="shared" si="12" ref="A103:F103">EXACT(A63,A22)</f>
        <v>0</v>
      </c>
      <c r="B103" s="18" t="b">
        <f t="shared" si="12"/>
        <v>0</v>
      </c>
      <c r="C103" s="18" t="b">
        <f t="shared" si="12"/>
        <v>0</v>
      </c>
      <c r="D103" s="18" t="b">
        <f t="shared" si="12"/>
        <v>0</v>
      </c>
      <c r="E103" s="18" t="b">
        <f t="shared" si="12"/>
        <v>0</v>
      </c>
      <c r="F103" s="18" t="b">
        <f t="shared" si="12"/>
        <v>0</v>
      </c>
    </row>
    <row r="104" spans="1:6" ht="13.5" customHeight="1">
      <c r="A104" s="18" t="b">
        <f aca="true" t="shared" si="13" ref="A104:F104">EXACT(A64,A23)</f>
        <v>0</v>
      </c>
      <c r="B104" s="18" t="b">
        <f t="shared" si="13"/>
        <v>0</v>
      </c>
      <c r="C104" s="18" t="b">
        <f t="shared" si="13"/>
        <v>0</v>
      </c>
      <c r="D104" s="18" t="b">
        <f t="shared" si="13"/>
        <v>0</v>
      </c>
      <c r="E104" s="18" t="b">
        <f t="shared" si="13"/>
        <v>0</v>
      </c>
      <c r="F104" s="18" t="b">
        <f t="shared" si="13"/>
        <v>0</v>
      </c>
    </row>
    <row r="105" spans="1:6" ht="13.5" customHeight="1">
      <c r="A105" s="18" t="b">
        <f aca="true" t="shared" si="14" ref="A105:F105">EXACT(A65,A24)</f>
        <v>0</v>
      </c>
      <c r="B105" s="18" t="b">
        <f t="shared" si="14"/>
        <v>0</v>
      </c>
      <c r="C105" s="18" t="b">
        <f t="shared" si="14"/>
        <v>0</v>
      </c>
      <c r="D105" s="18" t="b">
        <f t="shared" si="14"/>
        <v>0</v>
      </c>
      <c r="E105" s="18" t="b">
        <f t="shared" si="14"/>
        <v>0</v>
      </c>
      <c r="F105" s="18" t="b">
        <f t="shared" si="14"/>
        <v>0</v>
      </c>
    </row>
    <row r="106" spans="1:6" ht="13.5" customHeight="1">
      <c r="A106" s="18" t="b">
        <f aca="true" t="shared" si="15" ref="A106:F106">EXACT(A66,A25)</f>
        <v>0</v>
      </c>
      <c r="B106" s="18" t="b">
        <f t="shared" si="15"/>
        <v>0</v>
      </c>
      <c r="C106" s="18" t="b">
        <f t="shared" si="15"/>
        <v>0</v>
      </c>
      <c r="D106" s="18" t="b">
        <f t="shared" si="15"/>
        <v>0</v>
      </c>
      <c r="E106" s="18" t="b">
        <f t="shared" si="15"/>
        <v>0</v>
      </c>
      <c r="F106" s="18" t="b">
        <f t="shared" si="15"/>
        <v>0</v>
      </c>
    </row>
    <row r="107" spans="1:6" ht="13.5" customHeight="1">
      <c r="A107" s="18" t="b">
        <f aca="true" t="shared" si="16" ref="A107:F107">EXACT(A67,A26)</f>
        <v>0</v>
      </c>
      <c r="B107" s="18" t="b">
        <f t="shared" si="16"/>
        <v>0</v>
      </c>
      <c r="C107" s="18" t="b">
        <f t="shared" si="16"/>
        <v>0</v>
      </c>
      <c r="D107" s="18" t="b">
        <f t="shared" si="16"/>
        <v>0</v>
      </c>
      <c r="E107" s="18" t="b">
        <f t="shared" si="16"/>
        <v>0</v>
      </c>
      <c r="F107" s="18" t="b">
        <f t="shared" si="16"/>
        <v>0</v>
      </c>
    </row>
    <row r="108" spans="1:6" ht="13.5" customHeight="1">
      <c r="A108" s="18" t="b">
        <f aca="true" t="shared" si="17" ref="A108:F108">EXACT(A68,A27)</f>
        <v>0</v>
      </c>
      <c r="B108" s="18" t="b">
        <f t="shared" si="17"/>
        <v>0</v>
      </c>
      <c r="C108" s="18" t="b">
        <f t="shared" si="17"/>
        <v>0</v>
      </c>
      <c r="D108" s="18" t="b">
        <f t="shared" si="17"/>
        <v>0</v>
      </c>
      <c r="E108" s="18" t="b">
        <f t="shared" si="17"/>
        <v>0</v>
      </c>
      <c r="F108" s="18" t="b">
        <f t="shared" si="17"/>
        <v>0</v>
      </c>
    </row>
    <row r="109" spans="1:6" ht="13.5" customHeight="1">
      <c r="A109" s="18" t="b">
        <f aca="true" t="shared" si="18" ref="A109:F109">EXACT(A69,A28)</f>
        <v>0</v>
      </c>
      <c r="B109" s="18" t="b">
        <f t="shared" si="18"/>
        <v>0</v>
      </c>
      <c r="C109" s="18" t="b">
        <f t="shared" si="18"/>
        <v>0</v>
      </c>
      <c r="D109" s="18" t="b">
        <f t="shared" si="18"/>
        <v>0</v>
      </c>
      <c r="E109" s="18" t="b">
        <f t="shared" si="18"/>
        <v>0</v>
      </c>
      <c r="F109" s="18" t="b">
        <f t="shared" si="18"/>
        <v>0</v>
      </c>
    </row>
    <row r="110" spans="1:6" ht="13.5" customHeight="1">
      <c r="A110" s="18" t="b">
        <f aca="true" t="shared" si="19" ref="A110:F110">EXACT(A70,A29)</f>
        <v>0</v>
      </c>
      <c r="B110" s="18" t="b">
        <f t="shared" si="19"/>
        <v>0</v>
      </c>
      <c r="C110" s="18" t="b">
        <f t="shared" si="19"/>
        <v>0</v>
      </c>
      <c r="D110" s="18" t="b">
        <f t="shared" si="19"/>
        <v>0</v>
      </c>
      <c r="E110" s="18" t="b">
        <f t="shared" si="19"/>
        <v>0</v>
      </c>
      <c r="F110" s="18" t="b">
        <f t="shared" si="19"/>
        <v>0</v>
      </c>
    </row>
    <row r="111" spans="1:6" ht="13.5" customHeight="1">
      <c r="A111" s="18" t="b">
        <f aca="true" t="shared" si="20" ref="A111:F111">EXACT(A71,A30)</f>
        <v>0</v>
      </c>
      <c r="B111" s="18" t="b">
        <f t="shared" si="20"/>
        <v>0</v>
      </c>
      <c r="C111" s="18" t="b">
        <f t="shared" si="20"/>
        <v>0</v>
      </c>
      <c r="D111" s="18" t="b">
        <f t="shared" si="20"/>
        <v>0</v>
      </c>
      <c r="E111" s="18" t="b">
        <f t="shared" si="20"/>
        <v>0</v>
      </c>
      <c r="F111" s="18" t="b">
        <f t="shared" si="20"/>
        <v>0</v>
      </c>
    </row>
    <row r="112" spans="1:6" ht="13.5" customHeight="1">
      <c r="A112" s="18" t="b">
        <f aca="true" t="shared" si="21" ref="A112:F112">EXACT(A72,A31)</f>
        <v>0</v>
      </c>
      <c r="B112" s="18" t="b">
        <f t="shared" si="21"/>
        <v>0</v>
      </c>
      <c r="C112" s="18" t="b">
        <f t="shared" si="21"/>
        <v>0</v>
      </c>
      <c r="D112" s="18" t="b">
        <f t="shared" si="21"/>
        <v>0</v>
      </c>
      <c r="E112" s="18" t="b">
        <f t="shared" si="21"/>
        <v>0</v>
      </c>
      <c r="F112" s="18" t="b">
        <f t="shared" si="21"/>
        <v>0</v>
      </c>
    </row>
    <row r="113" spans="1:6" ht="13.5" customHeight="1">
      <c r="A113" s="18" t="b">
        <f aca="true" t="shared" si="22" ref="A113:F113">EXACT(A73,A32)</f>
        <v>0</v>
      </c>
      <c r="B113" s="18" t="b">
        <f t="shared" si="22"/>
        <v>0</v>
      </c>
      <c r="C113" s="18" t="b">
        <f t="shared" si="22"/>
        <v>0</v>
      </c>
      <c r="D113" s="18" t="b">
        <f t="shared" si="22"/>
        <v>0</v>
      </c>
      <c r="E113" s="18" t="b">
        <f t="shared" si="22"/>
        <v>0</v>
      </c>
      <c r="F113" s="18" t="b">
        <f t="shared" si="22"/>
        <v>0</v>
      </c>
    </row>
    <row r="114" spans="1:6" ht="13.5" customHeight="1">
      <c r="A114" s="18" t="b">
        <f aca="true" t="shared" si="23" ref="A114:F114">EXACT(A74,A33)</f>
        <v>0</v>
      </c>
      <c r="B114" s="18" t="b">
        <f t="shared" si="23"/>
        <v>0</v>
      </c>
      <c r="C114" s="18" t="b">
        <f t="shared" si="23"/>
        <v>0</v>
      </c>
      <c r="D114" s="18" t="b">
        <f t="shared" si="23"/>
        <v>0</v>
      </c>
      <c r="E114" s="18" t="b">
        <f t="shared" si="23"/>
        <v>0</v>
      </c>
      <c r="F114" s="18" t="b">
        <f t="shared" si="23"/>
        <v>0</v>
      </c>
    </row>
    <row r="115" spans="1:6" ht="13.5" customHeight="1">
      <c r="A115" s="18" t="b">
        <f aca="true" t="shared" si="24" ref="A115:F115">EXACT(A75,A34)</f>
        <v>0</v>
      </c>
      <c r="B115" s="18" t="b">
        <f t="shared" si="24"/>
        <v>0</v>
      </c>
      <c r="C115" s="18" t="b">
        <f t="shared" si="24"/>
        <v>0</v>
      </c>
      <c r="D115" s="18" t="b">
        <f t="shared" si="24"/>
        <v>0</v>
      </c>
      <c r="E115" s="18" t="b">
        <f t="shared" si="24"/>
        <v>0</v>
      </c>
      <c r="F115" s="18" t="b">
        <f t="shared" si="24"/>
        <v>0</v>
      </c>
    </row>
    <row r="116" spans="1:6" ht="13.5" customHeight="1">
      <c r="A116" s="18" t="b">
        <f aca="true" t="shared" si="25" ref="A116:F116">EXACT(A76,A35)</f>
        <v>0</v>
      </c>
      <c r="B116" s="18" t="b">
        <f t="shared" si="25"/>
        <v>0</v>
      </c>
      <c r="C116" s="18" t="b">
        <f t="shared" si="25"/>
        <v>0</v>
      </c>
      <c r="D116" s="18" t="b">
        <f t="shared" si="25"/>
        <v>0</v>
      </c>
      <c r="E116" s="18" t="b">
        <f t="shared" si="25"/>
        <v>0</v>
      </c>
      <c r="F116" s="18" t="b">
        <f t="shared" si="25"/>
        <v>0</v>
      </c>
    </row>
    <row r="117" spans="1:6" ht="13.5" customHeight="1">
      <c r="A117" s="18" t="b">
        <f aca="true" t="shared" si="26" ref="A117:F117">EXACT(A77,A36)</f>
        <v>0</v>
      </c>
      <c r="B117" s="18" t="b">
        <f t="shared" si="26"/>
        <v>0</v>
      </c>
      <c r="C117" s="18" t="b">
        <f t="shared" si="26"/>
        <v>0</v>
      </c>
      <c r="D117" s="18" t="b">
        <f t="shared" si="26"/>
        <v>0</v>
      </c>
      <c r="E117" s="18" t="b">
        <f t="shared" si="26"/>
        <v>0</v>
      </c>
      <c r="F117" s="18" t="b">
        <f t="shared" si="26"/>
        <v>0</v>
      </c>
    </row>
    <row r="118" spans="1:6" ht="13.5" customHeight="1">
      <c r="A118" s="18" t="b">
        <f aca="true" t="shared" si="27" ref="A118:F118">EXACT(A78,A37)</f>
        <v>0</v>
      </c>
      <c r="B118" s="18" t="b">
        <f t="shared" si="27"/>
        <v>0</v>
      </c>
      <c r="C118" s="18" t="b">
        <f t="shared" si="27"/>
        <v>0</v>
      </c>
      <c r="D118" s="18" t="b">
        <f t="shared" si="27"/>
        <v>0</v>
      </c>
      <c r="E118" s="18" t="b">
        <f t="shared" si="27"/>
        <v>0</v>
      </c>
      <c r="F118" s="18" t="b">
        <f t="shared" si="27"/>
        <v>0</v>
      </c>
    </row>
    <row r="119" spans="1:6" ht="13.5" customHeight="1">
      <c r="A119" s="18" t="b">
        <f aca="true" t="shared" si="28" ref="A119:F119">EXACT(A79,A38)</f>
        <v>0</v>
      </c>
      <c r="B119" s="18" t="b">
        <f t="shared" si="28"/>
        <v>0</v>
      </c>
      <c r="C119" s="18" t="b">
        <f t="shared" si="28"/>
        <v>0</v>
      </c>
      <c r="D119" s="18" t="b">
        <f t="shared" si="28"/>
        <v>0</v>
      </c>
      <c r="E119" s="18" t="b">
        <f t="shared" si="28"/>
        <v>0</v>
      </c>
      <c r="F119" s="18" t="b">
        <f t="shared" si="28"/>
        <v>0</v>
      </c>
    </row>
    <row r="120" spans="1:6" ht="13.5" customHeight="1">
      <c r="A120" s="18" t="b">
        <f aca="true" t="shared" si="29" ref="A120:F120">EXACT(A80,A39)</f>
        <v>0</v>
      </c>
      <c r="B120" s="18" t="b">
        <f t="shared" si="29"/>
        <v>0</v>
      </c>
      <c r="C120" s="18" t="b">
        <f t="shared" si="29"/>
        <v>0</v>
      </c>
      <c r="D120" s="18" t="b">
        <f t="shared" si="29"/>
        <v>0</v>
      </c>
      <c r="E120" s="18" t="b">
        <f t="shared" si="29"/>
        <v>0</v>
      </c>
      <c r="F120" s="18" t="b">
        <f t="shared" si="29"/>
        <v>0</v>
      </c>
    </row>
    <row r="121" spans="1:6" ht="13.5" customHeight="1">
      <c r="A121" s="18" t="b">
        <f aca="true" t="shared" si="30" ref="A121:F121">EXACT(A81,A40)</f>
        <v>0</v>
      </c>
      <c r="B121" s="18" t="b">
        <f t="shared" si="30"/>
        <v>0</v>
      </c>
      <c r="C121" s="18" t="b">
        <f t="shared" si="30"/>
        <v>0</v>
      </c>
      <c r="D121" s="18" t="b">
        <f t="shared" si="30"/>
        <v>0</v>
      </c>
      <c r="E121" s="18" t="b">
        <f t="shared" si="30"/>
        <v>0</v>
      </c>
      <c r="F121" s="18" t="b">
        <f t="shared" si="30"/>
        <v>0</v>
      </c>
    </row>
    <row r="122" spans="1:6" ht="13.5" customHeight="1">
      <c r="A122" s="18" t="b">
        <f aca="true" t="shared" si="31" ref="A122:F122">EXACT(A82,A41)</f>
        <v>0</v>
      </c>
      <c r="B122" s="18" t="b">
        <f t="shared" si="31"/>
        <v>0</v>
      </c>
      <c r="C122" s="18" t="b">
        <f t="shared" si="31"/>
        <v>0</v>
      </c>
      <c r="D122" s="18" t="b">
        <f t="shared" si="31"/>
        <v>0</v>
      </c>
      <c r="E122" s="18" t="b">
        <f t="shared" si="31"/>
        <v>0</v>
      </c>
      <c r="F122" s="18" t="b">
        <f t="shared" si="31"/>
        <v>0</v>
      </c>
    </row>
    <row r="123" spans="1:6" ht="13.5" customHeight="1">
      <c r="A123" s="18" t="b">
        <f aca="true" t="shared" si="32" ref="A123:F123">EXACT(A83,A42)</f>
        <v>0</v>
      </c>
      <c r="B123" s="18" t="b">
        <f t="shared" si="32"/>
        <v>0</v>
      </c>
      <c r="C123" s="18" t="b">
        <f t="shared" si="32"/>
        <v>0</v>
      </c>
      <c r="D123" s="18" t="b">
        <f t="shared" si="32"/>
        <v>0</v>
      </c>
      <c r="E123" s="18" t="b">
        <f t="shared" si="32"/>
        <v>0</v>
      </c>
      <c r="F123" s="18" t="b">
        <f t="shared" si="32"/>
        <v>0</v>
      </c>
    </row>
    <row r="124" spans="1:6" ht="13.5" customHeight="1">
      <c r="A124" s="18" t="b">
        <f aca="true" t="shared" si="33" ref="A124:F124">EXACT(A84,A43)</f>
        <v>0</v>
      </c>
      <c r="B124" s="18" t="b">
        <f t="shared" si="33"/>
        <v>0</v>
      </c>
      <c r="C124" s="18" t="b">
        <f t="shared" si="33"/>
        <v>0</v>
      </c>
      <c r="D124" s="18" t="b">
        <f t="shared" si="33"/>
        <v>0</v>
      </c>
      <c r="E124" s="18" t="b">
        <f t="shared" si="33"/>
        <v>0</v>
      </c>
      <c r="F124" s="18" t="b">
        <f t="shared" si="33"/>
        <v>0</v>
      </c>
    </row>
    <row r="125" spans="1:6" ht="13.5" customHeight="1">
      <c r="A125" s="18" t="b">
        <f aca="true" t="shared" si="34" ref="A125:F125">EXACT(A85,A44)</f>
        <v>0</v>
      </c>
      <c r="B125" s="18" t="b">
        <f t="shared" si="34"/>
        <v>0</v>
      </c>
      <c r="C125" s="18" t="b">
        <f t="shared" si="34"/>
        <v>0</v>
      </c>
      <c r="D125" s="18" t="b">
        <f t="shared" si="34"/>
        <v>0</v>
      </c>
      <c r="E125" s="18" t="b">
        <f t="shared" si="34"/>
        <v>0</v>
      </c>
      <c r="F125" s="18" t="b">
        <f t="shared" si="34"/>
        <v>0</v>
      </c>
    </row>
    <row r="126" spans="1:6" ht="13.5" customHeight="1">
      <c r="A126" s="18" t="b">
        <f aca="true" t="shared" si="35" ref="A126:F126">EXACT(A86,A45)</f>
        <v>0</v>
      </c>
      <c r="B126" s="18" t="b">
        <f t="shared" si="35"/>
        <v>0</v>
      </c>
      <c r="C126" s="18" t="b">
        <f t="shared" si="35"/>
        <v>0</v>
      </c>
      <c r="D126" s="18" t="b">
        <f t="shared" si="35"/>
        <v>0</v>
      </c>
      <c r="E126" s="18" t="b">
        <f t="shared" si="35"/>
        <v>0</v>
      </c>
      <c r="F126" s="18" t="b">
        <f t="shared" si="35"/>
        <v>0</v>
      </c>
    </row>
    <row r="127" spans="1:6" ht="13.5" customHeight="1">
      <c r="A127" s="18" t="b">
        <f aca="true" t="shared" si="36" ref="A127:F127">EXACT(A87,A46)</f>
        <v>1</v>
      </c>
      <c r="B127" s="18" t="b">
        <f t="shared" si="36"/>
        <v>1</v>
      </c>
      <c r="C127" s="18" t="b">
        <f t="shared" si="36"/>
        <v>1</v>
      </c>
      <c r="D127" s="18" t="b">
        <f t="shared" si="36"/>
        <v>1</v>
      </c>
      <c r="E127" s="18" t="b">
        <f t="shared" si="36"/>
        <v>1</v>
      </c>
      <c r="F127" s="18" t="b">
        <f t="shared" si="36"/>
        <v>1</v>
      </c>
    </row>
    <row r="128" spans="1:6" ht="13.5" customHeight="1">
      <c r="A128" s="18" t="b">
        <f aca="true" t="shared" si="37" ref="A128:F128">EXACT(A88,A47)</f>
        <v>1</v>
      </c>
      <c r="B128" s="18" t="b">
        <f t="shared" si="37"/>
        <v>1</v>
      </c>
      <c r="C128" s="18" t="b">
        <f t="shared" si="37"/>
        <v>1</v>
      </c>
      <c r="D128" s="18" t="b">
        <f t="shared" si="37"/>
        <v>1</v>
      </c>
      <c r="E128" s="18" t="b">
        <f t="shared" si="37"/>
        <v>1</v>
      </c>
      <c r="F128" s="18" t="b">
        <f t="shared" si="37"/>
        <v>1</v>
      </c>
    </row>
  </sheetData>
  <sheetProtection/>
  <mergeCells count="4">
    <mergeCell ref="C7:F7"/>
    <mergeCell ref="A4:F4"/>
    <mergeCell ref="A5:F5"/>
    <mergeCell ref="A3:F3"/>
  </mergeCells>
  <hyperlinks>
    <hyperlink ref="A1" location="Contents!A1" display="Return to Contents Page"/>
  </hyperlink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showGridLines="0" zoomScalePageLayoutView="0" workbookViewId="0" topLeftCell="A1">
      <pane ySplit="8" topLeftCell="A9" activePane="bottomLeft" state="frozen"/>
      <selection pane="topLeft" activeCell="A1" sqref="A1:I1"/>
      <selection pane="bottomLeft" activeCell="A3" sqref="A3:N3"/>
    </sheetView>
  </sheetViews>
  <sheetFormatPr defaultColWidth="7.8515625" defaultRowHeight="13.5" customHeight="1"/>
  <cols>
    <col min="1" max="1" width="48.7109375" style="6" customWidth="1"/>
    <col min="2" max="2" width="10.7109375" style="19" customWidth="1"/>
    <col min="3" max="4" width="16.7109375" style="8" customWidth="1"/>
    <col min="5" max="5" width="11.7109375" style="8" customWidth="1"/>
    <col min="6" max="6" width="14.7109375" style="8" customWidth="1"/>
    <col min="7" max="8" width="14.7109375" style="21" customWidth="1"/>
    <col min="9" max="9" width="11.7109375" style="21" customWidth="1"/>
    <col min="10" max="12" width="14.7109375" style="21" customWidth="1"/>
    <col min="13" max="13" width="11.7109375" style="21" customWidth="1"/>
    <col min="14" max="14" width="14.7109375" style="21" customWidth="1"/>
    <col min="15" max="16384" width="7.8515625" style="6" customWidth="1"/>
  </cols>
  <sheetData>
    <row r="1" spans="1:2" ht="13.5" customHeight="1">
      <c r="A1" s="95" t="s">
        <v>35</v>
      </c>
      <c r="B1" s="98"/>
    </row>
    <row r="2" spans="1:2" ht="13.5" customHeight="1">
      <c r="A2" s="75"/>
      <c r="B2" s="76"/>
    </row>
    <row r="3" spans="1:14" ht="13.5" customHeight="1">
      <c r="A3" s="190" t="s">
        <v>96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6"/>
    </row>
    <row r="4" spans="1:14" ht="13.5" customHeight="1" thickBo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4" ht="13.5" customHeight="1" thickTop="1">
      <c r="A5" s="193" t="s">
        <v>126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</row>
    <row r="6" spans="1:14" ht="13.5" customHeight="1">
      <c r="A6" s="4"/>
      <c r="B6" s="6"/>
      <c r="C6" s="9"/>
      <c r="D6" s="9"/>
      <c r="E6" s="9"/>
      <c r="F6" s="9"/>
      <c r="G6" s="20"/>
      <c r="H6" s="20"/>
      <c r="I6" s="20"/>
      <c r="J6" s="20"/>
      <c r="K6" s="20"/>
      <c r="L6" s="20"/>
      <c r="M6" s="20"/>
      <c r="N6" s="20"/>
    </row>
    <row r="7" spans="1:14" ht="13.5" customHeight="1">
      <c r="A7" s="103"/>
      <c r="B7" s="154"/>
      <c r="C7" s="201" t="s">
        <v>31</v>
      </c>
      <c r="D7" s="199"/>
      <c r="E7" s="199"/>
      <c r="F7" s="202"/>
      <c r="G7" s="199" t="s">
        <v>41</v>
      </c>
      <c r="H7" s="199"/>
      <c r="I7" s="199"/>
      <c r="J7" s="200"/>
      <c r="K7" s="201" t="s">
        <v>36</v>
      </c>
      <c r="L7" s="199"/>
      <c r="M7" s="199"/>
      <c r="N7" s="200"/>
    </row>
    <row r="8" spans="1:14" ht="27" customHeight="1">
      <c r="A8" s="104" t="s">
        <v>30</v>
      </c>
      <c r="B8" s="176" t="s">
        <v>132</v>
      </c>
      <c r="C8" s="156" t="s">
        <v>12</v>
      </c>
      <c r="D8" s="66" t="s">
        <v>13</v>
      </c>
      <c r="E8" s="153" t="s">
        <v>111</v>
      </c>
      <c r="F8" s="152" t="s">
        <v>110</v>
      </c>
      <c r="G8" s="155" t="s">
        <v>12</v>
      </c>
      <c r="H8" s="66" t="s">
        <v>13</v>
      </c>
      <c r="I8" s="153" t="s">
        <v>111</v>
      </c>
      <c r="J8" s="153" t="s">
        <v>110</v>
      </c>
      <c r="K8" s="67" t="s">
        <v>12</v>
      </c>
      <c r="L8" s="66" t="s">
        <v>13</v>
      </c>
      <c r="M8" s="153" t="s">
        <v>111</v>
      </c>
      <c r="N8" s="152" t="s">
        <v>110</v>
      </c>
    </row>
    <row r="9" spans="1:14" ht="13.5" customHeight="1">
      <c r="A9" s="105"/>
      <c r="B9" s="59"/>
      <c r="C9" s="57"/>
      <c r="D9" s="57"/>
      <c r="E9" s="57"/>
      <c r="F9" s="57"/>
      <c r="G9" s="60"/>
      <c r="H9" s="57"/>
      <c r="I9" s="57"/>
      <c r="J9" s="61"/>
      <c r="K9" s="60"/>
      <c r="L9" s="57"/>
      <c r="M9" s="57"/>
      <c r="N9" s="61"/>
    </row>
    <row r="10" spans="1:14" ht="13.5" customHeight="1">
      <c r="A10" s="106" t="s">
        <v>58</v>
      </c>
      <c r="B10" s="59">
        <v>62</v>
      </c>
      <c r="C10" s="55">
        <v>77.419355</v>
      </c>
      <c r="D10" s="55">
        <v>22.580645</v>
      </c>
      <c r="E10" s="55">
        <v>0</v>
      </c>
      <c r="F10" s="55">
        <v>0</v>
      </c>
      <c r="G10" s="125">
        <v>66.666667</v>
      </c>
      <c r="H10" s="55">
        <v>71.428571</v>
      </c>
      <c r="I10" s="55" t="s">
        <v>131</v>
      </c>
      <c r="J10" s="126" t="s">
        <v>131</v>
      </c>
      <c r="K10" s="125">
        <v>97.916667</v>
      </c>
      <c r="L10" s="55">
        <v>92.857143</v>
      </c>
      <c r="M10" s="55" t="s">
        <v>131</v>
      </c>
      <c r="N10" s="126" t="s">
        <v>131</v>
      </c>
    </row>
    <row r="11" spans="1:14" ht="13.5" customHeight="1">
      <c r="A11" s="105" t="s">
        <v>97</v>
      </c>
      <c r="B11" s="59">
        <v>542</v>
      </c>
      <c r="C11" s="55">
        <v>22.140221</v>
      </c>
      <c r="D11" s="55">
        <v>77.859779</v>
      </c>
      <c r="E11" s="55">
        <v>0</v>
      </c>
      <c r="F11" s="55">
        <v>0</v>
      </c>
      <c r="G11" s="125">
        <v>42.5</v>
      </c>
      <c r="H11" s="55">
        <v>45.260664</v>
      </c>
      <c r="I11" s="55" t="s">
        <v>131</v>
      </c>
      <c r="J11" s="126" t="s">
        <v>131</v>
      </c>
      <c r="K11" s="125">
        <v>95.833333</v>
      </c>
      <c r="L11" s="55">
        <v>95.260664</v>
      </c>
      <c r="M11" s="55" t="s">
        <v>131</v>
      </c>
      <c r="N11" s="126" t="s">
        <v>131</v>
      </c>
    </row>
    <row r="12" spans="1:14" ht="13.5" customHeight="1">
      <c r="A12" s="105" t="s">
        <v>98</v>
      </c>
      <c r="B12" s="59">
        <v>1014</v>
      </c>
      <c r="C12" s="55">
        <v>14.201183</v>
      </c>
      <c r="D12" s="55">
        <v>85.798817</v>
      </c>
      <c r="E12" s="55">
        <v>0</v>
      </c>
      <c r="F12" s="55">
        <v>0</v>
      </c>
      <c r="G12" s="125">
        <v>41.666667</v>
      </c>
      <c r="H12" s="55">
        <v>47.356322</v>
      </c>
      <c r="I12" s="55" t="s">
        <v>131</v>
      </c>
      <c r="J12" s="126" t="s">
        <v>131</v>
      </c>
      <c r="K12" s="125">
        <v>96.527778</v>
      </c>
      <c r="L12" s="55">
        <v>96.896552</v>
      </c>
      <c r="M12" s="55" t="s">
        <v>131</v>
      </c>
      <c r="N12" s="126" t="s">
        <v>131</v>
      </c>
    </row>
    <row r="13" spans="1:14" ht="13.5" customHeight="1">
      <c r="A13" s="105" t="s">
        <v>59</v>
      </c>
      <c r="B13" s="59">
        <v>2511</v>
      </c>
      <c r="C13" s="55">
        <v>30.426125</v>
      </c>
      <c r="D13" s="55">
        <v>69.573875</v>
      </c>
      <c r="E13" s="55">
        <v>0</v>
      </c>
      <c r="F13" s="55">
        <v>0</v>
      </c>
      <c r="G13" s="125">
        <v>34.031414</v>
      </c>
      <c r="H13" s="55">
        <v>37.149399</v>
      </c>
      <c r="I13" s="55" t="s">
        <v>131</v>
      </c>
      <c r="J13" s="126" t="s">
        <v>131</v>
      </c>
      <c r="K13" s="125">
        <v>87.303665</v>
      </c>
      <c r="L13" s="55">
        <v>90.040069</v>
      </c>
      <c r="M13" s="55" t="s">
        <v>131</v>
      </c>
      <c r="N13" s="126" t="s">
        <v>131</v>
      </c>
    </row>
    <row r="14" spans="1:14" ht="13.5" customHeight="1">
      <c r="A14" s="105" t="s">
        <v>60</v>
      </c>
      <c r="B14" s="59">
        <v>560</v>
      </c>
      <c r="C14" s="55">
        <v>47.678571</v>
      </c>
      <c r="D14" s="55">
        <v>52.321429</v>
      </c>
      <c r="E14" s="55">
        <v>0</v>
      </c>
      <c r="F14" s="55">
        <v>0</v>
      </c>
      <c r="G14" s="125">
        <v>44.569288</v>
      </c>
      <c r="H14" s="55">
        <v>55.972696</v>
      </c>
      <c r="I14" s="55" t="s">
        <v>131</v>
      </c>
      <c r="J14" s="126" t="s">
        <v>131</v>
      </c>
      <c r="K14" s="125">
        <v>93.632959</v>
      </c>
      <c r="L14" s="55">
        <v>97.610922</v>
      </c>
      <c r="M14" s="55" t="s">
        <v>131</v>
      </c>
      <c r="N14" s="126" t="s">
        <v>131</v>
      </c>
    </row>
    <row r="15" spans="1:14" ht="13.5" customHeight="1">
      <c r="A15" s="107" t="s">
        <v>61</v>
      </c>
      <c r="B15" s="59">
        <v>2555</v>
      </c>
      <c r="C15" s="55">
        <v>44.46184</v>
      </c>
      <c r="D15" s="55">
        <v>55.53816</v>
      </c>
      <c r="E15" s="55">
        <v>0</v>
      </c>
      <c r="F15" s="55">
        <v>0</v>
      </c>
      <c r="G15" s="125">
        <v>43.309859</v>
      </c>
      <c r="H15" s="55">
        <v>42.494715</v>
      </c>
      <c r="I15" s="55" t="s">
        <v>131</v>
      </c>
      <c r="J15" s="126" t="s">
        <v>131</v>
      </c>
      <c r="K15" s="125">
        <v>91.461268</v>
      </c>
      <c r="L15" s="55">
        <v>93.727977</v>
      </c>
      <c r="M15" s="55" t="s">
        <v>131</v>
      </c>
      <c r="N15" s="126" t="s">
        <v>131</v>
      </c>
    </row>
    <row r="16" spans="1:14" ht="13.5" customHeight="1">
      <c r="A16" s="107" t="s">
        <v>62</v>
      </c>
      <c r="B16" s="59">
        <v>61</v>
      </c>
      <c r="C16" s="55">
        <v>45.901639</v>
      </c>
      <c r="D16" s="55">
        <v>54.098361</v>
      </c>
      <c r="E16" s="55">
        <v>0</v>
      </c>
      <c r="F16" s="55">
        <v>0</v>
      </c>
      <c r="G16" s="125">
        <v>85.714286</v>
      </c>
      <c r="H16" s="55">
        <v>93.939394</v>
      </c>
      <c r="I16" s="55" t="s">
        <v>131</v>
      </c>
      <c r="J16" s="126" t="s">
        <v>131</v>
      </c>
      <c r="K16" s="125">
        <v>100</v>
      </c>
      <c r="L16" s="55">
        <v>100</v>
      </c>
      <c r="M16" s="55" t="s">
        <v>131</v>
      </c>
      <c r="N16" s="126" t="s">
        <v>131</v>
      </c>
    </row>
    <row r="17" spans="1:14" ht="13.5" customHeight="1">
      <c r="A17" s="107" t="s">
        <v>63</v>
      </c>
      <c r="B17" s="59">
        <v>31</v>
      </c>
      <c r="C17" s="55">
        <v>54.83871</v>
      </c>
      <c r="D17" s="55">
        <v>45.16129</v>
      </c>
      <c r="E17" s="55">
        <v>0</v>
      </c>
      <c r="F17" s="55">
        <v>0</v>
      </c>
      <c r="G17" s="125">
        <v>58.823529</v>
      </c>
      <c r="H17" s="55">
        <v>50</v>
      </c>
      <c r="I17" s="55" t="s">
        <v>131</v>
      </c>
      <c r="J17" s="126" t="s">
        <v>131</v>
      </c>
      <c r="K17" s="125">
        <v>100</v>
      </c>
      <c r="L17" s="55">
        <v>100</v>
      </c>
      <c r="M17" s="55" t="s">
        <v>131</v>
      </c>
      <c r="N17" s="126" t="s">
        <v>131</v>
      </c>
    </row>
    <row r="18" spans="1:14" ht="13.5" customHeight="1">
      <c r="A18" s="105" t="s">
        <v>64</v>
      </c>
      <c r="B18" s="59">
        <v>492</v>
      </c>
      <c r="C18" s="55">
        <v>83.130081</v>
      </c>
      <c r="D18" s="55">
        <v>16.869919</v>
      </c>
      <c r="E18" s="55">
        <v>0</v>
      </c>
      <c r="F18" s="55">
        <v>0</v>
      </c>
      <c r="G18" s="125">
        <v>41.564792</v>
      </c>
      <c r="H18" s="55">
        <v>57.831325</v>
      </c>
      <c r="I18" s="55" t="s">
        <v>131</v>
      </c>
      <c r="J18" s="126" t="s">
        <v>131</v>
      </c>
      <c r="K18" s="125">
        <v>93.154034</v>
      </c>
      <c r="L18" s="55">
        <v>97.590361</v>
      </c>
      <c r="M18" s="55" t="s">
        <v>131</v>
      </c>
      <c r="N18" s="126" t="s">
        <v>131</v>
      </c>
    </row>
    <row r="19" spans="1:14" ht="13.5" customHeight="1">
      <c r="A19" s="105" t="s">
        <v>65</v>
      </c>
      <c r="B19" s="91">
        <v>47</v>
      </c>
      <c r="C19" s="90">
        <v>55.319149</v>
      </c>
      <c r="D19" s="89">
        <v>44.680851</v>
      </c>
      <c r="E19" s="89">
        <v>0</v>
      </c>
      <c r="F19" s="89">
        <v>0</v>
      </c>
      <c r="G19" s="127">
        <v>26.923077</v>
      </c>
      <c r="H19" s="89">
        <v>33.333333</v>
      </c>
      <c r="I19" s="89" t="s">
        <v>131</v>
      </c>
      <c r="J19" s="128" t="s">
        <v>131</v>
      </c>
      <c r="K19" s="127">
        <v>96.153846</v>
      </c>
      <c r="L19" s="89">
        <v>85.714286</v>
      </c>
      <c r="M19" s="89" t="s">
        <v>131</v>
      </c>
      <c r="N19" s="128" t="s">
        <v>131</v>
      </c>
    </row>
    <row r="20" spans="1:14" ht="13.5" customHeight="1">
      <c r="A20" s="105" t="s">
        <v>66</v>
      </c>
      <c r="B20" s="59">
        <v>542</v>
      </c>
      <c r="C20" s="55">
        <v>26.568266</v>
      </c>
      <c r="D20" s="55">
        <v>73.431734</v>
      </c>
      <c r="E20" s="55">
        <v>0</v>
      </c>
      <c r="F20" s="55">
        <v>0</v>
      </c>
      <c r="G20" s="125">
        <v>42.361111</v>
      </c>
      <c r="H20" s="55">
        <v>52.01005</v>
      </c>
      <c r="I20" s="55" t="s">
        <v>131</v>
      </c>
      <c r="J20" s="126" t="s">
        <v>131</v>
      </c>
      <c r="K20" s="125">
        <v>95.138889</v>
      </c>
      <c r="L20" s="55">
        <v>98.743719</v>
      </c>
      <c r="M20" s="55" t="s">
        <v>131</v>
      </c>
      <c r="N20" s="126" t="s">
        <v>131</v>
      </c>
    </row>
    <row r="21" spans="1:14" ht="13.5" customHeight="1">
      <c r="A21" s="107" t="s">
        <v>67</v>
      </c>
      <c r="B21" s="59">
        <v>103</v>
      </c>
      <c r="C21" s="55">
        <v>62.135922</v>
      </c>
      <c r="D21" s="55">
        <v>37.864078</v>
      </c>
      <c r="E21" s="55">
        <v>0</v>
      </c>
      <c r="F21" s="55">
        <v>0</v>
      </c>
      <c r="G21" s="125">
        <v>56.25</v>
      </c>
      <c r="H21" s="55">
        <v>87.179487</v>
      </c>
      <c r="I21" s="55" t="s">
        <v>131</v>
      </c>
      <c r="J21" s="126" t="s">
        <v>131</v>
      </c>
      <c r="K21" s="125">
        <v>98.4375</v>
      </c>
      <c r="L21" s="55">
        <v>100</v>
      </c>
      <c r="M21" s="55" t="s">
        <v>131</v>
      </c>
      <c r="N21" s="126" t="s">
        <v>131</v>
      </c>
    </row>
    <row r="22" spans="1:14" ht="13.5" customHeight="1">
      <c r="A22" s="107" t="s">
        <v>68</v>
      </c>
      <c r="B22" s="59">
        <v>45</v>
      </c>
      <c r="C22" s="55">
        <v>97.777778</v>
      </c>
      <c r="D22" s="55">
        <v>2.2222222</v>
      </c>
      <c r="E22" s="55">
        <v>0</v>
      </c>
      <c r="F22" s="55">
        <v>0</v>
      </c>
      <c r="G22" s="125">
        <v>18.181818</v>
      </c>
      <c r="H22" s="55" t="s">
        <v>33</v>
      </c>
      <c r="I22" s="55" t="s">
        <v>131</v>
      </c>
      <c r="J22" s="126" t="s">
        <v>131</v>
      </c>
      <c r="K22" s="125">
        <v>81.818182</v>
      </c>
      <c r="L22" s="55" t="s">
        <v>33</v>
      </c>
      <c r="M22" s="55" t="s">
        <v>131</v>
      </c>
      <c r="N22" s="126" t="s">
        <v>131</v>
      </c>
    </row>
    <row r="23" spans="1:14" ht="13.5" customHeight="1">
      <c r="A23" s="105" t="s">
        <v>69</v>
      </c>
      <c r="B23" s="59">
        <v>2241</v>
      </c>
      <c r="C23" s="55">
        <v>26.952253</v>
      </c>
      <c r="D23" s="55">
        <v>73.047747</v>
      </c>
      <c r="E23" s="55">
        <v>0</v>
      </c>
      <c r="F23" s="55">
        <v>0</v>
      </c>
      <c r="G23" s="125">
        <v>33.278146</v>
      </c>
      <c r="H23" s="55">
        <v>38.851558</v>
      </c>
      <c r="I23" s="55" t="s">
        <v>131</v>
      </c>
      <c r="J23" s="126" t="s">
        <v>131</v>
      </c>
      <c r="K23" s="125">
        <v>90.066225</v>
      </c>
      <c r="L23" s="55">
        <v>93.52474</v>
      </c>
      <c r="M23" s="55" t="s">
        <v>131</v>
      </c>
      <c r="N23" s="126" t="s">
        <v>131</v>
      </c>
    </row>
    <row r="24" spans="1:14" ht="13.5" customHeight="1">
      <c r="A24" s="105" t="s">
        <v>70</v>
      </c>
      <c r="B24" s="59">
        <v>574</v>
      </c>
      <c r="C24" s="55">
        <v>26.829268</v>
      </c>
      <c r="D24" s="55">
        <v>73.170732</v>
      </c>
      <c r="E24" s="55">
        <v>0</v>
      </c>
      <c r="F24" s="55">
        <v>0</v>
      </c>
      <c r="G24" s="125">
        <v>65.584416</v>
      </c>
      <c r="H24" s="55">
        <v>57.142857</v>
      </c>
      <c r="I24" s="55" t="s">
        <v>131</v>
      </c>
      <c r="J24" s="126" t="s">
        <v>131</v>
      </c>
      <c r="K24" s="125">
        <v>98.051948</v>
      </c>
      <c r="L24" s="55">
        <v>95.952381</v>
      </c>
      <c r="M24" s="55" t="s">
        <v>131</v>
      </c>
      <c r="N24" s="126" t="s">
        <v>131</v>
      </c>
    </row>
    <row r="25" spans="1:14" ht="13.5" customHeight="1">
      <c r="A25" s="105" t="s">
        <v>71</v>
      </c>
      <c r="B25" s="59">
        <v>11</v>
      </c>
      <c r="C25" s="55">
        <v>36.363636</v>
      </c>
      <c r="D25" s="55">
        <v>63.636364</v>
      </c>
      <c r="E25" s="55">
        <v>0</v>
      </c>
      <c r="F25" s="55">
        <v>0</v>
      </c>
      <c r="G25" s="125" t="s">
        <v>33</v>
      </c>
      <c r="H25" s="55">
        <v>42.857143</v>
      </c>
      <c r="I25" s="55" t="s">
        <v>131</v>
      </c>
      <c r="J25" s="126" t="s">
        <v>131</v>
      </c>
      <c r="K25" s="125" t="s">
        <v>33</v>
      </c>
      <c r="L25" s="55">
        <v>85.714286</v>
      </c>
      <c r="M25" s="55" t="s">
        <v>131</v>
      </c>
      <c r="N25" s="126" t="s">
        <v>131</v>
      </c>
    </row>
    <row r="26" spans="1:14" ht="13.5" customHeight="1">
      <c r="A26" s="105" t="s">
        <v>103</v>
      </c>
      <c r="B26" s="59">
        <v>43</v>
      </c>
      <c r="C26" s="55">
        <v>34.883721</v>
      </c>
      <c r="D26" s="55">
        <v>65.116279</v>
      </c>
      <c r="E26" s="55">
        <v>0</v>
      </c>
      <c r="F26" s="55">
        <v>0</v>
      </c>
      <c r="G26" s="125">
        <v>53.333333</v>
      </c>
      <c r="H26" s="55">
        <v>67.857143</v>
      </c>
      <c r="I26" s="55" t="s">
        <v>131</v>
      </c>
      <c r="J26" s="126" t="s">
        <v>131</v>
      </c>
      <c r="K26" s="125">
        <v>100</v>
      </c>
      <c r="L26" s="55">
        <v>96.428571</v>
      </c>
      <c r="M26" s="55" t="s">
        <v>131</v>
      </c>
      <c r="N26" s="126" t="s">
        <v>131</v>
      </c>
    </row>
    <row r="27" spans="1:14" ht="13.5" customHeight="1">
      <c r="A27" s="105" t="s">
        <v>72</v>
      </c>
      <c r="B27" s="91">
        <v>750</v>
      </c>
      <c r="C27" s="90">
        <v>39.333333</v>
      </c>
      <c r="D27" s="89">
        <v>60.666667</v>
      </c>
      <c r="E27" s="89">
        <v>0</v>
      </c>
      <c r="F27" s="89">
        <v>0</v>
      </c>
      <c r="G27" s="127">
        <v>33.898305</v>
      </c>
      <c r="H27" s="89">
        <v>47.912088</v>
      </c>
      <c r="I27" s="89" t="s">
        <v>131</v>
      </c>
      <c r="J27" s="128" t="s">
        <v>131</v>
      </c>
      <c r="K27" s="127">
        <v>93.898305</v>
      </c>
      <c r="L27" s="89">
        <v>96.263736</v>
      </c>
      <c r="M27" s="89" t="s">
        <v>131</v>
      </c>
      <c r="N27" s="128" t="s">
        <v>131</v>
      </c>
    </row>
    <row r="28" spans="1:14" ht="13.5" customHeight="1">
      <c r="A28" s="105" t="s">
        <v>73</v>
      </c>
      <c r="B28" s="59">
        <v>106</v>
      </c>
      <c r="C28" s="55">
        <v>40.566038</v>
      </c>
      <c r="D28" s="55">
        <v>59.433962</v>
      </c>
      <c r="E28" s="55">
        <v>0</v>
      </c>
      <c r="F28" s="55">
        <v>0</v>
      </c>
      <c r="G28" s="125">
        <v>53.488372</v>
      </c>
      <c r="H28" s="55">
        <v>46.031746</v>
      </c>
      <c r="I28" s="55" t="s">
        <v>131</v>
      </c>
      <c r="J28" s="126" t="s">
        <v>131</v>
      </c>
      <c r="K28" s="125">
        <v>95.348837</v>
      </c>
      <c r="L28" s="55">
        <v>93.650794</v>
      </c>
      <c r="M28" s="55" t="s">
        <v>131</v>
      </c>
      <c r="N28" s="126" t="s">
        <v>131</v>
      </c>
    </row>
    <row r="29" spans="1:14" ht="13.5" customHeight="1">
      <c r="A29" s="105" t="s">
        <v>74</v>
      </c>
      <c r="B29" s="59">
        <v>374</v>
      </c>
      <c r="C29" s="55">
        <v>66.84492</v>
      </c>
      <c r="D29" s="55">
        <v>33.15508</v>
      </c>
      <c r="E29" s="55">
        <v>0</v>
      </c>
      <c r="F29" s="55">
        <v>0</v>
      </c>
      <c r="G29" s="125">
        <v>22</v>
      </c>
      <c r="H29" s="55">
        <v>32.258065</v>
      </c>
      <c r="I29" s="55" t="s">
        <v>131</v>
      </c>
      <c r="J29" s="126" t="s">
        <v>131</v>
      </c>
      <c r="K29" s="125">
        <v>89.2</v>
      </c>
      <c r="L29" s="55">
        <v>97.580645</v>
      </c>
      <c r="M29" s="55" t="s">
        <v>131</v>
      </c>
      <c r="N29" s="126" t="s">
        <v>131</v>
      </c>
    </row>
    <row r="30" spans="1:14" ht="13.5" customHeight="1">
      <c r="A30" s="105" t="s">
        <v>75</v>
      </c>
      <c r="B30" s="59">
        <v>29</v>
      </c>
      <c r="C30" s="55">
        <v>6.8965517</v>
      </c>
      <c r="D30" s="55">
        <v>93.103448</v>
      </c>
      <c r="E30" s="55">
        <v>0</v>
      </c>
      <c r="F30" s="55">
        <v>0</v>
      </c>
      <c r="G30" s="125" t="s">
        <v>33</v>
      </c>
      <c r="H30" s="55">
        <v>48.148148</v>
      </c>
      <c r="I30" s="55" t="s">
        <v>131</v>
      </c>
      <c r="J30" s="126" t="s">
        <v>131</v>
      </c>
      <c r="K30" s="125" t="s">
        <v>33</v>
      </c>
      <c r="L30" s="55">
        <v>96.296296</v>
      </c>
      <c r="M30" s="55" t="s">
        <v>131</v>
      </c>
      <c r="N30" s="126" t="s">
        <v>131</v>
      </c>
    </row>
    <row r="31" spans="1:14" ht="13.5" customHeight="1">
      <c r="A31" s="105" t="s">
        <v>76</v>
      </c>
      <c r="B31" s="59">
        <v>1224</v>
      </c>
      <c r="C31" s="55">
        <v>36.519608</v>
      </c>
      <c r="D31" s="55">
        <v>63.480392</v>
      </c>
      <c r="E31" s="55">
        <v>0</v>
      </c>
      <c r="F31" s="55">
        <v>0</v>
      </c>
      <c r="G31" s="125">
        <v>37.360179</v>
      </c>
      <c r="H31" s="55">
        <v>41.956242</v>
      </c>
      <c r="I31" s="55" t="s">
        <v>131</v>
      </c>
      <c r="J31" s="126" t="s">
        <v>131</v>
      </c>
      <c r="K31" s="125">
        <v>91.498881</v>
      </c>
      <c r="L31" s="55">
        <v>94.980695</v>
      </c>
      <c r="M31" s="55" t="s">
        <v>131</v>
      </c>
      <c r="N31" s="126" t="s">
        <v>131</v>
      </c>
    </row>
    <row r="32" spans="1:14" ht="13.5" customHeight="1">
      <c r="A32" s="105" t="s">
        <v>77</v>
      </c>
      <c r="B32" s="59">
        <v>27</v>
      </c>
      <c r="C32" s="55">
        <v>37.037037</v>
      </c>
      <c r="D32" s="55">
        <v>62.962963</v>
      </c>
      <c r="E32" s="55">
        <v>0</v>
      </c>
      <c r="F32" s="55">
        <v>0</v>
      </c>
      <c r="G32" s="125">
        <v>60</v>
      </c>
      <c r="H32" s="55">
        <v>76.470588</v>
      </c>
      <c r="I32" s="55" t="s">
        <v>131</v>
      </c>
      <c r="J32" s="126" t="s">
        <v>131</v>
      </c>
      <c r="K32" s="125">
        <v>100</v>
      </c>
      <c r="L32" s="55">
        <v>100</v>
      </c>
      <c r="M32" s="55" t="s">
        <v>131</v>
      </c>
      <c r="N32" s="126" t="s">
        <v>131</v>
      </c>
    </row>
    <row r="33" spans="1:14" ht="13.5" customHeight="1">
      <c r="A33" s="105" t="s">
        <v>78</v>
      </c>
      <c r="B33" s="59">
        <v>33</v>
      </c>
      <c r="C33" s="55">
        <v>33.333333</v>
      </c>
      <c r="D33" s="55">
        <v>66.666667</v>
      </c>
      <c r="E33" s="55">
        <v>0</v>
      </c>
      <c r="F33" s="55">
        <v>0</v>
      </c>
      <c r="G33" s="125">
        <v>72.727273</v>
      </c>
      <c r="H33" s="55">
        <v>77.272727</v>
      </c>
      <c r="I33" s="55" t="s">
        <v>131</v>
      </c>
      <c r="J33" s="126" t="s">
        <v>131</v>
      </c>
      <c r="K33" s="125">
        <v>100</v>
      </c>
      <c r="L33" s="55">
        <v>100</v>
      </c>
      <c r="M33" s="55" t="s">
        <v>131</v>
      </c>
      <c r="N33" s="126" t="s">
        <v>131</v>
      </c>
    </row>
    <row r="34" spans="1:14" ht="13.5" customHeight="1">
      <c r="A34" s="105" t="s">
        <v>79</v>
      </c>
      <c r="B34" s="59">
        <v>3635</v>
      </c>
      <c r="C34" s="55">
        <v>59.944979</v>
      </c>
      <c r="D34" s="55">
        <v>40.055021</v>
      </c>
      <c r="E34" s="55">
        <v>0</v>
      </c>
      <c r="F34" s="55">
        <v>0</v>
      </c>
      <c r="G34" s="125">
        <v>45.204222</v>
      </c>
      <c r="H34" s="55">
        <v>51.854396</v>
      </c>
      <c r="I34" s="55" t="s">
        <v>131</v>
      </c>
      <c r="J34" s="126" t="s">
        <v>131</v>
      </c>
      <c r="K34" s="125">
        <v>87.608995</v>
      </c>
      <c r="L34" s="55">
        <v>91.552198</v>
      </c>
      <c r="M34" s="55" t="s">
        <v>131</v>
      </c>
      <c r="N34" s="126" t="s">
        <v>131</v>
      </c>
    </row>
    <row r="35" spans="1:14" ht="13.5" customHeight="1">
      <c r="A35" s="107" t="s">
        <v>99</v>
      </c>
      <c r="B35" s="59">
        <v>318</v>
      </c>
      <c r="C35" s="55">
        <v>80.188679</v>
      </c>
      <c r="D35" s="55">
        <v>19.811321</v>
      </c>
      <c r="E35" s="55">
        <v>0</v>
      </c>
      <c r="F35" s="55">
        <v>0</v>
      </c>
      <c r="G35" s="125">
        <v>65.490196</v>
      </c>
      <c r="H35" s="55">
        <v>65.079365</v>
      </c>
      <c r="I35" s="55" t="s">
        <v>131</v>
      </c>
      <c r="J35" s="126" t="s">
        <v>131</v>
      </c>
      <c r="K35" s="125">
        <v>91.764706</v>
      </c>
      <c r="L35" s="55">
        <v>95.238095</v>
      </c>
      <c r="M35" s="55" t="s">
        <v>131</v>
      </c>
      <c r="N35" s="126" t="s">
        <v>131</v>
      </c>
    </row>
    <row r="36" spans="1:14" ht="13.5" customHeight="1">
      <c r="A36" s="105" t="s">
        <v>80</v>
      </c>
      <c r="B36" s="59">
        <v>886</v>
      </c>
      <c r="C36" s="55">
        <v>31.038375</v>
      </c>
      <c r="D36" s="55">
        <v>68.961625</v>
      </c>
      <c r="E36" s="55">
        <v>0</v>
      </c>
      <c r="F36" s="55">
        <v>0</v>
      </c>
      <c r="G36" s="125">
        <v>35.272727</v>
      </c>
      <c r="H36" s="55">
        <v>43.535188</v>
      </c>
      <c r="I36" s="55" t="s">
        <v>131</v>
      </c>
      <c r="J36" s="126" t="s">
        <v>131</v>
      </c>
      <c r="K36" s="125">
        <v>86.909091</v>
      </c>
      <c r="L36" s="55">
        <v>94.435352</v>
      </c>
      <c r="M36" s="55" t="s">
        <v>131</v>
      </c>
      <c r="N36" s="126" t="s">
        <v>131</v>
      </c>
    </row>
    <row r="37" spans="1:14" ht="13.5" customHeight="1">
      <c r="A37" s="107" t="s">
        <v>81</v>
      </c>
      <c r="B37" s="91">
        <v>1649</v>
      </c>
      <c r="C37" s="90">
        <v>40.448757</v>
      </c>
      <c r="D37" s="89">
        <v>59.551243</v>
      </c>
      <c r="E37" s="89">
        <v>0</v>
      </c>
      <c r="F37" s="89">
        <v>0</v>
      </c>
      <c r="G37" s="127">
        <v>67.166417</v>
      </c>
      <c r="H37" s="89">
        <v>66.700611</v>
      </c>
      <c r="I37" s="89" t="s">
        <v>131</v>
      </c>
      <c r="J37" s="128" t="s">
        <v>131</v>
      </c>
      <c r="K37" s="127">
        <v>97.901049</v>
      </c>
      <c r="L37" s="89">
        <v>98.065173</v>
      </c>
      <c r="M37" s="89" t="s">
        <v>131</v>
      </c>
      <c r="N37" s="128" t="s">
        <v>131</v>
      </c>
    </row>
    <row r="38" spans="1:14" ht="13.5" customHeight="1">
      <c r="A38" s="105" t="s">
        <v>130</v>
      </c>
      <c r="B38" s="59">
        <v>32</v>
      </c>
      <c r="C38" s="55">
        <v>65.625</v>
      </c>
      <c r="D38" s="55">
        <v>34.375</v>
      </c>
      <c r="E38" s="55">
        <v>0</v>
      </c>
      <c r="F38" s="55">
        <v>0</v>
      </c>
      <c r="G38" s="125">
        <v>61.904762</v>
      </c>
      <c r="H38" s="55">
        <v>54.545455</v>
      </c>
      <c r="I38" s="55" t="s">
        <v>131</v>
      </c>
      <c r="J38" s="126" t="s">
        <v>131</v>
      </c>
      <c r="K38" s="125">
        <v>100</v>
      </c>
      <c r="L38" s="55">
        <v>100</v>
      </c>
      <c r="M38" s="55" t="s">
        <v>131</v>
      </c>
      <c r="N38" s="126" t="s">
        <v>131</v>
      </c>
    </row>
    <row r="39" spans="1:14" ht="13.5" customHeight="1">
      <c r="A39" s="105" t="s">
        <v>100</v>
      </c>
      <c r="B39" s="59">
        <v>25</v>
      </c>
      <c r="C39" s="55">
        <v>56</v>
      </c>
      <c r="D39" s="55">
        <v>44</v>
      </c>
      <c r="E39" s="55">
        <v>0</v>
      </c>
      <c r="F39" s="55">
        <v>0</v>
      </c>
      <c r="G39" s="125">
        <v>71.428571</v>
      </c>
      <c r="H39" s="55">
        <v>72.727273</v>
      </c>
      <c r="I39" s="55" t="s">
        <v>131</v>
      </c>
      <c r="J39" s="126" t="s">
        <v>131</v>
      </c>
      <c r="K39" s="125">
        <v>100</v>
      </c>
      <c r="L39" s="55">
        <v>100</v>
      </c>
      <c r="M39" s="55" t="s">
        <v>131</v>
      </c>
      <c r="N39" s="126" t="s">
        <v>131</v>
      </c>
    </row>
    <row r="40" spans="1:14" ht="13.5" customHeight="1">
      <c r="A40" s="105" t="s">
        <v>82</v>
      </c>
      <c r="B40" s="59">
        <v>513</v>
      </c>
      <c r="C40" s="55">
        <v>58.2846</v>
      </c>
      <c r="D40" s="55">
        <v>41.7154</v>
      </c>
      <c r="E40" s="55">
        <v>0</v>
      </c>
      <c r="F40" s="55">
        <v>0</v>
      </c>
      <c r="G40" s="125">
        <v>40.133779</v>
      </c>
      <c r="H40" s="55">
        <v>57.943925</v>
      </c>
      <c r="I40" s="55" t="s">
        <v>131</v>
      </c>
      <c r="J40" s="126" t="s">
        <v>131</v>
      </c>
      <c r="K40" s="125">
        <v>93.311037</v>
      </c>
      <c r="L40" s="55">
        <v>97.663551</v>
      </c>
      <c r="M40" s="55" t="s">
        <v>131</v>
      </c>
      <c r="N40" s="126" t="s">
        <v>131</v>
      </c>
    </row>
    <row r="41" spans="1:14" ht="13.5" customHeight="1">
      <c r="A41" s="105" t="s">
        <v>83</v>
      </c>
      <c r="B41" s="59">
        <v>1709</v>
      </c>
      <c r="C41" s="55">
        <v>76.184903</v>
      </c>
      <c r="D41" s="55">
        <v>23.815097</v>
      </c>
      <c r="E41" s="55">
        <v>0</v>
      </c>
      <c r="F41" s="55">
        <v>0</v>
      </c>
      <c r="G41" s="125">
        <v>48.924731</v>
      </c>
      <c r="H41" s="55">
        <v>55.773956</v>
      </c>
      <c r="I41" s="55" t="s">
        <v>131</v>
      </c>
      <c r="J41" s="126" t="s">
        <v>131</v>
      </c>
      <c r="K41" s="125">
        <v>92.626728</v>
      </c>
      <c r="L41" s="55">
        <v>94.840295</v>
      </c>
      <c r="M41" s="55" t="s">
        <v>131</v>
      </c>
      <c r="N41" s="126" t="s">
        <v>131</v>
      </c>
    </row>
    <row r="42" spans="1:14" ht="13.5" customHeight="1">
      <c r="A42" s="105" t="s">
        <v>84</v>
      </c>
      <c r="B42" s="59">
        <v>180</v>
      </c>
      <c r="C42" s="55">
        <v>31.111111</v>
      </c>
      <c r="D42" s="55">
        <v>68.888889</v>
      </c>
      <c r="E42" s="55">
        <v>0</v>
      </c>
      <c r="F42" s="55">
        <v>0</v>
      </c>
      <c r="G42" s="125">
        <v>46.428571</v>
      </c>
      <c r="H42" s="55">
        <v>57.258065</v>
      </c>
      <c r="I42" s="55" t="s">
        <v>131</v>
      </c>
      <c r="J42" s="126" t="s">
        <v>131</v>
      </c>
      <c r="K42" s="125">
        <v>96.428571</v>
      </c>
      <c r="L42" s="55">
        <v>96.774194</v>
      </c>
      <c r="M42" s="55" t="s">
        <v>131</v>
      </c>
      <c r="N42" s="126" t="s">
        <v>131</v>
      </c>
    </row>
    <row r="43" spans="1:14" ht="13.5" customHeight="1">
      <c r="A43" s="105" t="s">
        <v>85</v>
      </c>
      <c r="B43" s="59">
        <v>464</v>
      </c>
      <c r="C43" s="55">
        <v>28.232759</v>
      </c>
      <c r="D43" s="55">
        <v>71.767241</v>
      </c>
      <c r="E43" s="55">
        <v>0</v>
      </c>
      <c r="F43" s="55">
        <v>0</v>
      </c>
      <c r="G43" s="125">
        <v>58.778626</v>
      </c>
      <c r="H43" s="55">
        <v>51.951952</v>
      </c>
      <c r="I43" s="55" t="s">
        <v>131</v>
      </c>
      <c r="J43" s="126" t="s">
        <v>131</v>
      </c>
      <c r="K43" s="125">
        <v>95.419847</v>
      </c>
      <c r="L43" s="55">
        <v>97.597598</v>
      </c>
      <c r="M43" s="55" t="s">
        <v>131</v>
      </c>
      <c r="N43" s="126" t="s">
        <v>131</v>
      </c>
    </row>
    <row r="44" spans="1:14" ht="13.5" customHeight="1">
      <c r="A44" s="105" t="s">
        <v>101</v>
      </c>
      <c r="B44" s="59">
        <v>183</v>
      </c>
      <c r="C44" s="55">
        <v>63.934426</v>
      </c>
      <c r="D44" s="55">
        <v>36.065574</v>
      </c>
      <c r="E44" s="55">
        <v>0</v>
      </c>
      <c r="F44" s="55">
        <v>0</v>
      </c>
      <c r="G44" s="125">
        <v>50.42735</v>
      </c>
      <c r="H44" s="55">
        <v>59.090909</v>
      </c>
      <c r="I44" s="55" t="s">
        <v>131</v>
      </c>
      <c r="J44" s="126" t="s">
        <v>131</v>
      </c>
      <c r="K44" s="125">
        <v>87.179487</v>
      </c>
      <c r="L44" s="55">
        <v>93.939394</v>
      </c>
      <c r="M44" s="55" t="s">
        <v>131</v>
      </c>
      <c r="N44" s="126" t="s">
        <v>131</v>
      </c>
    </row>
    <row r="45" spans="1:14" ht="13.5" customHeight="1">
      <c r="A45" s="108" t="s">
        <v>47</v>
      </c>
      <c r="B45" s="92">
        <v>23571</v>
      </c>
      <c r="C45" s="58">
        <v>43.960799</v>
      </c>
      <c r="D45" s="58">
        <v>56.039201</v>
      </c>
      <c r="E45" s="58">
        <v>0</v>
      </c>
      <c r="F45" s="58">
        <v>0</v>
      </c>
      <c r="G45" s="129">
        <v>44.788651</v>
      </c>
      <c r="H45" s="58">
        <v>47.566053</v>
      </c>
      <c r="I45" s="58" t="s">
        <v>131</v>
      </c>
      <c r="J45" s="130" t="s">
        <v>131</v>
      </c>
      <c r="K45" s="129">
        <v>91.362671</v>
      </c>
      <c r="L45" s="58">
        <v>94.4129</v>
      </c>
      <c r="M45" s="58" t="s">
        <v>131</v>
      </c>
      <c r="N45" s="130" t="s">
        <v>131</v>
      </c>
    </row>
    <row r="47" spans="1:14" ht="13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3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3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3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3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3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3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3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3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3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3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3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3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3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3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3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3.5" customHeight="1">
      <c r="A63" s="76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3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13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3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3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3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13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3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3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3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3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13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13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13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13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13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1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13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13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13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2:14" ht="13.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2:14" ht="13.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2:14" ht="13.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2:14" ht="13.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2:14" ht="13.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2:14" ht="13.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2:14" ht="13.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2:14" ht="13.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2:14" ht="13.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2:14" ht="13.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2:14" ht="13.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2:14" ht="13.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2:14" ht="13.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2:14" ht="13.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="6" customFormat="1" ht="13.5" customHeight="1"/>
    <row r="98" s="6" customFormat="1" ht="13.5" customHeight="1"/>
    <row r="99" s="6" customFormat="1" ht="13.5" customHeight="1"/>
    <row r="100" s="6" customFormat="1" ht="13.5" customHeight="1"/>
    <row r="101" s="6" customFormat="1" ht="13.5" customHeight="1"/>
    <row r="102" s="6" customFormat="1" ht="13.5" customHeight="1"/>
    <row r="103" s="6" customFormat="1" ht="13.5" customHeight="1"/>
    <row r="104" s="6" customFormat="1" ht="13.5" customHeight="1"/>
    <row r="105" s="6" customFormat="1" ht="13.5" customHeight="1"/>
    <row r="106" s="6" customFormat="1" ht="13.5" customHeight="1"/>
    <row r="107" s="6" customFormat="1" ht="13.5" customHeight="1"/>
    <row r="108" s="6" customFormat="1" ht="13.5" customHeight="1"/>
    <row r="109" s="6" customFormat="1" ht="13.5" customHeight="1"/>
    <row r="110" s="6" customFormat="1" ht="13.5" customHeight="1"/>
    <row r="111" s="6" customFormat="1" ht="13.5" customHeight="1"/>
    <row r="112" s="6" customFormat="1" ht="13.5" customHeight="1"/>
    <row r="113" s="6" customFormat="1" ht="13.5" customHeight="1"/>
    <row r="114" s="6" customFormat="1" ht="13.5" customHeight="1"/>
    <row r="115" s="6" customFormat="1" ht="13.5" customHeight="1"/>
    <row r="116" s="6" customFormat="1" ht="13.5" customHeight="1"/>
    <row r="117" s="6" customFormat="1" ht="13.5" customHeight="1"/>
    <row r="118" s="6" customFormat="1" ht="13.5" customHeight="1"/>
    <row r="119" s="6" customFormat="1" ht="13.5" customHeight="1"/>
    <row r="120" s="6" customFormat="1" ht="13.5" customHeight="1"/>
  </sheetData>
  <sheetProtection/>
  <mergeCells count="6">
    <mergeCell ref="G7:J7"/>
    <mergeCell ref="K7:N7"/>
    <mergeCell ref="A5:N5"/>
    <mergeCell ref="A4:N4"/>
    <mergeCell ref="A3:N3"/>
    <mergeCell ref="C7:F7"/>
  </mergeCells>
  <hyperlinks>
    <hyperlink ref="A1" location="Contents!A1" display="Return to Contents Page"/>
  </hyperlink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2"/>
  <sheetViews>
    <sheetView showGridLines="0" zoomScalePageLayoutView="0" workbookViewId="0" topLeftCell="A1">
      <pane ySplit="3" topLeftCell="A4" activePane="bottomLeft" state="frozen"/>
      <selection pane="topLeft" activeCell="A1" sqref="A1:I1"/>
      <selection pane="bottomLeft" activeCell="A3" sqref="A3:G3"/>
    </sheetView>
  </sheetViews>
  <sheetFormatPr defaultColWidth="8.28125" defaultRowHeight="13.5" customHeight="1"/>
  <cols>
    <col min="1" max="1" width="18.7109375" style="2" customWidth="1"/>
    <col min="2" max="7" width="14.28125" style="10" customWidth="1"/>
    <col min="8" max="11" width="14.28125" style="2" customWidth="1"/>
    <col min="12" max="14" width="8.28125" style="2" customWidth="1"/>
    <col min="15" max="15" width="8.57421875" style="2" bestFit="1" customWidth="1"/>
    <col min="16" max="16" width="8.7109375" style="2" bestFit="1" customWidth="1"/>
    <col min="17" max="17" width="8.57421875" style="2" bestFit="1" customWidth="1"/>
    <col min="18" max="18" width="8.7109375" style="2" bestFit="1" customWidth="1"/>
    <col min="19" max="16384" width="8.28125" style="2" customWidth="1"/>
  </cols>
  <sheetData>
    <row r="1" spans="1:2" ht="13.5" customHeight="1">
      <c r="A1" s="189" t="s">
        <v>35</v>
      </c>
      <c r="B1" s="189"/>
    </row>
    <row r="2" spans="1:2" ht="13.5" customHeight="1">
      <c r="A2" s="93"/>
      <c r="B2" s="93"/>
    </row>
    <row r="3" spans="1:7" ht="13.5" customHeight="1">
      <c r="A3" s="190" t="s">
        <v>96</v>
      </c>
      <c r="B3" s="190"/>
      <c r="C3" s="190"/>
      <c r="D3" s="190"/>
      <c r="E3" s="190"/>
      <c r="F3" s="190"/>
      <c r="G3" s="190"/>
    </row>
    <row r="4" spans="1:7" ht="13.5" customHeight="1" thickBot="1">
      <c r="A4" s="213"/>
      <c r="B4" s="213"/>
      <c r="C4" s="213"/>
      <c r="D4" s="213"/>
      <c r="E4" s="213"/>
      <c r="F4" s="213"/>
      <c r="G4" s="213"/>
    </row>
    <row r="5" spans="1:11" ht="13.5" customHeight="1" thickTop="1">
      <c r="A5" s="193" t="s">
        <v>129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ht="13.5" customHeight="1">
      <c r="A6" s="4"/>
    </row>
    <row r="7" spans="1:11" ht="13.5" customHeight="1">
      <c r="A7" s="207" t="s">
        <v>40</v>
      </c>
      <c r="B7" s="212" t="s">
        <v>11</v>
      </c>
      <c r="C7" s="212"/>
      <c r="D7" s="203" t="s">
        <v>12</v>
      </c>
      <c r="E7" s="204"/>
      <c r="F7" s="203" t="s">
        <v>13</v>
      </c>
      <c r="G7" s="204"/>
      <c r="H7" s="203" t="s">
        <v>111</v>
      </c>
      <c r="I7" s="204"/>
      <c r="J7" s="203" t="s">
        <v>110</v>
      </c>
      <c r="K7" s="204"/>
    </row>
    <row r="8" spans="1:11" ht="13.5" customHeight="1">
      <c r="A8" s="208"/>
      <c r="B8" s="68" t="s">
        <v>14</v>
      </c>
      <c r="C8" s="210" t="s">
        <v>23</v>
      </c>
      <c r="D8" s="69" t="s">
        <v>14</v>
      </c>
      <c r="E8" s="205" t="s">
        <v>23</v>
      </c>
      <c r="F8" s="69" t="s">
        <v>14</v>
      </c>
      <c r="G8" s="205" t="s">
        <v>23</v>
      </c>
      <c r="H8" s="69" t="s">
        <v>14</v>
      </c>
      <c r="I8" s="205" t="s">
        <v>23</v>
      </c>
      <c r="J8" s="69" t="s">
        <v>14</v>
      </c>
      <c r="K8" s="205" t="s">
        <v>23</v>
      </c>
    </row>
    <row r="9" spans="1:11" ht="13.5" customHeight="1">
      <c r="A9" s="209"/>
      <c r="B9" s="70" t="s">
        <v>15</v>
      </c>
      <c r="C9" s="211"/>
      <c r="D9" s="71" t="s">
        <v>15</v>
      </c>
      <c r="E9" s="206"/>
      <c r="F9" s="71" t="s">
        <v>15</v>
      </c>
      <c r="G9" s="206"/>
      <c r="H9" s="71" t="s">
        <v>15</v>
      </c>
      <c r="I9" s="206"/>
      <c r="J9" s="71" t="s">
        <v>15</v>
      </c>
      <c r="K9" s="206"/>
    </row>
    <row r="10" spans="1:11" s="49" customFormat="1" ht="13.5" customHeight="1">
      <c r="A10" s="25"/>
      <c r="B10" s="59"/>
      <c r="C10" s="101"/>
      <c r="D10" s="59"/>
      <c r="E10" s="101"/>
      <c r="F10" s="59"/>
      <c r="G10" s="101"/>
      <c r="H10" s="59"/>
      <c r="I10" s="101"/>
      <c r="J10" s="59"/>
      <c r="K10" s="101"/>
    </row>
    <row r="11" spans="1:17" ht="13.5" customHeight="1">
      <c r="A11" s="25">
        <v>5</v>
      </c>
      <c r="B11" s="59">
        <v>8</v>
      </c>
      <c r="C11" s="114">
        <v>0.0005758295544518822</v>
      </c>
      <c r="D11" s="59">
        <v>5</v>
      </c>
      <c r="E11" s="114">
        <v>0.0008478887569950823</v>
      </c>
      <c r="F11" s="59">
        <v>3</v>
      </c>
      <c r="G11" s="114">
        <v>0.00037518759379689845</v>
      </c>
      <c r="H11" s="59">
        <v>0</v>
      </c>
      <c r="I11" s="147" t="s">
        <v>131</v>
      </c>
      <c r="J11" s="59">
        <v>0</v>
      </c>
      <c r="K11" s="147" t="s">
        <v>131</v>
      </c>
      <c r="N11"/>
      <c r="O11" s="165"/>
      <c r="P11"/>
      <c r="Q11" s="165"/>
    </row>
    <row r="12" spans="1:17" ht="13.5" customHeight="1">
      <c r="A12" s="25">
        <v>4</v>
      </c>
      <c r="B12" s="59">
        <v>210</v>
      </c>
      <c r="C12" s="114">
        <v>0.015691355358813792</v>
      </c>
      <c r="D12" s="59">
        <v>128</v>
      </c>
      <c r="E12" s="114">
        <v>0.022553840936069186</v>
      </c>
      <c r="F12" s="59">
        <v>82</v>
      </c>
      <c r="G12" s="114">
        <v>0.01063031515757879</v>
      </c>
      <c r="H12" s="59">
        <v>0</v>
      </c>
      <c r="I12" s="147" t="s">
        <v>131</v>
      </c>
      <c r="J12" s="59">
        <v>0</v>
      </c>
      <c r="K12" s="147" t="s">
        <v>131</v>
      </c>
      <c r="N12"/>
      <c r="O12" s="165"/>
      <c r="P12"/>
      <c r="Q12" s="165"/>
    </row>
    <row r="13" spans="1:17" ht="13.5" customHeight="1">
      <c r="A13" s="25">
        <v>3</v>
      </c>
      <c r="B13" s="59">
        <v>2359</v>
      </c>
      <c r="C13" s="114">
        <v>0.18548909522781257</v>
      </c>
      <c r="D13" s="59">
        <v>1172</v>
      </c>
      <c r="E13" s="114">
        <v>0.22129896557571646</v>
      </c>
      <c r="F13" s="59">
        <v>1187</v>
      </c>
      <c r="G13" s="114">
        <v>0.15907953976988495</v>
      </c>
      <c r="H13" s="59">
        <v>0</v>
      </c>
      <c r="I13" s="147" t="s">
        <v>131</v>
      </c>
      <c r="J13" s="59">
        <v>0</v>
      </c>
      <c r="K13" s="147" t="s">
        <v>131</v>
      </c>
      <c r="N13"/>
      <c r="O13" s="165"/>
      <c r="P13"/>
      <c r="Q13" s="165"/>
    </row>
    <row r="14" spans="1:17" ht="13.5" customHeight="1">
      <c r="A14" s="25">
        <v>2</v>
      </c>
      <c r="B14" s="59">
        <v>4298</v>
      </c>
      <c r="C14" s="114">
        <v>0.4948535233570863</v>
      </c>
      <c r="D14" s="59">
        <v>1717</v>
      </c>
      <c r="E14" s="114">
        <v>0.5124639647278277</v>
      </c>
      <c r="F14" s="59">
        <v>2581</v>
      </c>
      <c r="G14" s="114">
        <v>0.4818659329664832</v>
      </c>
      <c r="H14" s="59">
        <v>0</v>
      </c>
      <c r="I14" s="147" t="s">
        <v>131</v>
      </c>
      <c r="J14" s="59">
        <v>0</v>
      </c>
      <c r="K14" s="147" t="s">
        <v>131</v>
      </c>
      <c r="N14"/>
      <c r="O14" s="165"/>
      <c r="P14"/>
      <c r="Q14" s="165"/>
    </row>
    <row r="15" spans="1:17" ht="13.5" customHeight="1">
      <c r="A15" s="26">
        <v>1</v>
      </c>
      <c r="B15" s="59">
        <v>7018</v>
      </c>
      <c r="C15" s="115">
        <v>1</v>
      </c>
      <c r="D15" s="59">
        <v>2875</v>
      </c>
      <c r="E15" s="115">
        <v>1</v>
      </c>
      <c r="F15" s="59">
        <v>4143</v>
      </c>
      <c r="G15" s="115">
        <v>1</v>
      </c>
      <c r="H15" s="59">
        <v>0</v>
      </c>
      <c r="I15" s="148" t="s">
        <v>131</v>
      </c>
      <c r="J15" s="59">
        <v>0</v>
      </c>
      <c r="K15" s="148" t="s">
        <v>131</v>
      </c>
      <c r="N15"/>
      <c r="O15" s="165"/>
      <c r="P15"/>
      <c r="Q15" s="165"/>
    </row>
    <row r="16" spans="1:11" ht="13.5" customHeight="1">
      <c r="A16" s="28" t="s">
        <v>26</v>
      </c>
      <c r="B16" s="136">
        <v>13893</v>
      </c>
      <c r="C16" s="116"/>
      <c r="D16" s="137">
        <v>5897</v>
      </c>
      <c r="E16" s="116"/>
      <c r="F16" s="136">
        <v>7996</v>
      </c>
      <c r="G16" s="117"/>
      <c r="H16" s="137">
        <v>0</v>
      </c>
      <c r="I16" s="116"/>
      <c r="J16" s="136">
        <v>0</v>
      </c>
      <c r="K16" s="117"/>
    </row>
    <row r="17" spans="1:11" ht="13.5" customHeight="1">
      <c r="A17" s="27" t="s">
        <v>16</v>
      </c>
      <c r="B17" s="138">
        <v>23571</v>
      </c>
      <c r="C17" s="118"/>
      <c r="D17" s="139">
        <v>10362</v>
      </c>
      <c r="E17" s="118"/>
      <c r="F17" s="138">
        <v>13209</v>
      </c>
      <c r="G17" s="118"/>
      <c r="H17" s="139">
        <v>0</v>
      </c>
      <c r="I17" s="118"/>
      <c r="J17" s="149">
        <v>0</v>
      </c>
      <c r="K17" s="118"/>
    </row>
    <row r="18" spans="1:11" ht="13.5" customHeight="1">
      <c r="A18" s="40" t="s">
        <v>27</v>
      </c>
      <c r="B18" s="140">
        <v>1.6966098034981645</v>
      </c>
      <c r="C18" s="119"/>
      <c r="D18" s="140">
        <v>1.7571646599966084</v>
      </c>
      <c r="E18" s="119"/>
      <c r="F18" s="140">
        <v>1.651950975487744</v>
      </c>
      <c r="G18" s="120"/>
      <c r="H18" s="140" t="s">
        <v>131</v>
      </c>
      <c r="I18" s="119"/>
      <c r="J18" s="140" t="s">
        <v>131</v>
      </c>
      <c r="K18" s="120"/>
    </row>
    <row r="19" spans="2:6" ht="13.5" customHeight="1">
      <c r="B19" s="63"/>
      <c r="C19" s="63"/>
      <c r="D19" s="63"/>
      <c r="E19" s="63"/>
      <c r="F19" s="63"/>
    </row>
    <row r="20" spans="2:6" ht="13.5" customHeight="1" thickBot="1">
      <c r="B20" s="63"/>
      <c r="C20" s="63"/>
      <c r="D20" s="63"/>
      <c r="E20" s="63"/>
      <c r="F20" s="63"/>
    </row>
    <row r="21" spans="1:11" ht="13.5" customHeight="1" thickTop="1">
      <c r="A21" s="193" t="s">
        <v>128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</row>
    <row r="22" ht="13.5" customHeight="1">
      <c r="D22" s="10" t="s">
        <v>38</v>
      </c>
    </row>
    <row r="23" spans="1:11" ht="13.5" customHeight="1">
      <c r="A23" s="207" t="s">
        <v>45</v>
      </c>
      <c r="B23" s="212" t="s">
        <v>11</v>
      </c>
      <c r="C23" s="212"/>
      <c r="D23" s="203" t="s">
        <v>12</v>
      </c>
      <c r="E23" s="204"/>
      <c r="F23" s="212" t="s">
        <v>13</v>
      </c>
      <c r="G23" s="204"/>
      <c r="H23" s="203" t="s">
        <v>111</v>
      </c>
      <c r="I23" s="204"/>
      <c r="J23" s="203" t="s">
        <v>110</v>
      </c>
      <c r="K23" s="204"/>
    </row>
    <row r="24" spans="1:11" ht="13.5" customHeight="1">
      <c r="A24" s="208"/>
      <c r="B24" s="68" t="s">
        <v>14</v>
      </c>
      <c r="C24" s="210" t="s">
        <v>23</v>
      </c>
      <c r="D24" s="69" t="s">
        <v>14</v>
      </c>
      <c r="E24" s="205" t="s">
        <v>23</v>
      </c>
      <c r="F24" s="68" t="s">
        <v>14</v>
      </c>
      <c r="G24" s="205" t="s">
        <v>23</v>
      </c>
      <c r="H24" s="69" t="s">
        <v>14</v>
      </c>
      <c r="I24" s="205" t="s">
        <v>23</v>
      </c>
      <c r="J24" s="68" t="s">
        <v>14</v>
      </c>
      <c r="K24" s="205" t="s">
        <v>23</v>
      </c>
    </row>
    <row r="25" spans="1:11" ht="13.5" customHeight="1">
      <c r="A25" s="209"/>
      <c r="B25" s="70" t="s">
        <v>15</v>
      </c>
      <c r="C25" s="210"/>
      <c r="D25" s="71" t="s">
        <v>15</v>
      </c>
      <c r="E25" s="206"/>
      <c r="F25" s="70" t="s">
        <v>15</v>
      </c>
      <c r="G25" s="206"/>
      <c r="H25" s="71" t="s">
        <v>15</v>
      </c>
      <c r="I25" s="206"/>
      <c r="J25" s="70" t="s">
        <v>15</v>
      </c>
      <c r="K25" s="206"/>
    </row>
    <row r="26" spans="1:11" ht="13.5" customHeight="1">
      <c r="A26" s="25"/>
      <c r="B26" s="125"/>
      <c r="C26" s="133"/>
      <c r="D26" s="126"/>
      <c r="E26" s="114"/>
      <c r="F26" s="59"/>
      <c r="G26" s="114"/>
      <c r="H26" s="126"/>
      <c r="I26" s="114"/>
      <c r="J26" s="59"/>
      <c r="K26" s="114"/>
    </row>
    <row r="27" spans="1:17" ht="13.5" customHeight="1">
      <c r="A27" s="25">
        <v>5</v>
      </c>
      <c r="B27" s="125">
        <v>8</v>
      </c>
      <c r="C27" s="114">
        <v>0.0005758295544518822</v>
      </c>
      <c r="D27" s="126">
        <v>5</v>
      </c>
      <c r="E27" s="114">
        <v>0.0008478887569950823</v>
      </c>
      <c r="F27" s="59">
        <v>3</v>
      </c>
      <c r="G27" s="114">
        <v>0.00037518759379689845</v>
      </c>
      <c r="H27" s="126" t="s">
        <v>131</v>
      </c>
      <c r="I27" s="147" t="s">
        <v>131</v>
      </c>
      <c r="J27" s="59" t="s">
        <v>131</v>
      </c>
      <c r="K27" s="147" t="s">
        <v>131</v>
      </c>
      <c r="L27"/>
      <c r="O27" s="145"/>
      <c r="Q27" s="145"/>
    </row>
    <row r="28" spans="1:17" ht="13.5" customHeight="1">
      <c r="A28" s="25">
        <v>4</v>
      </c>
      <c r="B28" s="125">
        <v>194</v>
      </c>
      <c r="C28" s="114">
        <v>0.014539696249910026</v>
      </c>
      <c r="D28" s="126">
        <v>116</v>
      </c>
      <c r="E28" s="114">
        <v>0.02051890791928099</v>
      </c>
      <c r="F28" s="59">
        <v>78</v>
      </c>
      <c r="G28" s="114">
        <v>0.010130065032516258</v>
      </c>
      <c r="H28" s="126" t="s">
        <v>131</v>
      </c>
      <c r="I28" s="147" t="s">
        <v>131</v>
      </c>
      <c r="J28" s="59" t="s">
        <v>131</v>
      </c>
      <c r="K28" s="147" t="s">
        <v>131</v>
      </c>
      <c r="L28"/>
      <c r="O28" s="145"/>
      <c r="Q28" s="145"/>
    </row>
    <row r="29" spans="1:17" ht="13.5" customHeight="1">
      <c r="A29" s="25">
        <v>3</v>
      </c>
      <c r="B29" s="125">
        <v>2178</v>
      </c>
      <c r="C29" s="114">
        <v>0.17130929244943496</v>
      </c>
      <c r="D29" s="126">
        <v>1067</v>
      </c>
      <c r="E29" s="114">
        <v>0.20145836866203154</v>
      </c>
      <c r="F29" s="59">
        <v>1111</v>
      </c>
      <c r="G29" s="114">
        <v>0.14907453726863432</v>
      </c>
      <c r="H29" s="126" t="s">
        <v>131</v>
      </c>
      <c r="I29" s="147" t="s">
        <v>131</v>
      </c>
      <c r="J29" s="59" t="s">
        <v>131</v>
      </c>
      <c r="K29" s="147" t="s">
        <v>131</v>
      </c>
      <c r="L29"/>
      <c r="O29" s="145"/>
      <c r="Q29" s="145"/>
    </row>
    <row r="30" spans="1:17" ht="13.5" customHeight="1">
      <c r="A30" s="25">
        <v>2</v>
      </c>
      <c r="B30" s="125">
        <v>3901</v>
      </c>
      <c r="C30" s="114">
        <v>0.45209817893903403</v>
      </c>
      <c r="D30" s="126">
        <v>1514</v>
      </c>
      <c r="E30" s="114">
        <v>0.45819908428014244</v>
      </c>
      <c r="F30" s="59">
        <v>2387</v>
      </c>
      <c r="G30" s="114">
        <v>0.4475987993996999</v>
      </c>
      <c r="H30" s="126" t="s">
        <v>131</v>
      </c>
      <c r="I30" s="147" t="s">
        <v>131</v>
      </c>
      <c r="J30" s="59" t="s">
        <v>131</v>
      </c>
      <c r="K30" s="147" t="s">
        <v>131</v>
      </c>
      <c r="L30"/>
      <c r="O30" s="145"/>
      <c r="Q30" s="145"/>
    </row>
    <row r="31" spans="1:17" ht="13.5" customHeight="1">
      <c r="A31" s="25">
        <v>1</v>
      </c>
      <c r="B31" s="125">
        <v>6786</v>
      </c>
      <c r="C31" s="114">
        <v>0.9405455985028431</v>
      </c>
      <c r="D31" s="126">
        <v>2749</v>
      </c>
      <c r="E31" s="114">
        <v>0.9243683228760387</v>
      </c>
      <c r="F31" s="59">
        <v>4037</v>
      </c>
      <c r="G31" s="114">
        <v>0.9524762381190596</v>
      </c>
      <c r="H31" s="126" t="s">
        <v>131</v>
      </c>
      <c r="I31" s="147" t="s">
        <v>131</v>
      </c>
      <c r="J31" s="59" t="s">
        <v>131</v>
      </c>
      <c r="K31" s="147" t="s">
        <v>131</v>
      </c>
      <c r="L31"/>
      <c r="O31" s="145"/>
      <c r="Q31" s="145"/>
    </row>
    <row r="32" spans="1:17" ht="13.5" customHeight="1">
      <c r="A32" s="25">
        <v>0</v>
      </c>
      <c r="B32" s="125">
        <v>826</v>
      </c>
      <c r="C32" s="115">
        <v>1</v>
      </c>
      <c r="D32" s="126">
        <v>446</v>
      </c>
      <c r="E32" s="115">
        <v>1</v>
      </c>
      <c r="F32" s="59">
        <v>380</v>
      </c>
      <c r="G32" s="115">
        <v>1</v>
      </c>
      <c r="H32" s="126" t="s">
        <v>131</v>
      </c>
      <c r="I32" s="148" t="s">
        <v>131</v>
      </c>
      <c r="J32" s="59" t="s">
        <v>131</v>
      </c>
      <c r="K32" s="148" t="s">
        <v>131</v>
      </c>
      <c r="L32"/>
      <c r="O32" s="145"/>
      <c r="Q32" s="145"/>
    </row>
    <row r="33" spans="1:11" ht="13.5" customHeight="1">
      <c r="A33" s="28" t="s">
        <v>26</v>
      </c>
      <c r="B33" s="136">
        <v>13893</v>
      </c>
      <c r="C33" s="132"/>
      <c r="D33" s="136">
        <v>5897</v>
      </c>
      <c r="E33" s="121"/>
      <c r="F33" s="136">
        <v>7996</v>
      </c>
      <c r="G33" s="122"/>
      <c r="H33" s="136" t="s">
        <v>131</v>
      </c>
      <c r="I33" s="121"/>
      <c r="J33" s="136" t="s">
        <v>131</v>
      </c>
      <c r="K33" s="122"/>
    </row>
    <row r="34" spans="1:11" ht="13.5" customHeight="1">
      <c r="A34" s="27" t="s">
        <v>42</v>
      </c>
      <c r="B34" s="138">
        <v>21938</v>
      </c>
      <c r="C34" s="123"/>
      <c r="D34" s="138">
        <v>9467</v>
      </c>
      <c r="E34" s="118"/>
      <c r="F34" s="138">
        <v>12471</v>
      </c>
      <c r="G34" s="118"/>
      <c r="H34" s="149" t="s">
        <v>131</v>
      </c>
      <c r="I34" s="118"/>
      <c r="J34" s="149" t="s">
        <v>131</v>
      </c>
      <c r="K34" s="118"/>
    </row>
    <row r="35" spans="1:11" ht="13.5" customHeight="1">
      <c r="A35" s="65" t="s">
        <v>48</v>
      </c>
      <c r="B35" s="140">
        <v>1.579068595695674</v>
      </c>
      <c r="C35" s="119"/>
      <c r="D35" s="140">
        <v>1.6053925724944886</v>
      </c>
      <c r="E35" s="119"/>
      <c r="F35" s="140">
        <v>1.5596548274137068</v>
      </c>
      <c r="G35" s="120"/>
      <c r="H35" s="140" t="s">
        <v>131</v>
      </c>
      <c r="I35" s="119"/>
      <c r="J35" s="140" t="s">
        <v>131</v>
      </c>
      <c r="K35" s="124"/>
    </row>
    <row r="36" spans="2:6" ht="13.5" customHeight="1">
      <c r="B36" s="63"/>
      <c r="C36" s="63"/>
      <c r="D36" s="63"/>
      <c r="E36" s="63"/>
      <c r="F36" s="63"/>
    </row>
    <row r="37" spans="1:7" ht="13.5" customHeight="1" thickBot="1">
      <c r="A37" s="5"/>
      <c r="B37" s="19"/>
      <c r="C37" s="19"/>
      <c r="D37" s="19"/>
      <c r="E37" s="19"/>
      <c r="F37" s="19"/>
      <c r="G37" s="19"/>
    </row>
    <row r="38" spans="1:11" ht="13.5" customHeight="1" thickTop="1">
      <c r="A38" s="193" t="s">
        <v>127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</row>
    <row r="39" spans="1:7" s="6" customFormat="1" ht="13.5" customHeight="1">
      <c r="A39" s="2" t="s">
        <v>14</v>
      </c>
      <c r="B39" s="10"/>
      <c r="C39" s="10"/>
      <c r="D39" s="10"/>
      <c r="E39" s="10"/>
      <c r="F39" s="10"/>
      <c r="G39" s="10"/>
    </row>
    <row r="40" spans="1:11" s="6" customFormat="1" ht="13.5" customHeight="1">
      <c r="A40" s="207" t="s">
        <v>46</v>
      </c>
      <c r="B40" s="212" t="s">
        <v>11</v>
      </c>
      <c r="C40" s="212"/>
      <c r="D40" s="203" t="s">
        <v>12</v>
      </c>
      <c r="E40" s="204"/>
      <c r="F40" s="212" t="s">
        <v>13</v>
      </c>
      <c r="G40" s="204"/>
      <c r="H40" s="203" t="s">
        <v>111</v>
      </c>
      <c r="I40" s="204"/>
      <c r="J40" s="203" t="s">
        <v>110</v>
      </c>
      <c r="K40" s="204"/>
    </row>
    <row r="41" spans="1:11" s="6" customFormat="1" ht="13.5" customHeight="1">
      <c r="A41" s="208"/>
      <c r="B41" s="68" t="s">
        <v>14</v>
      </c>
      <c r="C41" s="210" t="s">
        <v>23</v>
      </c>
      <c r="D41" s="69" t="s">
        <v>14</v>
      </c>
      <c r="E41" s="205" t="s">
        <v>23</v>
      </c>
      <c r="F41" s="68" t="s">
        <v>14</v>
      </c>
      <c r="G41" s="205" t="s">
        <v>23</v>
      </c>
      <c r="H41" s="69" t="s">
        <v>14</v>
      </c>
      <c r="I41" s="205" t="s">
        <v>23</v>
      </c>
      <c r="J41" s="68" t="s">
        <v>14</v>
      </c>
      <c r="K41" s="205" t="s">
        <v>23</v>
      </c>
    </row>
    <row r="42" spans="1:11" s="6" customFormat="1" ht="13.5" customHeight="1">
      <c r="A42" s="209"/>
      <c r="B42" s="70" t="s">
        <v>15</v>
      </c>
      <c r="C42" s="211"/>
      <c r="D42" s="71" t="s">
        <v>15</v>
      </c>
      <c r="E42" s="206"/>
      <c r="F42" s="70" t="s">
        <v>15</v>
      </c>
      <c r="G42" s="206"/>
      <c r="H42" s="71" t="s">
        <v>15</v>
      </c>
      <c r="I42" s="206"/>
      <c r="J42" s="70" t="s">
        <v>15</v>
      </c>
      <c r="K42" s="206"/>
    </row>
    <row r="43" spans="1:11" s="6" customFormat="1" ht="13.5" customHeight="1">
      <c r="A43" s="25"/>
      <c r="B43" s="59"/>
      <c r="C43" s="101"/>
      <c r="D43" s="59"/>
      <c r="E43" s="101"/>
      <c r="F43" s="59"/>
      <c r="G43" s="101"/>
      <c r="H43" s="126"/>
      <c r="I43" s="114"/>
      <c r="J43" s="59"/>
      <c r="K43" s="114"/>
    </row>
    <row r="44" spans="1:18" s="54" customFormat="1" ht="13.5" customHeight="1">
      <c r="A44" s="25">
        <v>5</v>
      </c>
      <c r="B44" s="59">
        <v>6</v>
      </c>
      <c r="C44" s="114">
        <v>0.0004318721658389117</v>
      </c>
      <c r="D44" s="59">
        <v>5</v>
      </c>
      <c r="E44" s="114">
        <v>0.0008478887569950823</v>
      </c>
      <c r="F44" s="59">
        <v>1</v>
      </c>
      <c r="G44" s="114">
        <v>0.0001250625312656328</v>
      </c>
      <c r="H44" s="126" t="s">
        <v>131</v>
      </c>
      <c r="I44" s="147" t="s">
        <v>131</v>
      </c>
      <c r="J44" s="59" t="s">
        <v>131</v>
      </c>
      <c r="K44" s="147" t="s">
        <v>131</v>
      </c>
      <c r="P44" s="175"/>
      <c r="R44" s="175"/>
    </row>
    <row r="45" spans="1:22" s="6" customFormat="1" ht="13.5" customHeight="1">
      <c r="A45" s="25">
        <v>4</v>
      </c>
      <c r="B45" s="59">
        <v>126</v>
      </c>
      <c r="C45" s="114">
        <v>0.009501187648456057</v>
      </c>
      <c r="D45" s="59">
        <v>84</v>
      </c>
      <c r="E45" s="114">
        <v>0.015092419874512463</v>
      </c>
      <c r="F45" s="59">
        <v>42</v>
      </c>
      <c r="G45" s="114">
        <v>0.005377688844422211</v>
      </c>
      <c r="H45" s="126" t="s">
        <v>131</v>
      </c>
      <c r="I45" s="147" t="s">
        <v>131</v>
      </c>
      <c r="J45" s="59" t="s">
        <v>131</v>
      </c>
      <c r="K45" s="147" t="s">
        <v>131</v>
      </c>
      <c r="P45" s="9"/>
      <c r="R45" s="9"/>
      <c r="S45" s="54"/>
      <c r="T45" s="54"/>
      <c r="V45" s="54"/>
    </row>
    <row r="46" spans="1:22" s="6" customFormat="1" ht="13.5" customHeight="1">
      <c r="A46" s="25">
        <v>3</v>
      </c>
      <c r="B46" s="59">
        <v>1051</v>
      </c>
      <c r="C46" s="114">
        <v>0.08515079536457208</v>
      </c>
      <c r="D46" s="59">
        <v>502</v>
      </c>
      <c r="E46" s="114">
        <v>0.10022045107681872</v>
      </c>
      <c r="F46" s="59">
        <v>549</v>
      </c>
      <c r="G46" s="114">
        <v>0.07403701850925462</v>
      </c>
      <c r="H46" s="126" t="s">
        <v>131</v>
      </c>
      <c r="I46" s="147" t="s">
        <v>131</v>
      </c>
      <c r="J46" s="59" t="s">
        <v>131</v>
      </c>
      <c r="K46" s="147" t="s">
        <v>131</v>
      </c>
      <c r="P46" s="9"/>
      <c r="R46" s="9"/>
      <c r="S46" s="54"/>
      <c r="T46" s="54"/>
      <c r="V46" s="54"/>
    </row>
    <row r="47" spans="1:22" s="6" customFormat="1" ht="13.5" customHeight="1">
      <c r="A47" s="25">
        <v>2</v>
      </c>
      <c r="B47" s="59">
        <v>1586</v>
      </c>
      <c r="C47" s="114">
        <v>0.19930900453465775</v>
      </c>
      <c r="D47" s="59">
        <v>611</v>
      </c>
      <c r="E47" s="114">
        <v>0.20383245718161777</v>
      </c>
      <c r="F47" s="59">
        <v>975</v>
      </c>
      <c r="G47" s="114">
        <v>0.19597298649324663</v>
      </c>
      <c r="H47" s="126" t="s">
        <v>131</v>
      </c>
      <c r="I47" s="147" t="s">
        <v>131</v>
      </c>
      <c r="J47" s="59" t="s">
        <v>131</v>
      </c>
      <c r="K47" s="147" t="s">
        <v>131</v>
      </c>
      <c r="P47" s="9"/>
      <c r="R47" s="9"/>
      <c r="S47" s="54"/>
      <c r="T47" s="54"/>
      <c r="V47" s="54"/>
    </row>
    <row r="48" spans="1:22" s="6" customFormat="1" ht="13.5" customHeight="1">
      <c r="A48" s="25">
        <v>1</v>
      </c>
      <c r="B48" s="59">
        <v>4065</v>
      </c>
      <c r="C48" s="114">
        <v>0.4919023968905204</v>
      </c>
      <c r="D48" s="59">
        <v>1552</v>
      </c>
      <c r="E48" s="114">
        <v>0.4670171273528913</v>
      </c>
      <c r="F48" s="59">
        <v>2513</v>
      </c>
      <c r="G48" s="114">
        <v>0.5102551275637819</v>
      </c>
      <c r="H48" s="126" t="s">
        <v>131</v>
      </c>
      <c r="I48" s="147" t="s">
        <v>131</v>
      </c>
      <c r="J48" s="59" t="s">
        <v>131</v>
      </c>
      <c r="K48" s="147" t="s">
        <v>131</v>
      </c>
      <c r="P48" s="9"/>
      <c r="R48" s="9"/>
      <c r="S48" s="54"/>
      <c r="T48" s="54"/>
      <c r="V48" s="54"/>
    </row>
    <row r="49" spans="1:22" s="6" customFormat="1" ht="13.5" customHeight="1">
      <c r="A49" s="25">
        <v>0</v>
      </c>
      <c r="B49" s="59">
        <v>7059</v>
      </c>
      <c r="C49" s="115">
        <v>1</v>
      </c>
      <c r="D49" s="59">
        <v>3143</v>
      </c>
      <c r="E49" s="115">
        <v>1</v>
      </c>
      <c r="F49" s="59">
        <v>3916</v>
      </c>
      <c r="G49" s="115">
        <v>1</v>
      </c>
      <c r="H49" s="126" t="s">
        <v>131</v>
      </c>
      <c r="I49" s="148" t="s">
        <v>131</v>
      </c>
      <c r="J49" s="59" t="s">
        <v>131</v>
      </c>
      <c r="K49" s="148" t="s">
        <v>131</v>
      </c>
      <c r="P49" s="9"/>
      <c r="R49" s="9"/>
      <c r="S49" s="54"/>
      <c r="T49" s="54"/>
      <c r="V49" s="54"/>
    </row>
    <row r="50" spans="1:11" s="6" customFormat="1" ht="13.5" customHeight="1">
      <c r="A50" s="28" t="s">
        <v>26</v>
      </c>
      <c r="B50" s="136">
        <v>13893</v>
      </c>
      <c r="C50" s="122"/>
      <c r="D50" s="137">
        <v>5897</v>
      </c>
      <c r="E50" s="121"/>
      <c r="F50" s="136">
        <v>7996</v>
      </c>
      <c r="G50" s="122"/>
      <c r="H50" s="136" t="s">
        <v>131</v>
      </c>
      <c r="I50" s="121"/>
      <c r="J50" s="136" t="s">
        <v>131</v>
      </c>
      <c r="K50" s="122"/>
    </row>
    <row r="51" spans="1:11" s="6" customFormat="1" ht="13.5" customHeight="1">
      <c r="A51" s="27" t="s">
        <v>87</v>
      </c>
      <c r="B51" s="138">
        <v>10924</v>
      </c>
      <c r="C51" s="118"/>
      <c r="D51" s="139">
        <v>4641</v>
      </c>
      <c r="E51" s="118"/>
      <c r="F51" s="138">
        <v>6283</v>
      </c>
      <c r="G51" s="118"/>
      <c r="H51" s="149" t="s">
        <v>131</v>
      </c>
      <c r="I51" s="118"/>
      <c r="J51" s="149" t="s">
        <v>131</v>
      </c>
      <c r="K51" s="118"/>
    </row>
    <row r="52" spans="1:13" s="6" customFormat="1" ht="13.5" customHeight="1">
      <c r="A52" s="40" t="s">
        <v>28</v>
      </c>
      <c r="B52" s="140">
        <v>0.7862952566040452</v>
      </c>
      <c r="C52" s="119"/>
      <c r="D52" s="140">
        <v>0.7870103442428353</v>
      </c>
      <c r="E52" s="119"/>
      <c r="F52" s="140">
        <v>0.785767883941971</v>
      </c>
      <c r="G52" s="120"/>
      <c r="H52" s="140" t="s">
        <v>131</v>
      </c>
      <c r="I52" s="119"/>
      <c r="J52" s="140" t="s">
        <v>131</v>
      </c>
      <c r="K52" s="124"/>
      <c r="M52" s="174"/>
    </row>
    <row r="53" spans="1:7" s="6" customFormat="1" ht="13.5" customHeight="1">
      <c r="A53" s="2"/>
      <c r="B53" s="141"/>
      <c r="C53" s="141"/>
      <c r="D53" s="141"/>
      <c r="E53" s="141"/>
      <c r="F53" s="141"/>
      <c r="G53" s="142"/>
    </row>
    <row r="54" spans="1:7" s="6" customFormat="1" ht="13.5" customHeight="1">
      <c r="A54" s="2"/>
      <c r="B54" s="10"/>
      <c r="C54" s="10"/>
      <c r="D54" s="10"/>
      <c r="E54" s="10"/>
      <c r="F54" s="10"/>
      <c r="G54" s="10"/>
    </row>
    <row r="55" spans="1:11" s="6" customFormat="1" ht="13.5" customHeight="1">
      <c r="A55"/>
      <c r="B55"/>
      <c r="C55" s="171"/>
      <c r="D55"/>
      <c r="E55" s="171"/>
      <c r="F55"/>
      <c r="G55" s="171"/>
      <c r="H55"/>
      <c r="I55" s="173"/>
      <c r="J55"/>
      <c r="K55" s="173"/>
    </row>
    <row r="56" spans="1:11" s="6" customFormat="1" ht="13.5" customHeight="1">
      <c r="A56"/>
      <c r="B56"/>
      <c r="C56" s="172"/>
      <c r="D56"/>
      <c r="E56" s="172"/>
      <c r="F56"/>
      <c r="G56" s="172"/>
      <c r="H56"/>
      <c r="I56" s="172"/>
      <c r="J56"/>
      <c r="K56" s="172"/>
    </row>
    <row r="57" spans="1:11" s="6" customFormat="1" ht="13.5" customHeight="1">
      <c r="A57"/>
      <c r="B57"/>
      <c r="C57" s="172"/>
      <c r="D57"/>
      <c r="E57" s="172"/>
      <c r="F57"/>
      <c r="G57" s="172"/>
      <c r="H57"/>
      <c r="I57" s="172"/>
      <c r="J57"/>
      <c r="K57" s="172"/>
    </row>
    <row r="58" spans="1:11" s="6" customFormat="1" ht="13.5" customHeight="1">
      <c r="A58"/>
      <c r="B58"/>
      <c r="C58" s="172"/>
      <c r="D58"/>
      <c r="E58" s="172"/>
      <c r="F58"/>
      <c r="G58" s="172"/>
      <c r="H58"/>
      <c r="I58" s="172"/>
      <c r="J58"/>
      <c r="K58" s="172"/>
    </row>
    <row r="59" spans="1:11" s="6" customFormat="1" ht="13.5" customHeight="1">
      <c r="A59"/>
      <c r="B59"/>
      <c r="C59" s="172"/>
      <c r="D59"/>
      <c r="E59" s="172"/>
      <c r="F59"/>
      <c r="G59" s="172"/>
      <c r="H59"/>
      <c r="I59" s="172"/>
      <c r="J59"/>
      <c r="K59" s="172"/>
    </row>
    <row r="60" spans="1:11" s="6" customFormat="1" ht="13.5" customHeight="1">
      <c r="A60"/>
      <c r="B60"/>
      <c r="C60"/>
      <c r="D60"/>
      <c r="E60"/>
      <c r="F60"/>
      <c r="G60"/>
      <c r="H60"/>
      <c r="I60"/>
      <c r="J60"/>
      <c r="K60" s="10"/>
    </row>
    <row r="61" spans="1:11" s="6" customFormat="1" ht="13.5" customHeight="1">
      <c r="A61"/>
      <c r="B61"/>
      <c r="C61"/>
      <c r="D61"/>
      <c r="E61"/>
      <c r="F61"/>
      <c r="G61"/>
      <c r="H61"/>
      <c r="I61"/>
      <c r="J61"/>
      <c r="K61" s="10"/>
    </row>
    <row r="62" spans="1:11" s="6" customFormat="1" ht="13.5" customHeight="1">
      <c r="A62" s="2"/>
      <c r="B62" s="63"/>
      <c r="C62" s="63"/>
      <c r="D62" s="63"/>
      <c r="E62" s="63"/>
      <c r="F62" s="63"/>
      <c r="G62" s="63"/>
      <c r="H62" s="63"/>
      <c r="I62" s="63"/>
      <c r="J62" s="63"/>
      <c r="K62" s="10"/>
    </row>
    <row r="63" spans="1:7" s="6" customFormat="1" ht="13.5" customHeight="1">
      <c r="A63" s="2"/>
      <c r="B63" s="10"/>
      <c r="C63" s="10"/>
      <c r="D63" s="10"/>
      <c r="E63" s="10"/>
      <c r="F63" s="10"/>
      <c r="G63" s="10"/>
    </row>
    <row r="64" spans="1:11" s="6" customFormat="1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s="6" customFormat="1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s="6" customFormat="1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s="6" customFormat="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s="6" customFormat="1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s="6" customFormat="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s="6" customFormat="1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s="6" customFormat="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7" s="6" customFormat="1" ht="13.5" customHeight="1">
      <c r="A72" s="2"/>
      <c r="B72" s="10"/>
      <c r="C72" s="10"/>
      <c r="D72" s="10"/>
      <c r="E72" s="10"/>
      <c r="F72" s="10"/>
      <c r="G72" s="10"/>
    </row>
    <row r="73" spans="1:11" s="6" customFormat="1" ht="13.5" customHeight="1">
      <c r="A73"/>
      <c r="B73"/>
      <c r="C73" s="169"/>
      <c r="D73"/>
      <c r="E73" s="169"/>
      <c r="F73"/>
      <c r="G73" s="169"/>
      <c r="H73"/>
      <c r="I73" s="76"/>
      <c r="J73"/>
      <c r="K73" s="10"/>
    </row>
    <row r="74" spans="1:11" s="6" customFormat="1" ht="13.5" customHeight="1">
      <c r="A74"/>
      <c r="B74"/>
      <c r="C74" s="172"/>
      <c r="D74"/>
      <c r="E74" s="172"/>
      <c r="F74"/>
      <c r="G74" s="172"/>
      <c r="H74"/>
      <c r="I74" s="76"/>
      <c r="J74"/>
      <c r="K74" s="10"/>
    </row>
    <row r="75" spans="1:11" s="6" customFormat="1" ht="13.5" customHeight="1">
      <c r="A75"/>
      <c r="B75"/>
      <c r="C75" s="172"/>
      <c r="D75"/>
      <c r="E75" s="172"/>
      <c r="F75"/>
      <c r="G75" s="172"/>
      <c r="H75"/>
      <c r="I75" s="76"/>
      <c r="J75"/>
      <c r="K75" s="10"/>
    </row>
    <row r="76" spans="1:11" s="6" customFormat="1" ht="13.5" customHeight="1">
      <c r="A76"/>
      <c r="B76"/>
      <c r="C76" s="172"/>
      <c r="D76"/>
      <c r="E76" s="172"/>
      <c r="F76"/>
      <c r="G76" s="172"/>
      <c r="H76"/>
      <c r="I76" s="76"/>
      <c r="J76"/>
      <c r="K76" s="10"/>
    </row>
    <row r="77" spans="1:11" s="6" customFormat="1" ht="13.5" customHeight="1">
      <c r="A77"/>
      <c r="B77"/>
      <c r="C77" s="172"/>
      <c r="D77"/>
      <c r="E77" s="172"/>
      <c r="F77"/>
      <c r="G77" s="172"/>
      <c r="H77"/>
      <c r="I77" s="76"/>
      <c r="J77"/>
      <c r="K77" s="10"/>
    </row>
    <row r="78" spans="1:11" s="6" customFormat="1" ht="13.5" customHeight="1">
      <c r="A78"/>
      <c r="B78"/>
      <c r="C78" s="172"/>
      <c r="D78"/>
      <c r="E78" s="172"/>
      <c r="F78"/>
      <c r="G78" s="172"/>
      <c r="H78"/>
      <c r="I78" s="76"/>
      <c r="J78"/>
      <c r="K78" s="10"/>
    </row>
    <row r="79" spans="1:11" s="6" customFormat="1" ht="13.5" customHeight="1">
      <c r="A79"/>
      <c r="B79"/>
      <c r="C79"/>
      <c r="D79"/>
      <c r="E79"/>
      <c r="F79"/>
      <c r="G79"/>
      <c r="H79"/>
      <c r="I79" s="76"/>
      <c r="J79"/>
      <c r="K79" s="10"/>
    </row>
    <row r="80" spans="1:11" s="6" customFormat="1" ht="13.5" customHeight="1">
      <c r="A80"/>
      <c r="B80"/>
      <c r="C80"/>
      <c r="D80"/>
      <c r="E80"/>
      <c r="F80"/>
      <c r="G80"/>
      <c r="H80"/>
      <c r="I80" s="76"/>
      <c r="J80"/>
      <c r="K80" s="10"/>
    </row>
    <row r="81" spans="1:10" s="6" customFormat="1" ht="13.5" customHeight="1">
      <c r="A81" s="2"/>
      <c r="B81" s="63"/>
      <c r="C81" s="10"/>
      <c r="D81" s="63"/>
      <c r="E81" s="10"/>
      <c r="F81" s="63"/>
      <c r="G81" s="10"/>
      <c r="H81" s="63"/>
      <c r="J81" s="63"/>
    </row>
    <row r="82" spans="1:7" s="6" customFormat="1" ht="13.5" customHeight="1">
      <c r="A82" s="2"/>
      <c r="B82" s="10"/>
      <c r="C82" s="10"/>
      <c r="D82" s="10"/>
      <c r="E82" s="10"/>
      <c r="F82" s="10"/>
      <c r="G82" s="10"/>
    </row>
    <row r="83" spans="1:7" s="6" customFormat="1" ht="13.5" customHeight="1">
      <c r="A83" s="2"/>
      <c r="B83" s="10"/>
      <c r="C83" s="10"/>
      <c r="D83" s="10"/>
      <c r="E83" s="10"/>
      <c r="F83" s="10"/>
      <c r="G83" s="10"/>
    </row>
    <row r="84" spans="1:11" s="6" customFormat="1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s="6" customFormat="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s="6" customFormat="1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s="6" customFormat="1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s="6" customFormat="1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s="6" customFormat="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s="6" customFormat="1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s="6" customFormat="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s="6" customFormat="1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7" s="6" customFormat="1" ht="13.5" customHeight="1">
      <c r="A93" s="2"/>
      <c r="B93" s="10"/>
      <c r="C93" s="10"/>
      <c r="D93" s="10"/>
      <c r="E93" s="10"/>
      <c r="F93" s="10"/>
      <c r="G93" s="10"/>
    </row>
    <row r="94" spans="1:7" s="6" customFormat="1" ht="13.5" customHeight="1">
      <c r="A94" s="2"/>
      <c r="B94" s="10"/>
      <c r="C94" s="10"/>
      <c r="D94" s="10"/>
      <c r="E94" s="10"/>
      <c r="F94" s="10"/>
      <c r="G94" s="10"/>
    </row>
    <row r="95" spans="1:7" s="6" customFormat="1" ht="13.5" customHeight="1">
      <c r="A95" s="2"/>
      <c r="B95" s="10"/>
      <c r="C95" s="10"/>
      <c r="D95" s="10"/>
      <c r="E95" s="10"/>
      <c r="F95" s="10"/>
      <c r="G95" s="10"/>
    </row>
    <row r="96" spans="1:11" ht="13.5" customHeight="1">
      <c r="A96"/>
      <c r="B96" s="170"/>
      <c r="C96" s="171"/>
      <c r="D96"/>
      <c r="E96" s="171"/>
      <c r="F96"/>
      <c r="G96" s="171"/>
      <c r="H96"/>
      <c r="I96" s="173"/>
      <c r="J96"/>
      <c r="K96" s="173"/>
    </row>
    <row r="97" spans="1:11" ht="13.5" customHeight="1">
      <c r="A97"/>
      <c r="B97" s="170"/>
      <c r="C97" s="172"/>
      <c r="D97"/>
      <c r="E97" s="172"/>
      <c r="F97"/>
      <c r="G97" s="172"/>
      <c r="H97"/>
      <c r="I97" s="172"/>
      <c r="J97"/>
      <c r="K97" s="172"/>
    </row>
    <row r="98" spans="1:11" ht="13.5" customHeight="1">
      <c r="A98"/>
      <c r="B98"/>
      <c r="C98" s="172"/>
      <c r="D98"/>
      <c r="E98" s="172"/>
      <c r="F98"/>
      <c r="G98" s="172"/>
      <c r="H98"/>
      <c r="I98" s="172"/>
      <c r="J98"/>
      <c r="K98" s="172"/>
    </row>
    <row r="99" spans="1:11" ht="13.5" customHeight="1">
      <c r="A99"/>
      <c r="B99"/>
      <c r="C99" s="172"/>
      <c r="D99"/>
      <c r="E99" s="172"/>
      <c r="F99"/>
      <c r="G99" s="172"/>
      <c r="H99"/>
      <c r="I99" s="172"/>
      <c r="J99"/>
      <c r="K99" s="172"/>
    </row>
    <row r="100" spans="1:11" ht="13.5" customHeight="1">
      <c r="A100"/>
      <c r="B100"/>
      <c r="C100" s="172"/>
      <c r="D100"/>
      <c r="E100" s="172"/>
      <c r="F100"/>
      <c r="G100" s="172"/>
      <c r="H100"/>
      <c r="I100" s="172"/>
      <c r="J100"/>
      <c r="K100" s="172"/>
    </row>
    <row r="101" spans="1:11" ht="13.5" customHeight="1">
      <c r="A101"/>
      <c r="B101"/>
      <c r="C101" s="172"/>
      <c r="D101"/>
      <c r="E101" s="172"/>
      <c r="F101"/>
      <c r="G101" s="172"/>
      <c r="H101"/>
      <c r="I101" s="172"/>
      <c r="J101"/>
      <c r="K101" s="172"/>
    </row>
    <row r="102" spans="1:11" ht="13.5" customHeight="1">
      <c r="A102"/>
      <c r="B102"/>
      <c r="C102"/>
      <c r="D102"/>
      <c r="E102"/>
      <c r="F102"/>
      <c r="G102"/>
      <c r="H102"/>
      <c r="I102" s="172"/>
      <c r="J102"/>
      <c r="K102" s="10"/>
    </row>
    <row r="103" spans="1:11" ht="13.5" customHeight="1">
      <c r="A103"/>
      <c r="B103"/>
      <c r="C103"/>
      <c r="D103"/>
      <c r="E103"/>
      <c r="F103"/>
      <c r="G103"/>
      <c r="H103"/>
      <c r="I103" s="172"/>
      <c r="J103"/>
      <c r="K103" s="10"/>
    </row>
    <row r="104" spans="2:10" ht="13.5" customHeight="1">
      <c r="B104" s="63"/>
      <c r="D104" s="63"/>
      <c r="F104" s="63"/>
      <c r="H104" s="63"/>
      <c r="J104" s="63"/>
    </row>
    <row r="107" spans="2:7" ht="13.5" customHeight="1">
      <c r="B107" s="2"/>
      <c r="C107" s="2"/>
      <c r="D107" s="2"/>
      <c r="E107" s="2"/>
      <c r="F107" s="2"/>
      <c r="G107" s="2"/>
    </row>
    <row r="108" spans="2:7" ht="13.5" customHeight="1">
      <c r="B108" s="2"/>
      <c r="C108" s="2"/>
      <c r="D108" s="2"/>
      <c r="E108" s="2"/>
      <c r="F108" s="2"/>
      <c r="G108" s="2"/>
    </row>
    <row r="109" spans="2:7" ht="13.5" customHeight="1">
      <c r="B109" s="2"/>
      <c r="C109" s="2"/>
      <c r="D109" s="2"/>
      <c r="E109" s="2"/>
      <c r="F109" s="2"/>
      <c r="G109" s="2"/>
    </row>
    <row r="110" spans="2:7" ht="13.5" customHeight="1">
      <c r="B110" s="2"/>
      <c r="C110" s="2"/>
      <c r="D110" s="2"/>
      <c r="E110" s="2"/>
      <c r="F110" s="2"/>
      <c r="G110" s="2"/>
    </row>
    <row r="111" spans="2:7" ht="13.5" customHeight="1">
      <c r="B111" s="2"/>
      <c r="C111" s="2"/>
      <c r="D111" s="2"/>
      <c r="E111" s="2"/>
      <c r="F111" s="2"/>
      <c r="G111" s="2"/>
    </row>
    <row r="112" spans="2:7" ht="13.5" customHeight="1">
      <c r="B112" s="2"/>
      <c r="C112" s="2"/>
      <c r="D112" s="2"/>
      <c r="E112" s="2"/>
      <c r="F112" s="2"/>
      <c r="G112" s="2"/>
    </row>
    <row r="113" s="2" customFormat="1" ht="13.5" customHeight="1"/>
    <row r="114" s="2" customFormat="1" ht="13.5" customHeight="1"/>
    <row r="115" s="2" customFormat="1" ht="13.5" customHeight="1"/>
    <row r="116" s="2" customFormat="1" ht="13.5" customHeight="1"/>
  </sheetData>
  <sheetProtection/>
  <mergeCells count="39">
    <mergeCell ref="A40:A42"/>
    <mergeCell ref="B40:C40"/>
    <mergeCell ref="D40:E40"/>
    <mergeCell ref="F40:G40"/>
    <mergeCell ref="C41:C42"/>
    <mergeCell ref="E41:E42"/>
    <mergeCell ref="G41:G42"/>
    <mergeCell ref="B23:C23"/>
    <mergeCell ref="D23:E23"/>
    <mergeCell ref="F23:G23"/>
    <mergeCell ref="C24:C25"/>
    <mergeCell ref="E24:E25"/>
    <mergeCell ref="G24:G25"/>
    <mergeCell ref="A1:B1"/>
    <mergeCell ref="F7:G7"/>
    <mergeCell ref="C8:C9"/>
    <mergeCell ref="E8:E9"/>
    <mergeCell ref="G8:G9"/>
    <mergeCell ref="A7:A9"/>
    <mergeCell ref="B7:C7"/>
    <mergeCell ref="A3:G3"/>
    <mergeCell ref="A4:G4"/>
    <mergeCell ref="D7:E7"/>
    <mergeCell ref="H7:I7"/>
    <mergeCell ref="J7:K7"/>
    <mergeCell ref="I8:I9"/>
    <mergeCell ref="K8:K9"/>
    <mergeCell ref="A5:K5"/>
    <mergeCell ref="A21:K21"/>
    <mergeCell ref="J40:K40"/>
    <mergeCell ref="I41:I42"/>
    <mergeCell ref="K41:K42"/>
    <mergeCell ref="H23:I23"/>
    <mergeCell ref="J23:K23"/>
    <mergeCell ref="I24:I25"/>
    <mergeCell ref="K24:K25"/>
    <mergeCell ref="A38:K38"/>
    <mergeCell ref="H40:I40"/>
    <mergeCell ref="A23:A25"/>
  </mergeCells>
  <hyperlinks>
    <hyperlink ref="A1" location="Contents!A1" display="Return to Contents Page"/>
  </hyperlink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 Thomson</dc:creator>
  <cp:keywords/>
  <dc:description/>
  <cp:lastModifiedBy>Peter Di Mambro</cp:lastModifiedBy>
  <cp:lastPrinted>2021-04-27T08:20:17Z</cp:lastPrinted>
  <dcterms:created xsi:type="dcterms:W3CDTF">2008-03-10T12:13:13Z</dcterms:created>
  <dcterms:modified xsi:type="dcterms:W3CDTF">2021-04-27T09:55:25Z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