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202300"/>
  <xr:revisionPtr revIDLastSave="0" documentId="13_ncr:1_{4C04FA42-8454-432C-8CF0-12762834EDEE}" xr6:coauthVersionLast="47" xr6:coauthVersionMax="47" xr10:uidLastSave="{00000000-0000-0000-0000-000000000000}"/>
  <bookViews>
    <workbookView xWindow="28755" yWindow="-16335" windowWidth="29040" windowHeight="15720" xr2:uid="{9F67B896-5A0A-42E6-9684-B7C911BF41B1}"/>
  </bookViews>
  <sheets>
    <sheet name="Scenario" sheetId="3" r:id="rId1"/>
    <sheet name="National_4" sheetId="4" r:id="rId2"/>
    <sheet name="Higher" sheetId="5" r:id="rId3"/>
    <sheet name="Notes"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 l="1"/>
</calcChain>
</file>

<file path=xl/sharedStrings.xml><?xml version="1.0" encoding="utf-8"?>
<sst xmlns="http://schemas.openxmlformats.org/spreadsheetml/2006/main" count="69" uniqueCount="57">
  <si>
    <t>Notes accompanying this release</t>
  </si>
  <si>
    <t>This worksheet contains one table.</t>
  </si>
  <si>
    <t>Note number</t>
  </si>
  <si>
    <t>Note text</t>
  </si>
  <si>
    <t>[note 1]</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</si>
  <si>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</si>
  <si>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</si>
  <si>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</si>
  <si>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</si>
  <si>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</si>
  <si>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[note 5]</t>
  </si>
  <si>
    <t>National 2 and National 3 Courses are a flexible provision. Candidates may complete the courses over more than one academic year. The results are not directly comparable with other courses because of this flexibility.</t>
  </si>
  <si>
    <t>[note 6]</t>
  </si>
  <si>
    <t>[note 7]</t>
  </si>
  <si>
    <t>The number entered for and resulted may change after results day due to completion of post-certification procedures such as appeals and malpractice.</t>
  </si>
  <si>
    <t>[note 8]</t>
  </si>
  <si>
    <t>[note 9]</t>
  </si>
  <si>
    <t>[note 10]</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</si>
  <si>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</si>
  <si>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11]</t>
  </si>
  <si>
    <t>[note 12]</t>
  </si>
  <si>
    <t>We welcome your feedback on our publications. Should you have any comments on this information release and how to improve it in order to meet your needs please contact us using data.analytics@sqa.org.uk.</t>
  </si>
  <si>
    <t>Table 5: Higher</t>
  </si>
  <si>
    <t>Number of Courses</t>
  </si>
  <si>
    <t>Candidates</t>
  </si>
  <si>
    <t>Candidates Percentage</t>
  </si>
  <si>
    <t>Candidates A to C</t>
  </si>
  <si>
    <t>Candidates A to C Percentage</t>
  </si>
  <si>
    <t>Candidates A</t>
  </si>
  <si>
    <t>Candidates A Percentage</t>
  </si>
  <si>
    <t>Candidates Upper A</t>
  </si>
  <si>
    <t>Candidates Upper A Percentage</t>
  </si>
  <si>
    <t>[z]</t>
  </si>
  <si>
    <t>[c]</t>
  </si>
  <si>
    <t>[low]</t>
  </si>
  <si>
    <t>Table 3: National 4</t>
  </si>
  <si>
    <t>Some shorthand is used in this table, [c] where the value is suppressed to protect against the risk of disclosure of personal information.</t>
  </si>
  <si>
    <t>Candidates Passing</t>
  </si>
  <si>
    <t>National Course (National 2 to National 5, Higher and Advanced Higher)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</si>
  <si>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</si>
  <si>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t>
  </si>
  <si>
    <t>Attainment of any candidate that has not identified as Male or Female will not feature in the published sex tables due to the low numbers of candidates in the Not Known and Not Applicable categories.</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</si>
  <si>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</si>
  <si>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Candidate Attainment at Qualification Level - Example</t>
  </si>
  <si>
    <t>This worksheet demonstrates how a single candidate with a specific attainment profile will be presented in the tables. Readers are strongly encouraged to spend the time required to read the supporting notes which detail the considerable caveats and limitations of such data and summaries.</t>
  </si>
  <si>
    <t>The example contained within this workbook considers a (hypothetical) candidate who has completed four Higher qualifications (with grades A, B, C, and D), and two National 4 qualifications (Pass). All of these qualifications were completed in the same academic year.</t>
  </si>
  <si>
    <t>The example is used to demonstrate that these tables only summarise part of the very complex attainment profiles observed across the country. As learners are able to enter for and complete qualifications across the entire SQA portfolio, they may have entries spread across multiple centre types, and may be completing qualifications at a number of different levels.</t>
  </si>
  <si>
    <t>The hypothtical candidate considered here has no entries or attainment at any other level in this academic year. As such, this candidate will only contibute to values in two tables; Table 3: National 4 and Table 5: Higher.</t>
  </si>
  <si>
    <t>In order to contribute to a table at a given level, a candidate must have at least one entry at the relevant level. As such, the cells corresponding to zero entries are denoted as not applicable [z].</t>
  </si>
  <si>
    <r>
      <t xml:space="preserve">In our example scenario the candidate has obtained obtained </t>
    </r>
    <r>
      <rPr>
        <b/>
        <sz val="12"/>
        <color rgb="FF000000"/>
        <rFont val="Arial"/>
        <family val="2"/>
      </rPr>
      <t>two</t>
    </r>
    <r>
      <rPr>
        <sz val="12"/>
        <color rgb="FF000000"/>
        <rFont val="Arial"/>
        <family val="2"/>
      </rPr>
      <t xml:space="preserve"> National 4 Passes, as such they will contribute to the values presented in the above table.</t>
    </r>
  </si>
  <si>
    <r>
      <t xml:space="preserve">The candidate will contribute </t>
    </r>
    <r>
      <rPr>
        <b/>
        <sz val="12"/>
        <color rgb="FF000000"/>
        <rFont val="Arial"/>
        <family val="2"/>
      </rPr>
      <t>one</t>
    </r>
    <r>
      <rPr>
        <sz val="12"/>
        <color rgb="FF000000"/>
        <rFont val="Arial"/>
        <family val="2"/>
      </rPr>
      <t xml:space="preserve"> to the value in cell B6 (highlighted). This cell denotes the number of candidates achieving a Pass for two National 4 courses.</t>
    </r>
  </si>
  <si>
    <t>Some shorthand is used in this table, [c] where the value is suppressed to protect against the risk of disclosure of personal information, [z] for not applicable and [low] for a value less than 0.05%.</t>
  </si>
  <si>
    <r>
      <t xml:space="preserve">In our example scenario the candidate was entered for and obtained </t>
    </r>
    <r>
      <rPr>
        <b/>
        <sz val="12"/>
        <color rgb="FF000000"/>
        <rFont val="Arial"/>
        <family val="2"/>
      </rPr>
      <t>four</t>
    </r>
    <r>
      <rPr>
        <sz val="12"/>
        <color rgb="FF000000"/>
        <rFont val="Arial"/>
        <family val="2"/>
      </rPr>
      <t xml:space="preserve"> Higher courses with grades A, B, C and D. As such, they will contribute to the values presented in the above table.</t>
    </r>
  </si>
  <si>
    <r>
      <t xml:space="preserve">As the candidate had </t>
    </r>
    <r>
      <rPr>
        <b/>
        <sz val="12"/>
        <color rgb="FF000000"/>
        <rFont val="Arial"/>
        <family val="2"/>
      </rPr>
      <t>four</t>
    </r>
    <r>
      <rPr>
        <sz val="12"/>
        <color rgb="FF000000"/>
        <rFont val="Arial"/>
        <family val="2"/>
      </rPr>
      <t xml:space="preserve"> entries, they contribute one to the value in cell B9 (highlighted). This cell denotes the number of candidates entered for four Higher courses.</t>
    </r>
  </si>
  <si>
    <r>
      <t xml:space="preserve">As the candidate attained </t>
    </r>
    <r>
      <rPr>
        <b/>
        <sz val="12"/>
        <color rgb="FF000000"/>
        <rFont val="Arial"/>
        <family val="2"/>
      </rPr>
      <t>three</t>
    </r>
    <r>
      <rPr>
        <sz val="12"/>
        <color rgb="FF000000"/>
        <rFont val="Arial"/>
        <family val="2"/>
      </rPr>
      <t xml:space="preserve"> A to C grades, they contribute </t>
    </r>
    <r>
      <rPr>
        <b/>
        <sz val="12"/>
        <color rgb="FF000000"/>
        <rFont val="Arial"/>
        <family val="2"/>
      </rPr>
      <t>one</t>
    </r>
    <r>
      <rPr>
        <sz val="12"/>
        <color rgb="FF000000"/>
        <rFont val="Arial"/>
        <family val="2"/>
      </rPr>
      <t xml:space="preserve"> to the value in cell D8 (highlighted). This cell denotes the number of candidates attaining three Higher courses with an A to C grade.</t>
    </r>
  </si>
  <si>
    <r>
      <t xml:space="preserve">As the candidate attained </t>
    </r>
    <r>
      <rPr>
        <b/>
        <sz val="12"/>
        <color rgb="FF000000"/>
        <rFont val="Arial"/>
        <family val="2"/>
      </rPr>
      <t>one</t>
    </r>
    <r>
      <rPr>
        <sz val="12"/>
        <color rgb="FF000000"/>
        <rFont val="Arial"/>
        <family val="2"/>
      </rPr>
      <t xml:space="preserve"> A grade, they contribute </t>
    </r>
    <r>
      <rPr>
        <b/>
        <sz val="12"/>
        <color rgb="FF000000"/>
        <rFont val="Arial"/>
        <family val="2"/>
      </rPr>
      <t>one</t>
    </r>
    <r>
      <rPr>
        <sz val="12"/>
        <color rgb="FF000000"/>
        <rFont val="Arial"/>
        <family val="2"/>
      </rPr>
      <t xml:space="preserve"> to the value in cell F6 (highlighted). This cell denotes the number of candidates attaining one Higher course with an A grade.</t>
    </r>
  </si>
  <si>
    <r>
      <t xml:space="preserve">As the candidate attained </t>
    </r>
    <r>
      <rPr>
        <b/>
        <sz val="12"/>
        <color rgb="FF000000"/>
        <rFont val="Arial"/>
        <family val="2"/>
      </rPr>
      <t>no</t>
    </r>
    <r>
      <rPr>
        <sz val="12"/>
        <color rgb="FF000000"/>
        <rFont val="Arial"/>
        <family val="2"/>
      </rPr>
      <t xml:space="preserve"> upper A grades, they contribute </t>
    </r>
    <r>
      <rPr>
        <b/>
        <sz val="12"/>
        <color rgb="FF000000"/>
        <rFont val="Arial"/>
        <family val="2"/>
      </rPr>
      <t>one</t>
    </r>
    <r>
      <rPr>
        <sz val="12"/>
        <color rgb="FF000000"/>
        <rFont val="Arial"/>
        <family val="2"/>
      </rPr>
      <t xml:space="preserve"> to the value in cell H5 (highlighted). This cell denotes the number of candidates attaining no Higher courses with an upper A grade.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</si>
</sst>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Aptos Narrow"/>
      <family val="2"/>
      <scheme val="minor"/>
    </font>
    <font>
      <sz val="11"/>
      <color theme="1"/>
      <name val="Arial"/>
      <family val="2"/>
    </font>
    <font>
      <b/>
      <sz val="14"/>
      <color rgb="FF000000"/>
      <name val="Arial"/>
      <family val="2"/>
    </font>
    <font>
      <b/>
      <sz val="12"/>
      <color rgb="FF000000"/>
      <name val="Arial"/>
      <family val="2"/>
    </font>
    <font>
      <b/>
      <sz val="11"/>
      <color theme="1"/>
      <name val="Arial"/>
      <family val="2"/>
    </font>
    <font>
      <sz val="11"/>
      <color rgb="FF000000"/>
      <name val="Arial"/>
      <family val="2"/>
    </font>
    <font>
      <u/>
      <sz val="12"/>
      <color rgb="FF0000EE"/>
      <name val="Arial"/>
      <family val="2"/>
    </font>
    <font>
      <sz val="12"/>
      <color theme="1"/>
      <name val="Arial"/>
      <family val="2"/>
    </font>
    <font>
      <sz val="12"/>
      <color rgb="FF000000"/>
      <name val="Arial"/>
      <family val="2"/>
    </font>
    <font>
      <sz val="11"/>
      <color rgb="FF000000"/>
      <name val="Aptos Narrow"/>
      <family val="2"/>
      <scheme val="minor"/>
    </font>
  </fonts>
  <fills count="3">
    <fill>
      <patternFill patternType="none"/>
    </fill>
    <fill>
      <patternFill patternType="gray125"/>
    </fill>
    <fill>
      <patternFill patternType="solid">
        <fgColor rgb="FF94DCF8"/>
        <bgColor rgb="FF000000"/>
      </patternFill>
    </fill>
  </fills>
  <borders count="3">
    <border>
      <left/>
      <right/>
      <top/>
      <bottom/>
      <diagonal/>
    </border>
    <border>
      <left/>
      <right/>
      <top/>
      <bottom style="thin">
        <color rgb="FF000000"/>
      </bottom>
      <diagonal/>
    </border>
    <border>
      <left/>
      <right/>
      <top/>
      <bottom style="thin">
        <color indexed="64"/>
      </bottom>
      <diagonal/>
    </border>
  </borders>
  <cellStyleXfs count="1">
    <xf numFmtId="0" fontId="0" fillId="0" borderId="0"/>
  </cellStyleXfs>
  <cellXfs count="22">
    <xf numFmtId="0" fontId="0" fillId="0" borderId="0" xfId="0"/>
    <xf numFmtId="0" fontId="1" fillId="0" borderId="0" xfId="0" applyFont="1"/>
    <xf numFmtId="0" fontId="2" fillId="0" borderId="0" xfId="0" applyFont="1" applyAlignment="1">
      <alignment vertical="center"/>
    </xf>
    <xf numFmtId="0" fontId="3" fillId="0" borderId="1" xfId="0" applyFont="1" applyBorder="1" applyAlignment="1">
      <alignment horizontal="center"/>
    </xf>
    <xf numFmtId="0" fontId="6" fillId="0" borderId="0" xfId="0" applyFont="1" applyAlignment="1">
      <alignment vertical="top" wrapText="1"/>
    </xf>
    <xf numFmtId="0" fontId="7" fillId="0" borderId="0" xfId="0" applyFont="1" applyAlignment="1">
      <alignment vertical="top"/>
    </xf>
    <xf numFmtId="0" fontId="7" fillId="0" borderId="0" xfId="0" applyFont="1" applyAlignment="1">
      <alignment vertical="top" wrapText="1"/>
    </xf>
    <xf numFmtId="0" fontId="7" fillId="0" borderId="0" xfId="0" applyFont="1"/>
    <xf numFmtId="0" fontId="8" fillId="0" borderId="0" xfId="0" applyFont="1"/>
    <xf numFmtId="0" fontId="8" fillId="0" borderId="0" xfId="0" applyFont="1" applyAlignment="1">
      <alignment vertical="top" wrapText="1"/>
    </xf>
    <xf numFmtId="0" fontId="2" fillId="0" borderId="0" xfId="0" applyFont="1" applyAlignment="1">
      <alignment vertical="center" wrapText="1"/>
    </xf>
    <xf numFmtId="0" fontId="0" fillId="0" borderId="0" xfId="0" applyAlignment="1">
      <alignment wrapText="1"/>
    </xf>
    <xf numFmtId="0" fontId="1" fillId="0" borderId="0" xfId="0" applyFont="1" applyAlignment="1">
      <alignment wrapText="1"/>
    </xf>
    <xf numFmtId="0" fontId="4" fillId="0" borderId="0" xfId="0" applyFont="1" applyAlignment="1">
      <alignment wrapText="1"/>
    </xf>
    <xf numFmtId="0" fontId="5" fillId="0" borderId="0" xfId="0" applyFont="1"/>
    <xf numFmtId="0" fontId="8" fillId="0" borderId="0" xfId="0" applyFont="1" applyAlignment="1">
      <alignment horizontal="right"/>
    </xf>
    <xf numFmtId="3" fontId="8" fillId="0" borderId="0" xfId="0" applyNumberFormat="1" applyFont="1" applyAlignment="1">
      <alignment horizontal="right"/>
    </xf>
    <xf numFmtId="3" fontId="8" fillId="2" borderId="0" xfId="0" applyNumberFormat="1" applyFont="1" applyFill="1" applyAlignment="1">
      <alignment horizontal="right"/>
    </xf>
    <xf numFmtId="0" fontId="8" fillId="0" borderId="0" xfId="0" applyFont="1" applyAlignment="1">
      <alignment horizontal="left"/>
    </xf>
    <xf numFmtId="0" fontId="9" fillId="0" borderId="0" xfId="0" applyFont="1"/>
    <xf numFmtId="0" fontId="3" fillId="0" borderId="2" xfId="0" applyFont="1" applyBorder="1" applyAlignment="1">
      <alignment horizontal="center"/>
    </xf>
    <xf numFmtId="164" fontId="8" fillId="0" borderId="0" xfId="0" applyNumberFormat="1" applyFont="1" applyAlignment="1">
      <alignment horizontal="right"/>
    </xf>
  </cellXfs>
  <cellStyles count="1">
    <cellStyle name="Normal" xfId="0" builtinId="0"/>
  </cellStyles>
  <dxfs count="21">
    <dxf>
      <font>
        <strike val="0"/>
        <outline val="0"/>
        <shadow val="0"/>
        <vertAlign val="baseline"/>
        <sz val="12"/>
        <name val="Arial"/>
        <family val="2"/>
        <scheme val="none"/>
      </font>
    </dxf>
    <dxf>
      <font>
        <strike val="0"/>
        <outline val="0"/>
        <shadow val="0"/>
        <u val="none"/>
        <vertAlign val="baseline"/>
        <sz val="12"/>
        <color theme="1"/>
        <name val="Arial"/>
        <family val="2"/>
        <scheme val="none"/>
      </font>
    </dxf>
    <dxf>
      <font>
        <strike val="0"/>
        <outline val="0"/>
        <shadow val="0"/>
        <vertAlign val="baseline"/>
        <sz val="12"/>
        <name val="Arial"/>
        <family val="2"/>
        <scheme val="none"/>
      </font>
    </dxf>
    <dxf>
      <font>
        <strike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rgb="FF000000"/>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rgb="FF000000"/>
        <name val="Arial"/>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3994EB-C6DD-4E3B-8F77-F4AC6A55033C}" name="table_3_national_4" displayName="table_3_national_4" ref="A4:B14" totalsRowShown="0" headerRowDxfId="20" dataDxfId="18" headerRowBorderDxfId="19">
  <autoFilter ref="A4:B14" xr:uid="{593994EB-C6DD-4E3B-8F77-F4AC6A55033C}">
    <filterColumn colId="0" hiddenButton="1"/>
    <filterColumn colId="1" hiddenButton="1"/>
  </autoFilter>
  <tableColumns count="2">
    <tableColumn id="1" xr3:uid="{9FE6246D-E05D-4447-A102-26BA4DDC7A83}" name="Number of Courses" dataDxfId="17"/>
    <tableColumn id="2" xr3:uid="{8370A835-2F85-4438-9684-3667FED33198}" name="Candidates Passing" dataDxfId="1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BE6E49-3C67-4CCB-AC8A-726FF02A85C2}" name="table_5_higher" displayName="table_5_higher" ref="A4:I13" totalsRowShown="0" headerRowDxfId="15" dataDxfId="13" headerRowBorderDxfId="14">
  <autoFilter ref="A4:I13" xr:uid="{E5BE6E49-3C67-4CCB-AC8A-726FF02A85C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6761717-BEB0-4DA1-85D5-E504C38FF873}" name="Number of Courses" dataDxfId="12"/>
    <tableColumn id="2" xr3:uid="{7DA40F0E-16D5-45D5-8CC6-482EDF02663F}" name="Candidates" dataDxfId="11"/>
    <tableColumn id="3" xr3:uid="{3E3F4FF8-F8FA-457C-926F-BD7626B51CED}" name="Candidates Percentage" dataDxfId="10"/>
    <tableColumn id="4" xr3:uid="{D023AA17-E9E3-4409-8271-91074820A19E}" name="Candidates A to C" dataDxfId="9"/>
    <tableColumn id="5" xr3:uid="{0F2B73F7-CEBC-4B81-A80E-44B166312707}" name="Candidates A to C Percentage" dataDxfId="8"/>
    <tableColumn id="6" xr3:uid="{D77DF31D-B0F6-4241-A935-F1583992CDC1}" name="Candidates A" dataDxfId="7"/>
    <tableColumn id="7" xr3:uid="{D003799D-A46C-4C34-9D1E-302DD39E4821}" name="Candidates A Percentage" dataDxfId="6"/>
    <tableColumn id="8" xr3:uid="{ACE84702-500C-4323-B794-DAD05552319B}" name="Candidates Upper A" dataDxfId="5"/>
    <tableColumn id="9" xr3:uid="{77D74B98-2887-4BFA-86D2-BDC6C3919E44}" name="Candidates Upper A Percentage" dataDxfId="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F21990-2FE8-4E16-AE9E-13E9AD4AE011}" name="notes_accompanying_this_release6" displayName="notes_accompanying_this_release6" ref="A3:B15" totalsRowShown="0" headerRowDxfId="3" dataDxfId="2">
  <tableColumns count="2">
    <tableColumn id="1" xr3:uid="{3655F2A3-6FAE-472A-824C-32BFA5A36E87}" name="Note number" dataDxfId="1"/>
    <tableColumn id="2" xr3:uid="{525028A3-E5F3-40C0-97B5-D1B6847D0F49}" name="Note text" dataDxfId="0"/>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61327-A140-42C8-AE7F-644779066C05}">
  <dimension ref="A1:A12"/>
  <sheetViews>
    <sheetView tabSelected="1" workbookViewId="0"/>
  </sheetViews>
  <sheetFormatPr defaultRowHeight="15" x14ac:dyDescent="0.25"/>
  <cols>
    <col min="1" max="1" width="94.5703125" style="11" customWidth="1"/>
  </cols>
  <sheetData>
    <row r="1" spans="1:1" ht="33" customHeight="1" x14ac:dyDescent="0.25">
      <c r="A1" s="10" t="s">
        <v>43</v>
      </c>
    </row>
    <row r="2" spans="1:1" ht="60.6" customHeight="1" x14ac:dyDescent="0.25">
      <c r="A2" s="9" t="s">
        <v>44</v>
      </c>
    </row>
    <row r="3" spans="1:1" ht="59.65" customHeight="1" x14ac:dyDescent="0.25">
      <c r="A3" s="9" t="s">
        <v>45</v>
      </c>
    </row>
    <row r="4" spans="1:1" ht="53.65" customHeight="1" x14ac:dyDescent="0.25">
      <c r="A4" s="9" t="s">
        <v>47</v>
      </c>
    </row>
    <row r="5" spans="1:1" ht="31.9" customHeight="1" x14ac:dyDescent="0.25">
      <c r="A5" s="9" t="s">
        <v>48</v>
      </c>
    </row>
    <row r="6" spans="1:1" ht="67.5" customHeight="1" x14ac:dyDescent="0.25">
      <c r="A6" s="9" t="s">
        <v>46</v>
      </c>
    </row>
    <row r="10" spans="1:1" s="1" customFormat="1" ht="14.25" x14ac:dyDescent="0.2">
      <c r="A10" s="12"/>
    </row>
    <row r="11" spans="1:1" s="1" customFormat="1" ht="14.25" x14ac:dyDescent="0.2">
      <c r="A11" s="12"/>
    </row>
    <row r="12" spans="1:1" s="1" customFormat="1" x14ac:dyDescent="0.25">
      <c r="A12" s="1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71C52-3D18-472B-AB83-90C745B19252}">
  <dimension ref="A1:I16"/>
  <sheetViews>
    <sheetView workbookViewId="0"/>
  </sheetViews>
  <sheetFormatPr defaultRowHeight="15" x14ac:dyDescent="0.25"/>
  <cols>
    <col min="1" max="2" width="26.7109375" customWidth="1"/>
  </cols>
  <sheetData>
    <row r="1" spans="1:9" ht="33" customHeight="1" x14ac:dyDescent="0.25">
      <c r="A1" s="2" t="s">
        <v>35</v>
      </c>
      <c r="B1" s="14"/>
      <c r="C1" s="8"/>
      <c r="D1" s="8"/>
      <c r="E1" s="8"/>
      <c r="F1" s="8"/>
      <c r="G1" s="8"/>
      <c r="H1" s="8"/>
      <c r="I1" s="8"/>
    </row>
    <row r="2" spans="1:9" ht="15.75" x14ac:dyDescent="0.25">
      <c r="A2" s="8" t="s">
        <v>1</v>
      </c>
      <c r="B2" s="14"/>
      <c r="C2" s="8"/>
      <c r="D2" s="8"/>
      <c r="E2" s="8"/>
      <c r="F2" s="8"/>
      <c r="G2" s="8"/>
      <c r="H2" s="8"/>
      <c r="I2" s="8"/>
    </row>
    <row r="3" spans="1:9" ht="15.75" x14ac:dyDescent="0.25">
      <c r="A3" s="8" t="s">
        <v>36</v>
      </c>
      <c r="B3" s="14"/>
      <c r="C3" s="8"/>
      <c r="D3" s="8"/>
      <c r="E3" s="8"/>
      <c r="F3" s="8"/>
      <c r="G3" s="8"/>
      <c r="H3" s="8"/>
      <c r="I3" s="8"/>
    </row>
    <row r="4" spans="1:9" ht="15.75" x14ac:dyDescent="0.25">
      <c r="A4" s="3" t="s">
        <v>23</v>
      </c>
      <c r="B4" s="3" t="s">
        <v>37</v>
      </c>
      <c r="C4" s="8"/>
      <c r="D4" s="8"/>
      <c r="E4" s="8"/>
      <c r="F4" s="8"/>
      <c r="G4" s="8"/>
      <c r="H4" s="8"/>
      <c r="I4" s="8"/>
    </row>
    <row r="5" spans="1:9" ht="15.75" x14ac:dyDescent="0.25">
      <c r="A5" s="15">
        <v>1</v>
      </c>
      <c r="B5" s="16">
        <v>15205</v>
      </c>
      <c r="C5" s="8"/>
      <c r="D5" s="8"/>
      <c r="E5" s="8"/>
      <c r="F5" s="8"/>
      <c r="G5" s="8"/>
      <c r="H5" s="8"/>
      <c r="I5" s="8"/>
    </row>
    <row r="6" spans="1:9" ht="15.75" x14ac:dyDescent="0.25">
      <c r="A6" s="15">
        <v>2</v>
      </c>
      <c r="B6" s="17">
        <v>8895</v>
      </c>
      <c r="C6" s="8"/>
      <c r="D6" s="8"/>
      <c r="E6" s="8"/>
      <c r="F6" s="8"/>
      <c r="G6" s="8"/>
      <c r="H6" s="8"/>
      <c r="I6" s="8"/>
    </row>
    <row r="7" spans="1:9" ht="15.75" x14ac:dyDescent="0.25">
      <c r="A7" s="15">
        <v>3</v>
      </c>
      <c r="B7" s="16">
        <v>6295</v>
      </c>
      <c r="C7" s="8"/>
      <c r="D7" s="8"/>
      <c r="E7" s="8"/>
      <c r="F7" s="8"/>
      <c r="G7" s="8"/>
      <c r="H7" s="8"/>
      <c r="I7" s="8"/>
    </row>
    <row r="8" spans="1:9" ht="15.75" x14ac:dyDescent="0.25">
      <c r="A8" s="15">
        <v>4</v>
      </c>
      <c r="B8" s="16">
        <v>3890</v>
      </c>
      <c r="C8" s="8"/>
      <c r="D8" s="8"/>
      <c r="E8" s="8"/>
      <c r="F8" s="8"/>
      <c r="G8" s="8"/>
      <c r="H8" s="8"/>
      <c r="I8" s="8"/>
    </row>
    <row r="9" spans="1:9" ht="15.75" x14ac:dyDescent="0.25">
      <c r="A9" s="15">
        <v>5</v>
      </c>
      <c r="B9" s="16">
        <v>2765</v>
      </c>
      <c r="C9" s="8"/>
      <c r="D9" s="8"/>
      <c r="E9" s="8"/>
      <c r="F9" s="8"/>
      <c r="G9" s="8"/>
      <c r="H9" s="8"/>
      <c r="I9" s="8"/>
    </row>
    <row r="10" spans="1:9" ht="15.75" x14ac:dyDescent="0.25">
      <c r="A10" s="15">
        <v>6</v>
      </c>
      <c r="B10" s="16">
        <v>1110</v>
      </c>
      <c r="C10" s="8"/>
      <c r="D10" s="8"/>
      <c r="E10" s="8"/>
      <c r="F10" s="8"/>
      <c r="G10" s="8"/>
      <c r="H10" s="8"/>
      <c r="I10" s="8"/>
    </row>
    <row r="11" spans="1:9" ht="15.75" x14ac:dyDescent="0.25">
      <c r="A11" s="15">
        <v>7</v>
      </c>
      <c r="B11" s="15">
        <v>285</v>
      </c>
      <c r="C11" s="8"/>
      <c r="D11" s="8"/>
      <c r="E11" s="8"/>
      <c r="F11" s="8"/>
      <c r="G11" s="8"/>
      <c r="H11" s="8"/>
      <c r="I11" s="8"/>
    </row>
    <row r="12" spans="1:9" ht="15.75" x14ac:dyDescent="0.25">
      <c r="A12" s="15">
        <v>8</v>
      </c>
      <c r="B12" s="15">
        <v>45</v>
      </c>
      <c r="C12" s="8"/>
      <c r="D12" s="8"/>
      <c r="E12" s="8"/>
      <c r="F12" s="8"/>
      <c r="G12" s="8"/>
      <c r="H12" s="8"/>
      <c r="I12" s="8"/>
    </row>
    <row r="13" spans="1:9" ht="15.75" x14ac:dyDescent="0.25">
      <c r="A13" s="15">
        <v>9</v>
      </c>
      <c r="B13" s="15">
        <v>5</v>
      </c>
      <c r="C13" s="8"/>
      <c r="D13" s="8"/>
      <c r="E13" s="8"/>
      <c r="F13" s="8"/>
      <c r="G13" s="8"/>
      <c r="H13" s="8"/>
      <c r="I13" s="8"/>
    </row>
    <row r="14" spans="1:9" ht="15.75" x14ac:dyDescent="0.25">
      <c r="A14" s="15">
        <v>10</v>
      </c>
      <c r="B14" s="15" t="s">
        <v>33</v>
      </c>
      <c r="C14" s="8"/>
      <c r="D14" s="8"/>
      <c r="E14" s="8"/>
      <c r="F14" s="8"/>
      <c r="G14" s="8"/>
      <c r="H14" s="8"/>
      <c r="I14" s="8"/>
    </row>
    <row r="15" spans="1:9" ht="30" customHeight="1" x14ac:dyDescent="0.25">
      <c r="A15" s="18" t="s">
        <v>49</v>
      </c>
      <c r="B15" s="8"/>
      <c r="C15" s="8"/>
      <c r="D15" s="8"/>
      <c r="E15" s="8"/>
      <c r="F15" s="8"/>
      <c r="G15" s="8"/>
      <c r="H15" s="8"/>
      <c r="I15" s="8"/>
    </row>
    <row r="16" spans="1:9" ht="15.75" x14ac:dyDescent="0.25">
      <c r="A16" s="8" t="s">
        <v>50</v>
      </c>
      <c r="B16" s="8"/>
      <c r="C16" s="8"/>
      <c r="D16" s="8"/>
      <c r="E16" s="8"/>
      <c r="F16" s="8"/>
      <c r="G16" s="8"/>
      <c r="H16" s="8"/>
      <c r="I16" s="8"/>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916B-A795-49F2-A4D6-63E22C9EEEEC}">
  <dimension ref="A1:I18"/>
  <sheetViews>
    <sheetView workbookViewId="0"/>
  </sheetViews>
  <sheetFormatPr defaultRowHeight="15" x14ac:dyDescent="0.25"/>
  <cols>
    <col min="1" max="1" width="23.7109375" customWidth="1"/>
    <col min="2" max="2" width="15" customWidth="1"/>
    <col min="3" max="3" width="28.28515625" customWidth="1"/>
    <col min="4" max="4" width="22.85546875" customWidth="1"/>
    <col min="5" max="5" width="34.7109375" customWidth="1"/>
    <col min="6" max="6" width="18.140625" customWidth="1"/>
    <col min="7" max="7" width="30.28515625" customWidth="1"/>
    <col min="8" max="8" width="24.28515625" customWidth="1"/>
    <col min="9" max="9" width="36.7109375" customWidth="1"/>
  </cols>
  <sheetData>
    <row r="1" spans="1:9" ht="33" customHeight="1" x14ac:dyDescent="0.25">
      <c r="A1" s="2" t="s">
        <v>22</v>
      </c>
      <c r="B1" s="19"/>
      <c r="C1" s="19"/>
      <c r="D1" s="19"/>
      <c r="E1" s="19"/>
      <c r="F1" s="19"/>
      <c r="G1" s="19"/>
      <c r="H1" s="19"/>
      <c r="I1" s="19"/>
    </row>
    <row r="2" spans="1:9" ht="15.75" x14ac:dyDescent="0.25">
      <c r="A2" s="8" t="s">
        <v>1</v>
      </c>
      <c r="B2" s="19"/>
      <c r="C2" s="19"/>
      <c r="D2" s="19"/>
      <c r="E2" s="19"/>
      <c r="F2" s="19"/>
      <c r="G2" s="19"/>
      <c r="H2" s="19"/>
      <c r="I2" s="19"/>
    </row>
    <row r="3" spans="1:9" ht="15.75" x14ac:dyDescent="0.25">
      <c r="A3" s="8" t="s">
        <v>51</v>
      </c>
      <c r="B3" s="8"/>
      <c r="C3" s="8"/>
      <c r="D3" s="8"/>
      <c r="E3" s="8"/>
      <c r="F3" s="8"/>
      <c r="G3" s="8"/>
      <c r="H3" s="8"/>
      <c r="I3" s="8"/>
    </row>
    <row r="4" spans="1:9" ht="15.75" x14ac:dyDescent="0.25">
      <c r="A4" s="20" t="s">
        <v>23</v>
      </c>
      <c r="B4" s="20" t="s">
        <v>24</v>
      </c>
      <c r="C4" s="20" t="s">
        <v>25</v>
      </c>
      <c r="D4" s="20" t="s">
        <v>26</v>
      </c>
      <c r="E4" s="20" t="s">
        <v>27</v>
      </c>
      <c r="F4" s="20" t="s">
        <v>28</v>
      </c>
      <c r="G4" s="20" t="s">
        <v>29</v>
      </c>
      <c r="H4" s="20" t="s">
        <v>30</v>
      </c>
      <c r="I4" s="20" t="s">
        <v>31</v>
      </c>
    </row>
    <row r="5" spans="1:9" ht="15.75" x14ac:dyDescent="0.25">
      <c r="A5" s="15">
        <v>0</v>
      </c>
      <c r="B5" s="15" t="s">
        <v>32</v>
      </c>
      <c r="C5" s="21" t="s">
        <v>32</v>
      </c>
      <c r="D5" s="16">
        <v>3520</v>
      </c>
      <c r="E5" s="21">
        <v>5.3999999999999999E-2</v>
      </c>
      <c r="F5" s="16">
        <v>24360</v>
      </c>
      <c r="G5" s="21">
        <v>0.371</v>
      </c>
      <c r="H5" s="17">
        <v>48650</v>
      </c>
      <c r="I5" s="21">
        <v>0.74099999999999999</v>
      </c>
    </row>
    <row r="6" spans="1:9" ht="15.75" x14ac:dyDescent="0.25">
      <c r="A6" s="15">
        <v>1</v>
      </c>
      <c r="B6" s="16">
        <v>14975</v>
      </c>
      <c r="C6" s="21">
        <v>0.22800000000000001</v>
      </c>
      <c r="D6" s="16">
        <v>15915</v>
      </c>
      <c r="E6" s="21">
        <v>0.24199999999999999</v>
      </c>
      <c r="F6" s="17">
        <v>15745</v>
      </c>
      <c r="G6" s="21">
        <v>0.24</v>
      </c>
      <c r="H6" s="16">
        <v>5600</v>
      </c>
      <c r="I6" s="21">
        <v>8.5000000000000006E-2</v>
      </c>
    </row>
    <row r="7" spans="1:9" ht="15.75" x14ac:dyDescent="0.25">
      <c r="A7" s="15">
        <v>2</v>
      </c>
      <c r="B7" s="16">
        <v>11690</v>
      </c>
      <c r="C7" s="21">
        <v>0.17799999999999999</v>
      </c>
      <c r="D7" s="16">
        <v>13575</v>
      </c>
      <c r="E7" s="21">
        <v>0.20699999999999999</v>
      </c>
      <c r="F7" s="16">
        <v>9480</v>
      </c>
      <c r="G7" s="21">
        <v>0.14399999999999999</v>
      </c>
      <c r="H7" s="16">
        <v>4965</v>
      </c>
      <c r="I7" s="21">
        <v>7.5999999999999998E-2</v>
      </c>
    </row>
    <row r="8" spans="1:9" ht="15.75" x14ac:dyDescent="0.25">
      <c r="A8" s="15">
        <v>3</v>
      </c>
      <c r="B8" s="16">
        <v>12375</v>
      </c>
      <c r="C8" s="21">
        <v>0.189</v>
      </c>
      <c r="D8" s="17">
        <v>11170</v>
      </c>
      <c r="E8" s="21">
        <v>0.17</v>
      </c>
      <c r="F8" s="16">
        <v>5695</v>
      </c>
      <c r="G8" s="21">
        <v>8.6999999999999994E-2</v>
      </c>
      <c r="H8" s="16">
        <v>3645</v>
      </c>
      <c r="I8" s="21">
        <v>5.6000000000000001E-2</v>
      </c>
    </row>
    <row r="9" spans="1:9" ht="15.75" x14ac:dyDescent="0.25">
      <c r="A9" s="15">
        <v>4</v>
      </c>
      <c r="B9" s="17">
        <v>10365</v>
      </c>
      <c r="C9" s="21">
        <v>0.158</v>
      </c>
      <c r="D9" s="16">
        <v>8150</v>
      </c>
      <c r="E9" s="21">
        <v>0.124</v>
      </c>
      <c r="F9" s="16">
        <v>4835</v>
      </c>
      <c r="G9" s="21">
        <v>7.3999999999999996E-2</v>
      </c>
      <c r="H9" s="16">
        <v>1650</v>
      </c>
      <c r="I9" s="21">
        <v>2.5000000000000001E-2</v>
      </c>
    </row>
    <row r="10" spans="1:9" ht="15.75" x14ac:dyDescent="0.25">
      <c r="A10" s="15">
        <v>5</v>
      </c>
      <c r="B10" s="16">
        <v>15225</v>
      </c>
      <c r="C10" s="21">
        <v>0.23200000000000001</v>
      </c>
      <c r="D10" s="16">
        <v>12360</v>
      </c>
      <c r="E10" s="21">
        <v>0.188</v>
      </c>
      <c r="F10" s="16">
        <v>5020</v>
      </c>
      <c r="G10" s="21">
        <v>7.5999999999999998E-2</v>
      </c>
      <c r="H10" s="16">
        <v>1020</v>
      </c>
      <c r="I10" s="21">
        <v>1.6E-2</v>
      </c>
    </row>
    <row r="11" spans="1:9" ht="15.75" x14ac:dyDescent="0.25">
      <c r="A11" s="15">
        <v>6</v>
      </c>
      <c r="B11" s="15">
        <v>965</v>
      </c>
      <c r="C11" s="21">
        <v>1.4999999999999999E-2</v>
      </c>
      <c r="D11" s="15">
        <v>905</v>
      </c>
      <c r="E11" s="21">
        <v>1.4E-2</v>
      </c>
      <c r="F11" s="15">
        <v>495</v>
      </c>
      <c r="G11" s="21">
        <v>8.0000000000000002E-3</v>
      </c>
      <c r="H11" s="15">
        <v>115</v>
      </c>
      <c r="I11" s="21">
        <v>2E-3</v>
      </c>
    </row>
    <row r="12" spans="1:9" ht="15.75" x14ac:dyDescent="0.25">
      <c r="A12" s="15">
        <v>7</v>
      </c>
      <c r="B12" s="15">
        <v>50</v>
      </c>
      <c r="C12" s="21">
        <v>1E-3</v>
      </c>
      <c r="D12" s="15">
        <v>50</v>
      </c>
      <c r="E12" s="21">
        <v>1E-3</v>
      </c>
      <c r="F12" s="15">
        <v>15</v>
      </c>
      <c r="G12" s="21" t="s">
        <v>34</v>
      </c>
      <c r="H12" s="15" t="s">
        <v>33</v>
      </c>
      <c r="I12" s="21" t="s">
        <v>33</v>
      </c>
    </row>
    <row r="13" spans="1:9" ht="15.75" x14ac:dyDescent="0.25">
      <c r="A13" s="15">
        <v>8</v>
      </c>
      <c r="B13" s="15" t="s">
        <v>33</v>
      </c>
      <c r="C13" s="21" t="s">
        <v>33</v>
      </c>
      <c r="D13" s="15" t="s">
        <v>33</v>
      </c>
      <c r="E13" s="21" t="s">
        <v>33</v>
      </c>
      <c r="F13" s="15" t="s">
        <v>33</v>
      </c>
      <c r="G13" s="21" t="s">
        <v>33</v>
      </c>
      <c r="H13" s="15">
        <v>0</v>
      </c>
      <c r="I13" s="21">
        <v>0</v>
      </c>
    </row>
    <row r="14" spans="1:9" ht="30" customHeight="1" x14ac:dyDescent="0.25">
      <c r="A14" s="18" t="s">
        <v>52</v>
      </c>
      <c r="B14" s="8"/>
      <c r="C14" s="8"/>
      <c r="D14" s="8"/>
      <c r="E14" s="8"/>
      <c r="F14" s="8"/>
      <c r="G14" s="8"/>
      <c r="H14" s="8"/>
      <c r="I14" s="8"/>
    </row>
    <row r="15" spans="1:9" ht="30" customHeight="1" x14ac:dyDescent="0.25">
      <c r="A15" s="8" t="s">
        <v>53</v>
      </c>
      <c r="B15" s="8"/>
      <c r="C15" s="8"/>
      <c r="D15" s="8"/>
      <c r="E15" s="8"/>
      <c r="F15" s="8"/>
      <c r="G15" s="8"/>
      <c r="H15" s="8"/>
      <c r="I15" s="8"/>
    </row>
    <row r="16" spans="1:9" ht="15.75" x14ac:dyDescent="0.25">
      <c r="A16" s="8" t="s">
        <v>54</v>
      </c>
      <c r="B16" s="8"/>
      <c r="C16" s="8"/>
      <c r="D16" s="8"/>
      <c r="E16" s="8"/>
      <c r="F16" s="8"/>
      <c r="G16" s="8"/>
      <c r="H16" s="8"/>
      <c r="I16" s="8"/>
    </row>
    <row r="17" spans="1:9" ht="15.75" x14ac:dyDescent="0.25">
      <c r="A17" s="8" t="s">
        <v>55</v>
      </c>
      <c r="B17" s="8"/>
      <c r="C17" s="8"/>
      <c r="D17" s="8"/>
      <c r="E17" s="8"/>
      <c r="F17" s="8"/>
      <c r="G17" s="8"/>
      <c r="H17" s="8"/>
      <c r="I17" s="8"/>
    </row>
    <row r="18" spans="1:9" ht="15.75" x14ac:dyDescent="0.25">
      <c r="A18" s="8" t="s">
        <v>56</v>
      </c>
      <c r="B18" s="8"/>
      <c r="C18" s="8"/>
      <c r="D18" s="8"/>
      <c r="E18" s="8"/>
      <c r="F18" s="8"/>
      <c r="G18" s="8"/>
      <c r="H18" s="8"/>
      <c r="I18" s="8"/>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3D5F1-7BA4-43AD-B3B8-F349747805E9}">
  <dimension ref="A1:B15"/>
  <sheetViews>
    <sheetView workbookViewId="0"/>
  </sheetViews>
  <sheetFormatPr defaultColWidth="8.85546875" defaultRowHeight="15" x14ac:dyDescent="0.2"/>
  <cols>
    <col min="1" max="1" width="16.7109375" style="7" customWidth="1"/>
    <col min="2" max="2" width="117" style="7" customWidth="1"/>
    <col min="3" max="16384" width="8.85546875" style="7"/>
  </cols>
  <sheetData>
    <row r="1" spans="1:2" ht="33" customHeight="1" x14ac:dyDescent="0.2">
      <c r="A1" s="2" t="s">
        <v>0</v>
      </c>
    </row>
    <row r="2" spans="1:2" x14ac:dyDescent="0.2">
      <c r="A2" s="7" t="s">
        <v>1</v>
      </c>
    </row>
    <row r="3" spans="1:2" ht="15.75" x14ac:dyDescent="0.25">
      <c r="A3" s="3" t="s">
        <v>2</v>
      </c>
      <c r="B3" s="3" t="s">
        <v>3</v>
      </c>
    </row>
    <row r="4" spans="1:2" ht="60" x14ac:dyDescent="0.2">
      <c r="A4" s="5" t="s">
        <v>4</v>
      </c>
      <c r="B4" s="6" t="s">
        <v>42</v>
      </c>
    </row>
    <row r="5" spans="1:2" ht="30" x14ac:dyDescent="0.2">
      <c r="A5" s="5" t="s">
        <v>5</v>
      </c>
      <c r="B5" s="6" t="s">
        <v>6</v>
      </c>
    </row>
    <row r="6" spans="1:2" ht="30" x14ac:dyDescent="0.2">
      <c r="A6" s="5" t="s">
        <v>7</v>
      </c>
      <c r="B6" s="6" t="s">
        <v>8</v>
      </c>
    </row>
    <row r="7" spans="1:2" ht="75" x14ac:dyDescent="0.2">
      <c r="A7" s="5" t="s">
        <v>9</v>
      </c>
      <c r="B7" s="6" t="s">
        <v>38</v>
      </c>
    </row>
    <row r="8" spans="1:2" ht="30" x14ac:dyDescent="0.2">
      <c r="A8" s="5" t="s">
        <v>10</v>
      </c>
      <c r="B8" s="6" t="s">
        <v>11</v>
      </c>
    </row>
    <row r="9" spans="1:2" ht="30" x14ac:dyDescent="0.2">
      <c r="A9" s="5" t="s">
        <v>12</v>
      </c>
      <c r="B9" s="6" t="s">
        <v>14</v>
      </c>
    </row>
    <row r="10" spans="1:2" ht="45" x14ac:dyDescent="0.2">
      <c r="A10" s="5" t="s">
        <v>13</v>
      </c>
      <c r="B10" s="6" t="s">
        <v>39</v>
      </c>
    </row>
    <row r="11" spans="1:2" ht="60" x14ac:dyDescent="0.2">
      <c r="A11" s="5" t="s">
        <v>15</v>
      </c>
      <c r="B11" s="6" t="s">
        <v>40</v>
      </c>
    </row>
    <row r="12" spans="1:2" ht="75" x14ac:dyDescent="0.2">
      <c r="A12" s="5" t="s">
        <v>16</v>
      </c>
      <c r="B12" s="6" t="s">
        <v>18</v>
      </c>
    </row>
    <row r="13" spans="1:2" ht="30" x14ac:dyDescent="0.2">
      <c r="A13" s="5" t="s">
        <v>17</v>
      </c>
      <c r="B13" s="6" t="s">
        <v>41</v>
      </c>
    </row>
    <row r="14" spans="1:2" x14ac:dyDescent="0.2">
      <c r="A14" s="5" t="s">
        <v>19</v>
      </c>
      <c r="B14" s="4" t="str">
        <f>HYPERLINK("https://www.sqa.org.uk/sqa/111108.html", "Refer to the background information document for additional information relating to awarding approaches.")</f>
        <v>Refer to the background information document for additional information relating to awarding approaches.</v>
      </c>
    </row>
    <row r="15" spans="1:2" ht="30" x14ac:dyDescent="0.2">
      <c r="A15" s="5" t="s">
        <v>20</v>
      </c>
      <c r="B15" s="6" t="s">
        <v>21</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Scenario</vt:lpstr>
      <vt:lpstr>National_4</vt:lpstr>
      <vt:lpstr>Higher</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2025-08-26T08:16:32Z</dcterms:created>
  <dcterms:modified xsi:type="dcterms:W3CDTF">2025-08-26T10:56:44Z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