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ee5410\Documents\"/>
    </mc:Choice>
  </mc:AlternateContent>
  <bookViews>
    <workbookView xWindow="480" yWindow="75" windowWidth="22995" windowHeight="9525" tabRatio="929"/>
  </bookViews>
  <sheets>
    <sheet name="App2 - Payments £25k+" sheetId="1" r:id="rId1"/>
  </sheets>
  <calcPr calcId="162913"/>
</workbook>
</file>

<file path=xl/calcChain.xml><?xml version="1.0" encoding="utf-8"?>
<calcChain xmlns="http://schemas.openxmlformats.org/spreadsheetml/2006/main">
  <c r="G12" i="1" l="1"/>
  <c r="G8" i="1"/>
  <c r="J243" i="1"/>
  <c r="J188" i="1"/>
  <c r="G11" i="1" s="1"/>
  <c r="J181" i="1"/>
  <c r="G10" i="1" s="1"/>
  <c r="J175" i="1"/>
  <c r="G9" i="1" s="1"/>
  <c r="J168" i="1"/>
  <c r="G13" i="1" l="1"/>
</calcChain>
</file>

<file path=xl/sharedStrings.xml><?xml version="1.0" encoding="utf-8"?>
<sst xmlns="http://schemas.openxmlformats.org/spreadsheetml/2006/main" count="1729" uniqueCount="399">
  <si>
    <t>Scottish Qualifications Authority</t>
  </si>
  <si>
    <t>APPENDIX 2</t>
  </si>
  <si>
    <t>PUBLIC SECTOR REFORM (SCOTLAND) ACT 2010 (PSRA)</t>
  </si>
  <si>
    <t>Summary</t>
  </si>
  <si>
    <t>£</t>
  </si>
  <si>
    <t>Core Activity</t>
  </si>
  <si>
    <t>Programme Grant Activity</t>
  </si>
  <si>
    <t>Other Income Generating Activity</t>
  </si>
  <si>
    <t>Combination</t>
  </si>
  <si>
    <t>Total Payments in excess of £25,000</t>
  </si>
  <si>
    <t>CORE</t>
  </si>
  <si>
    <t>Payee</t>
  </si>
  <si>
    <t>Document Type</t>
  </si>
  <si>
    <t>Document Number</t>
  </si>
  <si>
    <t>Clearing Document</t>
  </si>
  <si>
    <t>Posting Date</t>
  </si>
  <si>
    <t>Document Date</t>
  </si>
  <si>
    <t>Date Paid</t>
  </si>
  <si>
    <t>Month</t>
  </si>
  <si>
    <t>Month Name</t>
  </si>
  <si>
    <t>Amount Paid</t>
  </si>
  <si>
    <t>Currency</t>
  </si>
  <si>
    <t>Days 1</t>
  </si>
  <si>
    <t>Description</t>
  </si>
  <si>
    <t>Subject Matter</t>
  </si>
  <si>
    <t>Category</t>
  </si>
  <si>
    <t>Core</t>
  </si>
  <si>
    <t>PROGRAMME GRANT</t>
  </si>
  <si>
    <t>Grant</t>
  </si>
  <si>
    <t>OTHER INCOME GENERATING ACTIVITY</t>
  </si>
  <si>
    <t>COMBINATION</t>
  </si>
  <si>
    <t>£000's</t>
  </si>
  <si>
    <t>NEST</t>
  </si>
  <si>
    <t>IT costs</t>
  </si>
  <si>
    <t>Certification costs</t>
  </si>
  <si>
    <t>Catering costs</t>
  </si>
  <si>
    <t>Property costs</t>
  </si>
  <si>
    <t>Secondment costs</t>
  </si>
  <si>
    <t>Consultancy costs</t>
  </si>
  <si>
    <t>Printing costs</t>
  </si>
  <si>
    <t>Postage costs</t>
  </si>
  <si>
    <t>Pension contributions</t>
  </si>
  <si>
    <t>Tax</t>
  </si>
  <si>
    <t>Staff costs</t>
  </si>
  <si>
    <t>Conference &amp; Travel costs</t>
  </si>
  <si>
    <t>Recruitment costs</t>
  </si>
  <si>
    <t>HMRC</t>
  </si>
  <si>
    <t>Strathclyde Pension Fund</t>
  </si>
  <si>
    <t>Legal costs</t>
  </si>
  <si>
    <t>Insurance costs</t>
  </si>
  <si>
    <t>Campaign costs</t>
  </si>
  <si>
    <t>STORY UK LTD</t>
  </si>
  <si>
    <t>PAYMENTS IN EXCESS OF £25,000</t>
  </si>
  <si>
    <t>RNQ</t>
  </si>
  <si>
    <t>ABSOFT LIMITED</t>
  </si>
  <si>
    <t>ZP</t>
  </si>
  <si>
    <t>2000158014</t>
  </si>
  <si>
    <t>Nov 2016</t>
  </si>
  <si>
    <t>GBP</t>
  </si>
  <si>
    <t>SAP maintenance 2017</t>
  </si>
  <si>
    <t>2000160222</t>
  </si>
  <si>
    <t>Jan 2017</t>
  </si>
  <si>
    <t>Support Contract</t>
  </si>
  <si>
    <t>2000155617</t>
  </si>
  <si>
    <t>Sep 2016</t>
  </si>
  <si>
    <t>Ingres single core extended 01.10.16 - 31.03.17</t>
  </si>
  <si>
    <t>ACTIAN EUROPE LIMITED</t>
  </si>
  <si>
    <t>2000160387</t>
  </si>
  <si>
    <t>Ingres Multicore 1/1 - 31/3/17</t>
  </si>
  <si>
    <t>ADARE SEC LIMITED</t>
  </si>
  <si>
    <t>2000163792</t>
  </si>
  <si>
    <t>Ingres single core extended 01.04.17-31.03.18</t>
  </si>
  <si>
    <t>2000149323</t>
  </si>
  <si>
    <t>May 2016</t>
  </si>
  <si>
    <t>Certificates - various</t>
  </si>
  <si>
    <t>2000147477</t>
  </si>
  <si>
    <t>Apr 2016</t>
  </si>
  <si>
    <t>2000148674</t>
  </si>
  <si>
    <t>AGILISYS LIMITED</t>
  </si>
  <si>
    <t>2000149884</t>
  </si>
  <si>
    <t>Jun 2016</t>
  </si>
  <si>
    <t>2000151563</t>
  </si>
  <si>
    <t>Jul 2016</t>
  </si>
  <si>
    <t>2000153302</t>
  </si>
  <si>
    <t>Aug 2016</t>
  </si>
  <si>
    <t>Catering Costs</t>
  </si>
  <si>
    <t>2000154536</t>
  </si>
  <si>
    <t>ALBACORE</t>
  </si>
  <si>
    <t>2000155910</t>
  </si>
  <si>
    <t>Oct 2016</t>
  </si>
  <si>
    <t>2000157475</t>
  </si>
  <si>
    <t>2000158701</t>
  </si>
  <si>
    <t>Dec 2016</t>
  </si>
  <si>
    <t>2000160021</t>
  </si>
  <si>
    <t>2000162813</t>
  </si>
  <si>
    <t xml:space="preserve">Catering Optima/Lowden </t>
  </si>
  <si>
    <t>2000148677</t>
  </si>
  <si>
    <t>Water rates</t>
  </si>
  <si>
    <t>2000160377</t>
  </si>
  <si>
    <t>Annual Water Charge 1/4/17 - 31/3/18</t>
  </si>
  <si>
    <t>2000160672</t>
  </si>
  <si>
    <t>Electricity Costs 21/1/17 - 20/4/17</t>
  </si>
  <si>
    <t>2000161639</t>
  </si>
  <si>
    <t>CfE Employement Tracking research</t>
  </si>
  <si>
    <t>2000147350</t>
  </si>
  <si>
    <t>Google site search engine, hosting and call off charges</t>
  </si>
  <si>
    <t>APAM LTD</t>
  </si>
  <si>
    <t>2000150008</t>
  </si>
  <si>
    <t>Application developments &amp; improvements</t>
  </si>
  <si>
    <t>2000154402</t>
  </si>
  <si>
    <t>Secondment</t>
  </si>
  <si>
    <t>2000149769</t>
  </si>
  <si>
    <t>Indexing etc Apri 16</t>
  </si>
  <si>
    <t>2000153568</t>
  </si>
  <si>
    <t>Batch 2 English reading, batch 3 English GPS</t>
  </si>
  <si>
    <t>2000147627</t>
  </si>
  <si>
    <t>Electricity charges Optima 21.04.16 - 20.07.16</t>
  </si>
  <si>
    <t>2000151222</t>
  </si>
  <si>
    <t>Electricity 21.07.16 - 20.10.16</t>
  </si>
  <si>
    <t>BEST WESTERN KINGS MANOR HOTEL</t>
  </si>
  <si>
    <t>2000153724</t>
  </si>
  <si>
    <t>Insurance 24.06.16 - 24.06.17</t>
  </si>
  <si>
    <t>CAPITA BUSINESS SERVICES LTD</t>
  </si>
  <si>
    <t>2000155319</t>
  </si>
  <si>
    <t>21.10.16 - 20.01.17 Electricity</t>
  </si>
  <si>
    <t>2000163648</t>
  </si>
  <si>
    <t xml:space="preserve">Envelopes </t>
  </si>
  <si>
    <t>CITY OF GLASGOW COLLEGE</t>
  </si>
  <si>
    <t>2000154404</t>
  </si>
  <si>
    <t>CIVIC COMPUTING</t>
  </si>
  <si>
    <t>2000158086</t>
  </si>
  <si>
    <t>CLYDE PAPER AND PRINT</t>
  </si>
  <si>
    <t>2000163341</t>
  </si>
  <si>
    <t>Secondees - W Wilson , R Knox,J Breckenridge</t>
  </si>
  <si>
    <t>COMPAREX UK LTD</t>
  </si>
  <si>
    <t>2000148916</t>
  </si>
  <si>
    <t>Postal services</t>
  </si>
  <si>
    <t>2000149903</t>
  </si>
  <si>
    <t>Draw down services</t>
  </si>
  <si>
    <t>2000152207</t>
  </si>
  <si>
    <t>Appointee Pension contributions</t>
  </si>
  <si>
    <t>2000149211</t>
  </si>
  <si>
    <t>Staff augmentation</t>
  </si>
  <si>
    <t>2000152224</t>
  </si>
  <si>
    <t>Staff augmentation to Sept 16</t>
  </si>
  <si>
    <t>2000155755</t>
  </si>
  <si>
    <t>Technical architect 3/10/16 - 31/12/16</t>
  </si>
  <si>
    <t>DUMFRIES AND GALLOWAY COUNCIL</t>
  </si>
  <si>
    <t>2000157155</t>
  </si>
  <si>
    <t>Extension to augmented ICT</t>
  </si>
  <si>
    <t>2000159464</t>
  </si>
  <si>
    <t>Red Hat Licence renewal</t>
  </si>
  <si>
    <t>EAGLE COURIERS (SCOTLAND) LTD</t>
  </si>
  <si>
    <t>2000162467</t>
  </si>
  <si>
    <t>Death in Sevice Cheque</t>
  </si>
  <si>
    <t>EGTON MEDICAL INFORMATION SERVICES</t>
  </si>
  <si>
    <t>2000161598</t>
  </si>
  <si>
    <t>Secretate General for taxation - Oman Corp Tax</t>
  </si>
  <si>
    <t>2000151315</t>
  </si>
  <si>
    <t>Software maintenance 01.07.16 - 30.06.17</t>
  </si>
  <si>
    <t>2000147972</t>
  </si>
  <si>
    <t>QP printing</t>
  </si>
  <si>
    <t>EVERYTHING EVERYWHERE LTD</t>
  </si>
  <si>
    <t>2000153727</t>
  </si>
  <si>
    <t>Question Paper Printing</t>
  </si>
  <si>
    <t>2000147806</t>
  </si>
  <si>
    <t>HARVEY NASH PLC</t>
  </si>
  <si>
    <t>2000148923</t>
  </si>
  <si>
    <t>2000149040</t>
  </si>
  <si>
    <t>2000149541</t>
  </si>
  <si>
    <t>HILTON EDINBURGH AIRPORT</t>
  </si>
  <si>
    <t>2000149791</t>
  </si>
  <si>
    <t>2000150151</t>
  </si>
  <si>
    <t>2000150386</t>
  </si>
  <si>
    <t>2000148202</t>
  </si>
  <si>
    <t>Temp staff</t>
  </si>
  <si>
    <t>2000148694</t>
  </si>
  <si>
    <t>2000149041</t>
  </si>
  <si>
    <t>2000149212</t>
  </si>
  <si>
    <t>2000149325</t>
  </si>
  <si>
    <t>2000149646</t>
  </si>
  <si>
    <t>2000150152</t>
  </si>
  <si>
    <t>2000150474</t>
  </si>
  <si>
    <t>2000150650</t>
  </si>
  <si>
    <t>2000150974</t>
  </si>
  <si>
    <t>2000151148</t>
  </si>
  <si>
    <t>2000151318</t>
  </si>
  <si>
    <t>2000152342</t>
  </si>
  <si>
    <t>2000152444</t>
  </si>
  <si>
    <t>2000152588</t>
  </si>
  <si>
    <t>2000152800</t>
  </si>
  <si>
    <t>2000153575</t>
  </si>
  <si>
    <t>Temp Staff</t>
  </si>
  <si>
    <t>2000147574</t>
  </si>
  <si>
    <t>AOS workshop</t>
  </si>
  <si>
    <t>2000157574</t>
  </si>
  <si>
    <t>Development of Quartz</t>
  </si>
  <si>
    <t>2000150761</t>
  </si>
  <si>
    <t>Quarterly charge to 30.06.16</t>
  </si>
  <si>
    <t>2000154985</t>
  </si>
  <si>
    <t>Colocation contract</t>
  </si>
  <si>
    <t>IBM UNITED KINGDOM LIMITED</t>
  </si>
  <si>
    <t>2000158844</t>
  </si>
  <si>
    <t>Quarterly Charge from 31.12.16</t>
  </si>
  <si>
    <t>IVANTI INTERNATIONAL LTD</t>
  </si>
  <si>
    <t>2000162894</t>
  </si>
  <si>
    <t>IVANTI UK LIMITED</t>
  </si>
  <si>
    <t>2000163113</t>
  </si>
  <si>
    <t>Quarterly rent Lowden</t>
  </si>
  <si>
    <t>2000147978</t>
  </si>
  <si>
    <t>Travel bookings</t>
  </si>
  <si>
    <t>NCC GROUP SDLC LIMITED</t>
  </si>
  <si>
    <t>2000149330</t>
  </si>
  <si>
    <t>2000150919</t>
  </si>
  <si>
    <t>Travel and accommodation bookings</t>
  </si>
  <si>
    <t>NIGEL FRANK INTERNATIONAL LTD</t>
  </si>
  <si>
    <t>2000152527</t>
  </si>
  <si>
    <t>OPEN TEXT UK LTD</t>
  </si>
  <si>
    <t>2000153793</t>
  </si>
  <si>
    <t>Travel and accommodation</t>
  </si>
  <si>
    <t>ORBUS SOFTWARE</t>
  </si>
  <si>
    <t>2000154970</t>
  </si>
  <si>
    <t>2000157110</t>
  </si>
  <si>
    <t>Travel &amp; Accommodation bookings</t>
  </si>
  <si>
    <t>PAGE BROS</t>
  </si>
  <si>
    <t>2000158142</t>
  </si>
  <si>
    <t>Travel &amp; accommodation bookings</t>
  </si>
  <si>
    <t>2000159467</t>
  </si>
  <si>
    <t>Travel &amp; Accommodation Bookings</t>
  </si>
  <si>
    <t>PARCELFORCE</t>
  </si>
  <si>
    <t>2000160396</t>
  </si>
  <si>
    <t>Travel Bookings</t>
  </si>
  <si>
    <t>2000162163</t>
  </si>
  <si>
    <t>2000164216</t>
  </si>
  <si>
    <t>2000163238</t>
  </si>
  <si>
    <t>2000156180</t>
  </si>
  <si>
    <t>May 2016 Diet</t>
  </si>
  <si>
    <t>PERTEMPS LTD</t>
  </si>
  <si>
    <t>2000164051</t>
  </si>
  <si>
    <t>2000153517</t>
  </si>
  <si>
    <t>2000153729</t>
  </si>
  <si>
    <t>2000154800</t>
  </si>
  <si>
    <t>2000158144</t>
  </si>
  <si>
    <t>2000164217</t>
  </si>
  <si>
    <t>IBM Audit support</t>
  </si>
  <si>
    <t>2000162748</t>
  </si>
  <si>
    <t>Software Licences 01/4/17 - 31/3/2018</t>
  </si>
  <si>
    <t>2000148297</t>
  </si>
  <si>
    <t>2000147488</t>
  </si>
  <si>
    <t>Essential 12 months renewal</t>
  </si>
  <si>
    <t>2000148702</t>
  </si>
  <si>
    <t>IT Consultancy</t>
  </si>
  <si>
    <t>2000150158</t>
  </si>
  <si>
    <t>Wins VR Data CTR MVL 2 Proc</t>
  </si>
  <si>
    <t>2000150982</t>
  </si>
  <si>
    <t>Annual support maintenance</t>
  </si>
  <si>
    <t>2000151418</t>
  </si>
  <si>
    <t>2000152592</t>
  </si>
  <si>
    <t xml:space="preserve">Lease repayment </t>
  </si>
  <si>
    <t>2000152703</t>
  </si>
  <si>
    <t>Consultancy and expenses</t>
  </si>
  <si>
    <t>PORTICO CONSULTING LIMITED</t>
  </si>
  <si>
    <t>2000152805</t>
  </si>
  <si>
    <t>Sentinel hosting services</t>
  </si>
  <si>
    <t>2000153000</t>
  </si>
  <si>
    <t>Academic basic support</t>
  </si>
  <si>
    <t>2000154698</t>
  </si>
  <si>
    <t>Video conference managed 19.09.16 - 18.09.17</t>
  </si>
  <si>
    <t>PULSANT (SOUTH GYLE) LIMITED</t>
  </si>
  <si>
    <t>2000155656</t>
  </si>
  <si>
    <t>R M EDUCATION PLC</t>
  </si>
  <si>
    <t>2000156656</t>
  </si>
  <si>
    <t>Consultancy</t>
  </si>
  <si>
    <t>2000157113</t>
  </si>
  <si>
    <t>2000157579</t>
  </si>
  <si>
    <t>Lease repay and partner choice 01/12/16 - 31/11/17</t>
  </si>
  <si>
    <t>2000158043</t>
  </si>
  <si>
    <t>RAWI &amp; CO ASSOCIATES LTD</t>
  </si>
  <si>
    <t>2000158479</t>
  </si>
  <si>
    <t>Lease repay for symantec</t>
  </si>
  <si>
    <t>2000158602</t>
  </si>
  <si>
    <t>Lease repay for Altiris 2016</t>
  </si>
  <si>
    <t>2000158930</t>
  </si>
  <si>
    <t>Installation &amp; Consultancy</t>
  </si>
  <si>
    <t>2000158992</t>
  </si>
  <si>
    <t>Annual Support &amp; maintenance 01.11.16 - 31.10.17</t>
  </si>
  <si>
    <t>REDFERN TRAVEL LTD</t>
  </si>
  <si>
    <t>2000160111</t>
  </si>
  <si>
    <t xml:space="preserve">IT Consultancy </t>
  </si>
  <si>
    <t>2000162459</t>
  </si>
  <si>
    <t>ROYAL MAIL</t>
  </si>
  <si>
    <t>SAS SOFTWARE LTD</t>
  </si>
  <si>
    <t>SCREENMEDIA DESIGN LIMITED</t>
  </si>
  <si>
    <t>SENATOR INTERNATIONAL LTD</t>
  </si>
  <si>
    <t>SOUTH LANARKSHIRE COUNCIL</t>
  </si>
  <si>
    <t>SPECIALIST COMPUTER CENTRES PLC</t>
  </si>
  <si>
    <t>TMP UK LIMITED</t>
  </si>
  <si>
    <t>TRICORDANT LIMITED</t>
  </si>
  <si>
    <t>WARWICK UNIVERSITY TRAINING LIMITED</t>
  </si>
  <si>
    <t>WAVE</t>
  </si>
  <si>
    <t>WELLINGTONE LIMITED</t>
  </si>
  <si>
    <t>EAST DUNBARTONSHIRE COUNCIL</t>
  </si>
  <si>
    <t>2000152855</t>
  </si>
  <si>
    <t>ATOS IT SERVICES UK LTD</t>
  </si>
  <si>
    <t>2000161996</t>
  </si>
  <si>
    <t xml:space="preserve">Network service charges 01/8/16-31/7/17 + Porting of SQA Telecoms + Infrustructure </t>
  </si>
  <si>
    <t>2000162151</t>
  </si>
  <si>
    <t>Software Assurances Dec 15 - July 16</t>
  </si>
  <si>
    <t>AZURE SUPPORT SERVICES</t>
  </si>
  <si>
    <t>2000163333</t>
  </si>
  <si>
    <t>Secondment - Alistair Robertson</t>
  </si>
  <si>
    <t>BRODIES LLP FAO RAMSAY HALL</t>
  </si>
  <si>
    <t>2000149324</t>
  </si>
  <si>
    <t>External venue bookings</t>
  </si>
  <si>
    <t>2000150849</t>
  </si>
  <si>
    <t>External venues</t>
  </si>
  <si>
    <t>2000149198</t>
  </si>
  <si>
    <t>ADMS application and Ops support May - July 16</t>
  </si>
  <si>
    <t>BTL GROUP LTD</t>
  </si>
  <si>
    <t>2000153950</t>
  </si>
  <si>
    <t>ADMS application and ops support Aug - Oct 16, PMO tool changes</t>
  </si>
  <si>
    <t>CAPITA IT SERVICES LTD</t>
  </si>
  <si>
    <t>2000158908</t>
  </si>
  <si>
    <t>Application support 01.11.16 - 31.01.17</t>
  </si>
  <si>
    <t>2000161771</t>
  </si>
  <si>
    <t>ADMS Mng Application Support 2017</t>
  </si>
  <si>
    <t>CITY OF EDINBURGH COUNCIL</t>
  </si>
  <si>
    <t>2000161997</t>
  </si>
  <si>
    <t>Azure hosting charge 2017</t>
  </si>
  <si>
    <t>EXECSPACE LTD</t>
  </si>
  <si>
    <t>2000147791</t>
  </si>
  <si>
    <t>Legal fees</t>
  </si>
  <si>
    <t>2000155808</t>
  </si>
  <si>
    <t>ACD Serivce Delivery 2016</t>
  </si>
  <si>
    <t>2000164178</t>
  </si>
  <si>
    <t>Annual Hosting and Licences</t>
  </si>
  <si>
    <t>2000149515</t>
  </si>
  <si>
    <t>Quarterly rent 28.05.16 - 27.08.16</t>
  </si>
  <si>
    <t>2000154184</t>
  </si>
  <si>
    <t>Quarterly rent 28.08.16 - 27.11.16</t>
  </si>
  <si>
    <t>2000149619</t>
  </si>
  <si>
    <t>Cloud security 01.06.16 - 31.05.19</t>
  </si>
  <si>
    <t>2000150659</t>
  </si>
  <si>
    <t>CB/000791-29 01.07.16 - 30.06.17</t>
  </si>
  <si>
    <t>FIFE COUNCIL</t>
  </si>
  <si>
    <t>2000154140</t>
  </si>
  <si>
    <t>Hardware Maintenance 09.07.16 - 08.07.17</t>
  </si>
  <si>
    <t>FUJITSU SERVICES</t>
  </si>
  <si>
    <t>RE</t>
  </si>
  <si>
    <t>5100063655</t>
  </si>
  <si>
    <t>100088515</t>
  </si>
  <si>
    <t>HOGG ROBINSON TRAVEL LIMITED T/A HRG UK</t>
  </si>
  <si>
    <t>2000160553</t>
  </si>
  <si>
    <t xml:space="preserve">External Vanues </t>
  </si>
  <si>
    <t>2000153306</t>
  </si>
  <si>
    <t>External events</t>
  </si>
  <si>
    <t>2000156839</t>
  </si>
  <si>
    <t>2000158434</t>
  </si>
  <si>
    <t>2000159673</t>
  </si>
  <si>
    <t>External Venues</t>
  </si>
  <si>
    <t>HVR SOFTWARE BV</t>
  </si>
  <si>
    <t>2000161701</t>
  </si>
  <si>
    <t>IAN DICKSON TRAVEL SERVICE</t>
  </si>
  <si>
    <t>2000163789</t>
  </si>
  <si>
    <t>2000154741</t>
  </si>
  <si>
    <t>Bureau services laser printing main diet</t>
  </si>
  <si>
    <t>LOCKTON COMPANIES LLP</t>
  </si>
  <si>
    <t>2000154976</t>
  </si>
  <si>
    <t>Sharepoint consultancy</t>
  </si>
  <si>
    <t>PARITY RESOURCES LIMITED</t>
  </si>
  <si>
    <t>2000155093</t>
  </si>
  <si>
    <t>Enterprise architecture support</t>
  </si>
  <si>
    <t>2000147786</t>
  </si>
  <si>
    <t>PAYE &amp; NIC</t>
  </si>
  <si>
    <t>STIRLING COURT HOTEL</t>
  </si>
  <si>
    <t>2000147787</t>
  </si>
  <si>
    <t>Appointees tax</t>
  </si>
  <si>
    <t>STORM ID LTD</t>
  </si>
  <si>
    <t>2000149135</t>
  </si>
  <si>
    <t>2000149136</t>
  </si>
  <si>
    <t>2000150451</t>
  </si>
  <si>
    <t>2000150452</t>
  </si>
  <si>
    <t>2000152391</t>
  </si>
  <si>
    <t>2000152392</t>
  </si>
  <si>
    <t>2000153790</t>
  </si>
  <si>
    <t>2000153791</t>
  </si>
  <si>
    <t>Appointees Tax</t>
  </si>
  <si>
    <t>2000154881</t>
  </si>
  <si>
    <t>2000154883</t>
  </si>
  <si>
    <t>2000156758</t>
  </si>
  <si>
    <t>2000156759</t>
  </si>
  <si>
    <t>2000158012</t>
  </si>
  <si>
    <t>2000158011</t>
  </si>
  <si>
    <t>2000159335</t>
  </si>
  <si>
    <t>2000159336</t>
  </si>
  <si>
    <t>2000160474</t>
  </si>
  <si>
    <t>2000160475</t>
  </si>
  <si>
    <t>2000162218</t>
  </si>
  <si>
    <t>Return for the accounting period 1 April 2017 to 31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</si>
</sst>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4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</cellStyleXfs>
  <cellXfs count="54">
    <xf numFmtId="0" fontId="0" fillId="0" borderId="0" xfId="0"/>
    <xf numFmtId="0" fontId="5" fillId="0" borderId="0" xfId="1" applyFont="1"/>
    <xf numFmtId="0" fontId="2" fillId="0" borderId="0" xfId="1" applyFont="1"/>
    <xf numFmtId="0" fontId="3" fillId="0" borderId="0" xfId="1" applyFont="1"/>
    <xf numFmtId="0" fontId="3" fillId="15" borderId="2" xfId="1" applyFont="1" applyFill="1" applyBorder="1" applyAlignment="1"/>
    <xf numFmtId="0" fontId="3" fillId="15" borderId="2" xfId="1" applyFont="1" applyFill="1" applyBorder="1"/>
    <xf numFmtId="0" fontId="3" fillId="15" borderId="2" xfId="1" applyFont="1" applyFill="1" applyBorder="1" applyAlignment="1">
      <alignment horizontal="center"/>
    </xf>
    <xf numFmtId="0" fontId="2" fillId="0" borderId="0" xfId="1"/>
    <xf numFmtId="164" fontId="0" fillId="0" borderId="0" xfId="2" applyNumberFormat="1" applyFont="1"/>
    <xf numFmtId="0" fontId="2" fillId="0" borderId="2" xfId="1" applyBorder="1"/>
    <xf numFmtId="0" fontId="3" fillId="0" borderId="2" xfId="1" applyFont="1" applyBorder="1"/>
    <xf numFmtId="6" fontId="3" fillId="0" borderId="2" xfId="1" applyNumberFormat="1" applyFont="1" applyBorder="1" applyAlignment="1">
      <alignment horizontal="right"/>
    </xf>
    <xf numFmtId="164" fontId="3" fillId="0" borderId="0" xfId="2" applyNumberFormat="1" applyFont="1"/>
    <xf numFmtId="0" fontId="2" fillId="0" borderId="0" xfId="1" applyAlignment="1">
      <alignment horizontal="left"/>
    </xf>
    <xf numFmtId="0" fontId="4" fillId="16" borderId="2" xfId="3" applyFont="1" applyFill="1" applyBorder="1" applyAlignment="1">
      <alignment horizontal="left" wrapText="1"/>
    </xf>
    <xf numFmtId="164" fontId="4" fillId="16" borderId="2" xfId="2" applyNumberFormat="1" applyFont="1" applyFill="1" applyBorder="1" applyAlignment="1">
      <alignment horizontal="left" wrapText="1"/>
    </xf>
    <xf numFmtId="0" fontId="0" fillId="16" borderId="2" xfId="3" applyFont="1" applyFill="1" applyBorder="1" applyAlignment="1">
      <alignment horizontal="left" wrapText="1"/>
    </xf>
    <xf numFmtId="0" fontId="2" fillId="0" borderId="0" xfId="1" applyAlignment="1">
      <alignment horizontal="left" wrapText="1"/>
    </xf>
    <xf numFmtId="0" fontId="4" fillId="0" borderId="0" xfId="4" applyFont="1"/>
    <xf numFmtId="14" fontId="4" fillId="0" borderId="0" xfId="4" applyNumberFormat="1" applyFont="1" applyAlignment="1">
      <alignment horizontal="right"/>
    </xf>
    <xf numFmtId="14" fontId="4" fillId="0" borderId="0" xfId="4" applyNumberFormat="1" applyFont="1" applyAlignment="1">
      <alignment horizontal="left"/>
    </xf>
    <xf numFmtId="0" fontId="4" fillId="0" borderId="0" xfId="3" applyNumberFormat="1" applyFont="1" applyAlignment="1">
      <alignment horizontal="center"/>
    </xf>
    <xf numFmtId="164" fontId="4" fillId="0" borderId="0" xfId="2" applyNumberFormat="1" applyFont="1" applyAlignment="1">
      <alignment horizontal="right"/>
    </xf>
    <xf numFmtId="4" fontId="4" fillId="0" borderId="0" xfId="4" applyNumberFormat="1" applyFont="1" applyAlignment="1">
      <alignment horizontal="right"/>
    </xf>
    <xf numFmtId="0" fontId="4" fillId="0" borderId="0" xfId="3" applyFont="1"/>
    <xf numFmtId="14" fontId="4" fillId="0" borderId="0" xfId="3" applyNumberFormat="1" applyFont="1" applyAlignment="1">
      <alignment horizontal="right"/>
    </xf>
    <xf numFmtId="14" fontId="4" fillId="0" borderId="0" xfId="3" applyNumberFormat="1" applyFont="1" applyAlignment="1">
      <alignment horizontal="left"/>
    </xf>
    <xf numFmtId="3" fontId="4" fillId="0" borderId="0" xfId="3" applyNumberFormat="1" applyFont="1" applyAlignment="1">
      <alignment horizontal="right"/>
    </xf>
    <xf numFmtId="0" fontId="6" fillId="0" borderId="0" xfId="1" applyFont="1"/>
    <xf numFmtId="14" fontId="6" fillId="0" borderId="0" xfId="1" applyNumberFormat="1" applyFont="1" applyAlignment="1">
      <alignment horizontal="right"/>
    </xf>
    <xf numFmtId="14" fontId="6" fillId="0" borderId="0" xfId="1" applyNumberFormat="1" applyFont="1" applyAlignment="1">
      <alignment horizontal="left"/>
    </xf>
    <xf numFmtId="164" fontId="6" fillId="0" borderId="0" xfId="2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0" fontId="4" fillId="0" borderId="0" xfId="5" applyFont="1"/>
    <xf numFmtId="14" fontId="4" fillId="0" borderId="0" xfId="5" applyNumberFormat="1" applyFont="1" applyAlignment="1">
      <alignment horizontal="right"/>
    </xf>
    <xf numFmtId="14" fontId="4" fillId="0" borderId="0" xfId="5" applyNumberFormat="1" applyFont="1" applyAlignment="1">
      <alignment horizontal="left"/>
    </xf>
    <xf numFmtId="3" fontId="4" fillId="0" borderId="0" xfId="5" applyNumberFormat="1" applyFont="1" applyAlignment="1">
      <alignment horizontal="right"/>
    </xf>
    <xf numFmtId="0" fontId="4" fillId="0" borderId="0" xfId="6" applyFont="1"/>
    <xf numFmtId="14" fontId="4" fillId="0" borderId="0" xfId="6" applyNumberFormat="1" applyFont="1" applyAlignment="1">
      <alignment horizontal="right"/>
    </xf>
    <xf numFmtId="14" fontId="4" fillId="0" borderId="0" xfId="6" applyNumberFormat="1" applyFont="1" applyAlignment="1">
      <alignment horizontal="left"/>
    </xf>
    <xf numFmtId="3" fontId="4" fillId="0" borderId="0" xfId="6" applyNumberFormat="1" applyFont="1" applyAlignment="1">
      <alignment horizontal="right"/>
    </xf>
    <xf numFmtId="14" fontId="4" fillId="0" borderId="0" xfId="3" applyNumberFormat="1" applyFont="1" applyAlignment="1">
      <alignment horizontal="center"/>
    </xf>
    <xf numFmtId="0" fontId="4" fillId="0" borderId="0" xfId="3" applyFont="1" applyFill="1"/>
    <xf numFmtId="164" fontId="4" fillId="0" borderId="3" xfId="2" applyNumberFormat="1" applyFont="1" applyBorder="1" applyAlignment="1">
      <alignment horizontal="right"/>
    </xf>
    <xf numFmtId="164" fontId="0" fillId="0" borderId="3" xfId="2" applyNumberFormat="1" applyFont="1" applyBorder="1"/>
    <xf numFmtId="0" fontId="3" fillId="0" borderId="0" xfId="1" applyFont="1" applyAlignment="1">
      <alignment horizontal="right"/>
    </xf>
    <xf numFmtId="164" fontId="4" fillId="0" borderId="0" xfId="2" applyNumberFormat="1" applyFont="1" applyBorder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left"/>
    </xf>
    <xf numFmtId="164" fontId="1" fillId="0" borderId="0" xfId="2" applyNumberFormat="1" applyFont="1"/>
    <xf numFmtId="0" fontId="7" fillId="0" borderId="0" xfId="1" applyFont="1"/>
    <xf numFmtId="0" fontId="1" fillId="0" borderId="2" xfId="1" applyFont="1" applyBorder="1"/>
    <xf numFmtId="0" fontId="0" fillId="0" borderId="0" xfId="3" applyFont="1" applyFill="1"/>
    <xf numFmtId="164" fontId="2" fillId="0" borderId="2" xfId="1" applyNumberFormat="1" applyBorder="1" applyAlignment="1">
      <alignment horizontal="right"/>
    </xf>
  </cellXfs>
  <cellStyles count="23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Comma 2" xfId="2"/>
    <cellStyle name="Normal" xfId="0" builtinId="0"/>
    <cellStyle name="Normal 2" xfId="19"/>
    <cellStyle name="Normal 2 2" xfId="3"/>
    <cellStyle name="Normal 3" xfId="6"/>
    <cellStyle name="Normal 4" xfId="4"/>
    <cellStyle name="Normal 5" xfId="5"/>
    <cellStyle name="Normal 6" xfId="20"/>
    <cellStyle name="Normal 7" xfId="1"/>
    <cellStyle name="Note 2" xfId="21"/>
    <cellStyle name="Note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4"/>
  <sheetViews>
    <sheetView tabSelected="1" zoomScaleNormal="100" workbookViewId="0">
      <selection activeCell="A23" sqref="A23"/>
    </sheetView>
  </sheetViews>
  <sheetFormatPr defaultRowHeight="15" x14ac:dyDescent="0.25"/>
  <cols>
    <col min="1" max="1" width="32.42578125" style="7" bestFit="1" customWidth="1"/>
    <col min="2" max="2" width="9.140625" style="7" hidden="1" customWidth="1"/>
    <col min="3" max="3" width="16.5703125" style="7" hidden="1" customWidth="1"/>
    <col min="4" max="4" width="16.85546875" style="7" hidden="1" customWidth="1"/>
    <col min="5" max="5" width="11.7109375" style="7" hidden="1" customWidth="1"/>
    <col min="6" max="6" width="14" style="7" hidden="1" customWidth="1"/>
    <col min="7" max="7" width="16.28515625" style="13" bestFit="1" customWidth="1"/>
    <col min="8" max="8" width="8.42578125" style="7" hidden="1" customWidth="1"/>
    <col min="9" max="9" width="10.140625" style="7" hidden="1" customWidth="1"/>
    <col min="10" max="10" width="14" style="8" bestFit="1" customWidth="1"/>
    <col min="11" max="12" width="0" style="7" hidden="1" customWidth="1"/>
    <col min="13" max="13" width="68.42578125" style="7" hidden="1" customWidth="1"/>
    <col min="14" max="14" width="24.42578125" style="7" bestFit="1" customWidth="1"/>
    <col min="15" max="15" width="31.28515625" style="7" bestFit="1" customWidth="1"/>
    <col min="16" max="17" width="9.140625" style="7"/>
    <col min="18" max="18" width="32.42578125" style="7" bestFit="1" customWidth="1"/>
    <col min="19" max="23" width="0" style="7" hidden="1" customWidth="1"/>
    <col min="24" max="24" width="10.140625" style="7" customWidth="1"/>
    <col min="25" max="26" width="0" style="7" hidden="1" customWidth="1"/>
    <col min="27" max="27" width="14" style="7" bestFit="1" customWidth="1"/>
    <col min="28" max="29" width="0" style="7" hidden="1" customWidth="1"/>
    <col min="30" max="30" width="68.42578125" style="7" bestFit="1" customWidth="1"/>
    <col min="31" max="31" width="23" style="7" bestFit="1" customWidth="1"/>
    <col min="32" max="32" width="16.7109375" style="7" bestFit="1" customWidth="1"/>
    <col min="33" max="34" width="9.140625" style="7"/>
    <col min="35" max="35" width="32.42578125" style="7" bestFit="1" customWidth="1"/>
    <col min="36" max="40" width="0" style="7" hidden="1" customWidth="1"/>
    <col min="41" max="41" width="10.140625" style="7" customWidth="1"/>
    <col min="42" max="43" width="0" style="7" hidden="1" customWidth="1"/>
    <col min="44" max="44" width="14" style="7" bestFit="1" customWidth="1"/>
    <col min="45" max="46" width="0" style="7" hidden="1" customWidth="1"/>
    <col min="47" max="47" width="68.42578125" style="7" bestFit="1" customWidth="1"/>
    <col min="48" max="48" width="23" style="7" bestFit="1" customWidth="1"/>
    <col min="49" max="49" width="31.28515625" style="7" bestFit="1" customWidth="1"/>
    <col min="50" max="51" width="9.140625" style="7"/>
    <col min="52" max="52" width="32.42578125" style="7" bestFit="1" customWidth="1"/>
    <col min="53" max="57" width="0" style="7" hidden="1" customWidth="1"/>
    <col min="58" max="58" width="10.140625" style="7" customWidth="1"/>
    <col min="59" max="60" width="0" style="7" hidden="1" customWidth="1"/>
    <col min="61" max="61" width="14" style="7" bestFit="1" customWidth="1"/>
    <col min="62" max="63" width="0" style="7" hidden="1" customWidth="1"/>
    <col min="64" max="64" width="68.42578125" style="7" bestFit="1" customWidth="1"/>
    <col min="65" max="65" width="23" style="7" bestFit="1" customWidth="1"/>
    <col min="66" max="66" width="16.7109375" style="7" bestFit="1" customWidth="1"/>
    <col min="67" max="16384" width="9.140625" style="7"/>
  </cols>
  <sheetData>
    <row r="1" spans="1:15" s="2" customFormat="1" x14ac:dyDescent="0.25">
      <c r="A1" s="1" t="s">
        <v>0</v>
      </c>
      <c r="B1" s="47"/>
      <c r="C1" s="47"/>
      <c r="D1" s="47"/>
      <c r="E1" s="47"/>
      <c r="F1" s="47"/>
      <c r="G1" s="48"/>
      <c r="H1" s="47"/>
      <c r="I1" s="47"/>
      <c r="J1" s="49"/>
      <c r="K1" s="47"/>
      <c r="L1" s="47"/>
      <c r="M1" s="47"/>
      <c r="N1" s="47"/>
      <c r="O1" s="45" t="s">
        <v>1</v>
      </c>
    </row>
    <row r="2" spans="1:15" s="2" customFormat="1" x14ac:dyDescent="0.25">
      <c r="A2" s="1" t="s">
        <v>2</v>
      </c>
      <c r="B2" s="47"/>
      <c r="C2" s="47"/>
      <c r="D2" s="47"/>
      <c r="E2" s="47"/>
      <c r="F2" s="47"/>
      <c r="G2" s="48"/>
      <c r="H2" s="47"/>
      <c r="I2" s="47"/>
      <c r="J2" s="49"/>
      <c r="K2" s="47"/>
      <c r="L2" s="47"/>
      <c r="M2" s="47"/>
      <c r="N2" s="47"/>
      <c r="O2" s="47"/>
    </row>
    <row r="3" spans="1:15" s="2" customFormat="1" x14ac:dyDescent="0.25">
      <c r="A3" s="1" t="s">
        <v>398</v>
      </c>
      <c r="B3" s="47"/>
      <c r="C3" s="47"/>
      <c r="D3" s="47"/>
      <c r="E3" s="47"/>
      <c r="F3" s="47"/>
      <c r="G3" s="48"/>
      <c r="H3" s="47"/>
      <c r="I3" s="47"/>
      <c r="J3" s="49"/>
      <c r="K3" s="47"/>
      <c r="L3" s="47"/>
      <c r="M3" s="47"/>
      <c r="N3" s="47"/>
      <c r="O3" s="50"/>
    </row>
    <row r="4" spans="1:15" s="2" customFormat="1" x14ac:dyDescent="0.25">
      <c r="A4" s="1"/>
      <c r="B4" s="47"/>
      <c r="C4" s="47"/>
      <c r="D4" s="47"/>
      <c r="E4" s="47"/>
      <c r="F4" s="47"/>
      <c r="G4" s="48"/>
      <c r="H4" s="47"/>
      <c r="I4" s="47"/>
      <c r="J4" s="49"/>
      <c r="K4" s="47"/>
      <c r="L4" s="47"/>
      <c r="M4" s="47"/>
      <c r="N4" s="47"/>
      <c r="O4" s="47"/>
    </row>
    <row r="5" spans="1:15" s="2" customFormat="1" x14ac:dyDescent="0.25">
      <c r="A5" s="3" t="s">
        <v>52</v>
      </c>
      <c r="B5" s="47"/>
      <c r="C5" s="47"/>
      <c r="D5" s="47"/>
      <c r="E5" s="47"/>
      <c r="F5" s="47"/>
      <c r="G5" s="48"/>
      <c r="H5" s="47"/>
      <c r="I5" s="47"/>
      <c r="J5" s="49"/>
      <c r="K5" s="47"/>
      <c r="L5" s="47"/>
      <c r="M5" s="47"/>
      <c r="N5" s="47"/>
      <c r="O5" s="47"/>
    </row>
    <row r="7" spans="1:15" x14ac:dyDescent="0.25">
      <c r="A7" s="4" t="s">
        <v>3</v>
      </c>
      <c r="B7" s="5" t="s">
        <v>4</v>
      </c>
      <c r="C7" s="5"/>
      <c r="D7" s="5"/>
      <c r="E7" s="5"/>
      <c r="F7" s="5"/>
      <c r="G7" s="6" t="s">
        <v>31</v>
      </c>
    </row>
    <row r="8" spans="1:15" x14ac:dyDescent="0.25">
      <c r="A8" s="9" t="s">
        <v>5</v>
      </c>
      <c r="B8" s="9"/>
      <c r="C8" s="9"/>
      <c r="D8" s="9"/>
      <c r="E8" s="9"/>
      <c r="F8" s="9"/>
      <c r="G8" s="53">
        <f>SUM(J17:J166)</f>
        <v>22684616.519999996</v>
      </c>
    </row>
    <row r="9" spans="1:15" x14ac:dyDescent="0.25">
      <c r="A9" s="9" t="s">
        <v>7</v>
      </c>
      <c r="B9" s="9"/>
      <c r="C9" s="9"/>
      <c r="D9" s="9"/>
      <c r="E9" s="9"/>
      <c r="F9" s="9"/>
      <c r="G9" s="53">
        <f>J175</f>
        <v>0</v>
      </c>
    </row>
    <row r="10" spans="1:15" x14ac:dyDescent="0.25">
      <c r="A10" s="9" t="s">
        <v>6</v>
      </c>
      <c r="B10" s="9"/>
      <c r="C10" s="9"/>
      <c r="D10" s="9"/>
      <c r="E10" s="9"/>
      <c r="F10" s="9"/>
      <c r="G10" s="53">
        <f>J181</f>
        <v>32954.14</v>
      </c>
    </row>
    <row r="11" spans="1:15" x14ac:dyDescent="0.25">
      <c r="A11" s="51" t="s">
        <v>53</v>
      </c>
      <c r="B11" s="9"/>
      <c r="C11" s="9"/>
      <c r="D11" s="9"/>
      <c r="E11" s="9"/>
      <c r="F11" s="9"/>
      <c r="G11" s="53">
        <f>J188</f>
        <v>0</v>
      </c>
    </row>
    <row r="12" spans="1:15" s="3" customFormat="1" x14ac:dyDescent="0.25">
      <c r="A12" s="9" t="s">
        <v>8</v>
      </c>
      <c r="B12" s="9"/>
      <c r="C12" s="9"/>
      <c r="D12" s="9"/>
      <c r="E12" s="9"/>
      <c r="F12" s="9"/>
      <c r="G12" s="53">
        <f>J243</f>
        <v>8264767.6899999995</v>
      </c>
      <c r="H12" s="7"/>
      <c r="I12" s="7"/>
      <c r="J12" s="8"/>
      <c r="K12" s="7"/>
      <c r="L12" s="7"/>
      <c r="M12" s="7"/>
      <c r="N12" s="7"/>
      <c r="O12" s="7"/>
    </row>
    <row r="13" spans="1:15" x14ac:dyDescent="0.25">
      <c r="A13" s="10" t="s">
        <v>9</v>
      </c>
      <c r="B13" s="10"/>
      <c r="C13" s="10"/>
      <c r="D13" s="10"/>
      <c r="E13" s="10"/>
      <c r="F13" s="10"/>
      <c r="G13" s="11">
        <f>SUM(G8:G12)</f>
        <v>30982338.349999994</v>
      </c>
      <c r="H13" s="3"/>
      <c r="I13" s="3"/>
      <c r="J13" s="12"/>
      <c r="K13" s="3"/>
      <c r="L13" s="3"/>
      <c r="M13" s="3"/>
      <c r="N13" s="3"/>
      <c r="O13" s="3"/>
    </row>
    <row r="15" spans="1:15" s="17" customFormat="1" x14ac:dyDescent="0.25">
      <c r="A15" s="7" t="s">
        <v>10</v>
      </c>
      <c r="B15" s="7"/>
      <c r="C15" s="7"/>
      <c r="D15" s="7"/>
      <c r="E15" s="7"/>
      <c r="F15" s="7"/>
      <c r="G15" s="13"/>
      <c r="H15" s="7"/>
      <c r="I15" s="7"/>
      <c r="J15" s="8"/>
      <c r="K15" s="7"/>
      <c r="L15" s="7"/>
      <c r="M15" s="7"/>
      <c r="N15" s="7"/>
      <c r="O15" s="7"/>
    </row>
    <row r="16" spans="1:15" ht="26.25" x14ac:dyDescent="0.25">
      <c r="A16" s="14" t="s">
        <v>11</v>
      </c>
      <c r="B16" s="14" t="s">
        <v>12</v>
      </c>
      <c r="C16" s="14" t="s">
        <v>13</v>
      </c>
      <c r="D16" s="14" t="s">
        <v>14</v>
      </c>
      <c r="E16" s="14" t="s">
        <v>15</v>
      </c>
      <c r="F16" s="14" t="s">
        <v>16</v>
      </c>
      <c r="G16" s="14" t="s">
        <v>17</v>
      </c>
      <c r="H16" s="14" t="s">
        <v>18</v>
      </c>
      <c r="I16" s="14" t="s">
        <v>19</v>
      </c>
      <c r="J16" s="15" t="s">
        <v>20</v>
      </c>
      <c r="K16" s="14" t="s">
        <v>21</v>
      </c>
      <c r="L16" s="14" t="s">
        <v>22</v>
      </c>
      <c r="M16" s="14" t="s">
        <v>23</v>
      </c>
      <c r="N16" s="14" t="s">
        <v>24</v>
      </c>
      <c r="O16" s="16" t="s">
        <v>25</v>
      </c>
    </row>
    <row r="17" spans="1:15" x14ac:dyDescent="0.25">
      <c r="A17" s="18" t="s">
        <v>54</v>
      </c>
      <c r="B17" s="18" t="s">
        <v>55</v>
      </c>
      <c r="C17" s="18" t="s">
        <v>56</v>
      </c>
      <c r="D17" s="18" t="s">
        <v>56</v>
      </c>
      <c r="E17" s="19">
        <v>42689</v>
      </c>
      <c r="F17" s="19">
        <v>42689</v>
      </c>
      <c r="G17" s="20">
        <v>43076</v>
      </c>
      <c r="H17" s="21">
        <v>11</v>
      </c>
      <c r="I17" s="21" t="s">
        <v>57</v>
      </c>
      <c r="J17" s="22">
        <v>36246.19</v>
      </c>
      <c r="K17" s="20" t="s">
        <v>58</v>
      </c>
      <c r="L17" s="23">
        <v>0</v>
      </c>
      <c r="M17" s="18" t="s">
        <v>59</v>
      </c>
      <c r="N17" s="18" t="s">
        <v>33</v>
      </c>
      <c r="O17" s="7" t="s">
        <v>26</v>
      </c>
    </row>
    <row r="18" spans="1:15" x14ac:dyDescent="0.25">
      <c r="A18" s="18" t="s">
        <v>54</v>
      </c>
      <c r="B18" s="18" t="s">
        <v>55</v>
      </c>
      <c r="C18" s="18" t="s">
        <v>60</v>
      </c>
      <c r="D18" s="18" t="s">
        <v>60</v>
      </c>
      <c r="E18" s="19">
        <v>42745</v>
      </c>
      <c r="F18" s="19">
        <v>42745</v>
      </c>
      <c r="G18" s="20">
        <v>43082</v>
      </c>
      <c r="H18" s="21">
        <v>1</v>
      </c>
      <c r="I18" s="21" t="s">
        <v>61</v>
      </c>
      <c r="J18" s="22">
        <v>104182.67</v>
      </c>
      <c r="K18" s="20" t="s">
        <v>58</v>
      </c>
      <c r="L18" s="23">
        <v>0</v>
      </c>
      <c r="M18" s="18" t="s">
        <v>62</v>
      </c>
      <c r="N18" s="18" t="s">
        <v>33</v>
      </c>
      <c r="O18" s="7" t="s">
        <v>26</v>
      </c>
    </row>
    <row r="19" spans="1:15" x14ac:dyDescent="0.25">
      <c r="A19" s="18" t="s">
        <v>54</v>
      </c>
      <c r="B19" s="18" t="s">
        <v>55</v>
      </c>
      <c r="C19" s="18" t="s">
        <v>63</v>
      </c>
      <c r="D19" s="18" t="s">
        <v>63</v>
      </c>
      <c r="E19" s="19">
        <v>42642</v>
      </c>
      <c r="F19" s="19">
        <v>42642</v>
      </c>
      <c r="G19" s="20">
        <v>43117</v>
      </c>
      <c r="H19" s="21">
        <v>9</v>
      </c>
      <c r="I19" s="21" t="s">
        <v>64</v>
      </c>
      <c r="J19" s="22">
        <v>32121.599999999999</v>
      </c>
      <c r="K19" s="20" t="s">
        <v>58</v>
      </c>
      <c r="L19" s="23">
        <v>0</v>
      </c>
      <c r="M19" s="18" t="s">
        <v>65</v>
      </c>
      <c r="N19" s="18" t="s">
        <v>33</v>
      </c>
      <c r="O19" s="7" t="s">
        <v>26</v>
      </c>
    </row>
    <row r="20" spans="1:15" x14ac:dyDescent="0.25">
      <c r="A20" s="18" t="s">
        <v>66</v>
      </c>
      <c r="B20" s="18" t="s">
        <v>55</v>
      </c>
      <c r="C20" s="18" t="s">
        <v>67</v>
      </c>
      <c r="D20" s="18" t="s">
        <v>67</v>
      </c>
      <c r="E20" s="19">
        <v>42748</v>
      </c>
      <c r="F20" s="19">
        <v>42748</v>
      </c>
      <c r="G20" s="20">
        <v>43166</v>
      </c>
      <c r="H20" s="21">
        <v>1</v>
      </c>
      <c r="I20" s="21" t="s">
        <v>61</v>
      </c>
      <c r="J20" s="22">
        <v>254750</v>
      </c>
      <c r="K20" s="20" t="s">
        <v>58</v>
      </c>
      <c r="L20" s="23">
        <v>0</v>
      </c>
      <c r="M20" s="18" t="s">
        <v>68</v>
      </c>
      <c r="N20" s="18" t="s">
        <v>33</v>
      </c>
      <c r="O20" s="7" t="s">
        <v>26</v>
      </c>
    </row>
    <row r="21" spans="1:15" x14ac:dyDescent="0.25">
      <c r="A21" s="18" t="s">
        <v>69</v>
      </c>
      <c r="B21" s="18" t="s">
        <v>55</v>
      </c>
      <c r="C21" s="18" t="s">
        <v>70</v>
      </c>
      <c r="D21" s="18" t="s">
        <v>70</v>
      </c>
      <c r="E21" s="19">
        <v>42816</v>
      </c>
      <c r="F21" s="19">
        <v>42816</v>
      </c>
      <c r="G21" s="20">
        <v>42857</v>
      </c>
      <c r="H21" s="21">
        <v>3</v>
      </c>
      <c r="I21" s="21" t="s">
        <v>61</v>
      </c>
      <c r="J21" s="22">
        <v>32624.27</v>
      </c>
      <c r="K21" s="20" t="s">
        <v>58</v>
      </c>
      <c r="L21" s="23">
        <v>0</v>
      </c>
      <c r="M21" s="18" t="s">
        <v>71</v>
      </c>
      <c r="N21" s="18" t="s">
        <v>34</v>
      </c>
      <c r="O21" s="7" t="s">
        <v>26</v>
      </c>
    </row>
    <row r="22" spans="1:15" x14ac:dyDescent="0.25">
      <c r="A22" s="18" t="s">
        <v>69</v>
      </c>
      <c r="B22" s="18" t="s">
        <v>55</v>
      </c>
      <c r="C22" s="18" t="s">
        <v>72</v>
      </c>
      <c r="D22" s="18" t="s">
        <v>72</v>
      </c>
      <c r="E22" s="19">
        <v>42509</v>
      </c>
      <c r="F22" s="19">
        <v>42509</v>
      </c>
      <c r="G22" s="20">
        <v>42908</v>
      </c>
      <c r="H22" s="21">
        <v>5</v>
      </c>
      <c r="I22" s="21" t="s">
        <v>73</v>
      </c>
      <c r="J22" s="22">
        <v>97113.84</v>
      </c>
      <c r="K22" s="20" t="s">
        <v>58</v>
      </c>
      <c r="L22" s="23">
        <v>0</v>
      </c>
      <c r="M22" s="18" t="s">
        <v>74</v>
      </c>
      <c r="N22" s="18" t="s">
        <v>34</v>
      </c>
      <c r="O22" s="7" t="s">
        <v>26</v>
      </c>
    </row>
    <row r="23" spans="1:15" x14ac:dyDescent="0.25">
      <c r="A23" s="18" t="s">
        <v>69</v>
      </c>
      <c r="B23" s="18" t="s">
        <v>55</v>
      </c>
      <c r="C23" s="18" t="s">
        <v>75</v>
      </c>
      <c r="D23" s="18" t="s">
        <v>75</v>
      </c>
      <c r="E23" s="19">
        <v>42466</v>
      </c>
      <c r="F23" s="19">
        <v>42466</v>
      </c>
      <c r="G23" s="20">
        <v>43130</v>
      </c>
      <c r="H23" s="21">
        <v>4</v>
      </c>
      <c r="I23" s="21" t="s">
        <v>76</v>
      </c>
      <c r="J23" s="22">
        <v>42996</v>
      </c>
      <c r="K23" s="20" t="s">
        <v>58</v>
      </c>
      <c r="L23" s="23">
        <v>0</v>
      </c>
      <c r="M23" s="18" t="s">
        <v>35</v>
      </c>
      <c r="N23" s="18" t="s">
        <v>34</v>
      </c>
      <c r="O23" s="7" t="s">
        <v>26</v>
      </c>
    </row>
    <row r="24" spans="1:15" x14ac:dyDescent="0.25">
      <c r="A24" s="18" t="s">
        <v>69</v>
      </c>
      <c r="B24" s="18" t="s">
        <v>55</v>
      </c>
      <c r="C24" s="18" t="s">
        <v>77</v>
      </c>
      <c r="D24" s="18" t="s">
        <v>77</v>
      </c>
      <c r="E24" s="19">
        <v>42496</v>
      </c>
      <c r="F24" s="19">
        <v>42496</v>
      </c>
      <c r="G24" s="20">
        <v>43188</v>
      </c>
      <c r="H24" s="21">
        <v>5</v>
      </c>
      <c r="I24" s="21" t="s">
        <v>73</v>
      </c>
      <c r="J24" s="22">
        <v>35999.32</v>
      </c>
      <c r="K24" s="20" t="s">
        <v>58</v>
      </c>
      <c r="L24" s="23">
        <v>0</v>
      </c>
      <c r="M24" s="18" t="s">
        <v>35</v>
      </c>
      <c r="N24" s="18" t="s">
        <v>34</v>
      </c>
      <c r="O24" s="7" t="s">
        <v>26</v>
      </c>
    </row>
    <row r="25" spans="1:15" x14ac:dyDescent="0.25">
      <c r="A25" s="18" t="s">
        <v>78</v>
      </c>
      <c r="B25" s="18" t="s">
        <v>55</v>
      </c>
      <c r="C25" s="18" t="s">
        <v>79</v>
      </c>
      <c r="D25" s="18" t="s">
        <v>79</v>
      </c>
      <c r="E25" s="19">
        <v>42522</v>
      </c>
      <c r="F25" s="19">
        <v>42522</v>
      </c>
      <c r="G25" s="20">
        <v>43123</v>
      </c>
      <c r="H25" s="21">
        <v>6</v>
      </c>
      <c r="I25" s="21" t="s">
        <v>80</v>
      </c>
      <c r="J25" s="22">
        <v>176444.4</v>
      </c>
      <c r="K25" s="20" t="s">
        <v>58</v>
      </c>
      <c r="L25" s="23">
        <v>0</v>
      </c>
      <c r="M25" s="18" t="s">
        <v>35</v>
      </c>
      <c r="N25" s="18" t="s">
        <v>33</v>
      </c>
      <c r="O25" s="7" t="s">
        <v>26</v>
      </c>
    </row>
    <row r="26" spans="1:15" x14ac:dyDescent="0.25">
      <c r="A26" s="18" t="s">
        <v>78</v>
      </c>
      <c r="B26" s="18" t="s">
        <v>55</v>
      </c>
      <c r="C26" s="18" t="s">
        <v>81</v>
      </c>
      <c r="D26" s="18" t="s">
        <v>81</v>
      </c>
      <c r="E26" s="19">
        <v>42557</v>
      </c>
      <c r="F26" s="19">
        <v>42557</v>
      </c>
      <c r="G26" s="20">
        <v>43179</v>
      </c>
      <c r="H26" s="21">
        <v>7</v>
      </c>
      <c r="I26" s="21" t="s">
        <v>82</v>
      </c>
      <c r="J26" s="22">
        <v>86928</v>
      </c>
      <c r="K26" s="20" t="s">
        <v>58</v>
      </c>
      <c r="L26" s="23">
        <v>0</v>
      </c>
      <c r="M26" s="18" t="s">
        <v>35</v>
      </c>
      <c r="N26" s="18" t="s">
        <v>33</v>
      </c>
      <c r="O26" s="7" t="s">
        <v>26</v>
      </c>
    </row>
    <row r="27" spans="1:15" x14ac:dyDescent="0.25">
      <c r="A27" s="18" t="s">
        <v>78</v>
      </c>
      <c r="B27" s="18" t="s">
        <v>55</v>
      </c>
      <c r="C27" s="18" t="s">
        <v>83</v>
      </c>
      <c r="D27" s="18" t="s">
        <v>83</v>
      </c>
      <c r="E27" s="19">
        <v>42585</v>
      </c>
      <c r="F27" s="19">
        <v>42585</v>
      </c>
      <c r="G27" s="20">
        <v>43182</v>
      </c>
      <c r="H27" s="21">
        <v>8</v>
      </c>
      <c r="I27" s="21" t="s">
        <v>84</v>
      </c>
      <c r="J27" s="22">
        <v>281467.2</v>
      </c>
      <c r="K27" s="20" t="s">
        <v>58</v>
      </c>
      <c r="L27" s="23">
        <v>0</v>
      </c>
      <c r="M27" s="18" t="s">
        <v>85</v>
      </c>
      <c r="N27" s="18" t="s">
        <v>33</v>
      </c>
      <c r="O27" s="7" t="s">
        <v>26</v>
      </c>
    </row>
    <row r="28" spans="1:15" x14ac:dyDescent="0.25">
      <c r="A28" s="18" t="s">
        <v>78</v>
      </c>
      <c r="B28" s="18" t="s">
        <v>55</v>
      </c>
      <c r="C28" s="18" t="s">
        <v>86</v>
      </c>
      <c r="D28" s="18" t="s">
        <v>86</v>
      </c>
      <c r="E28" s="19">
        <v>42614</v>
      </c>
      <c r="F28" s="19">
        <v>42614</v>
      </c>
      <c r="G28" s="20">
        <v>43186</v>
      </c>
      <c r="H28" s="21">
        <v>9</v>
      </c>
      <c r="I28" s="21" t="s">
        <v>64</v>
      </c>
      <c r="J28" s="22">
        <v>29275.119999999999</v>
      </c>
      <c r="K28" s="20" t="s">
        <v>58</v>
      </c>
      <c r="L28" s="23">
        <v>0</v>
      </c>
      <c r="M28" s="18" t="s">
        <v>35</v>
      </c>
      <c r="N28" s="18" t="s">
        <v>33</v>
      </c>
      <c r="O28" s="7" t="s">
        <v>26</v>
      </c>
    </row>
    <row r="29" spans="1:15" x14ac:dyDescent="0.25">
      <c r="A29" s="18" t="s">
        <v>87</v>
      </c>
      <c r="B29" s="18" t="s">
        <v>55</v>
      </c>
      <c r="C29" s="18" t="s">
        <v>88</v>
      </c>
      <c r="D29" s="18" t="s">
        <v>88</v>
      </c>
      <c r="E29" s="19">
        <v>42649</v>
      </c>
      <c r="F29" s="19">
        <v>42649</v>
      </c>
      <c r="G29" s="20">
        <v>42830</v>
      </c>
      <c r="H29" s="21">
        <v>10</v>
      </c>
      <c r="I29" s="21" t="s">
        <v>89</v>
      </c>
      <c r="J29" s="22">
        <v>41937.410000000003</v>
      </c>
      <c r="K29" s="20" t="s">
        <v>58</v>
      </c>
      <c r="L29" s="23">
        <v>0</v>
      </c>
      <c r="M29" s="18" t="s">
        <v>85</v>
      </c>
      <c r="N29" s="18" t="s">
        <v>35</v>
      </c>
      <c r="O29" s="7" t="s">
        <v>26</v>
      </c>
    </row>
    <row r="30" spans="1:15" x14ac:dyDescent="0.25">
      <c r="A30" s="18" t="s">
        <v>87</v>
      </c>
      <c r="B30" s="18" t="s">
        <v>55</v>
      </c>
      <c r="C30" s="18" t="s">
        <v>90</v>
      </c>
      <c r="D30" s="18" t="s">
        <v>90</v>
      </c>
      <c r="E30" s="19">
        <v>42676</v>
      </c>
      <c r="F30" s="19">
        <v>42676</v>
      </c>
      <c r="G30" s="20">
        <v>42858</v>
      </c>
      <c r="H30" s="21">
        <v>11</v>
      </c>
      <c r="I30" s="21" t="s">
        <v>57</v>
      </c>
      <c r="J30" s="22">
        <v>34475</v>
      </c>
      <c r="K30" s="20" t="s">
        <v>58</v>
      </c>
      <c r="L30" s="23">
        <v>0</v>
      </c>
      <c r="M30" s="18" t="s">
        <v>85</v>
      </c>
      <c r="N30" s="18" t="s">
        <v>35</v>
      </c>
      <c r="O30" s="7" t="s">
        <v>26</v>
      </c>
    </row>
    <row r="31" spans="1:15" x14ac:dyDescent="0.25">
      <c r="A31" s="18" t="s">
        <v>87</v>
      </c>
      <c r="B31" s="18" t="s">
        <v>55</v>
      </c>
      <c r="C31" s="18" t="s">
        <v>91</v>
      </c>
      <c r="D31" s="18" t="s">
        <v>91</v>
      </c>
      <c r="E31" s="19">
        <v>42705</v>
      </c>
      <c r="F31" s="19">
        <v>42705</v>
      </c>
      <c r="G31" s="20">
        <v>42887</v>
      </c>
      <c r="H31" s="21">
        <v>12</v>
      </c>
      <c r="I31" s="21" t="s">
        <v>92</v>
      </c>
      <c r="J31" s="22">
        <v>55418.400000000001</v>
      </c>
      <c r="K31" s="20" t="s">
        <v>58</v>
      </c>
      <c r="L31" s="23">
        <v>0</v>
      </c>
      <c r="M31" s="18" t="s">
        <v>85</v>
      </c>
      <c r="N31" s="18" t="s">
        <v>35</v>
      </c>
      <c r="O31" s="7" t="s">
        <v>26</v>
      </c>
    </row>
    <row r="32" spans="1:15" x14ac:dyDescent="0.25">
      <c r="A32" s="18" t="s">
        <v>87</v>
      </c>
      <c r="B32" s="18" t="s">
        <v>55</v>
      </c>
      <c r="C32" s="18" t="s">
        <v>93</v>
      </c>
      <c r="D32" s="18" t="s">
        <v>93</v>
      </c>
      <c r="E32" s="19">
        <v>42739</v>
      </c>
      <c r="F32" s="19">
        <v>42739</v>
      </c>
      <c r="G32" s="20">
        <v>42934</v>
      </c>
      <c r="H32" s="21">
        <v>1</v>
      </c>
      <c r="I32" s="21" t="s">
        <v>61</v>
      </c>
      <c r="J32" s="22">
        <v>48953.99</v>
      </c>
      <c r="K32" s="20" t="s">
        <v>58</v>
      </c>
      <c r="L32" s="23">
        <v>0</v>
      </c>
      <c r="M32" s="18" t="s">
        <v>85</v>
      </c>
      <c r="N32" s="18" t="s">
        <v>35</v>
      </c>
      <c r="O32" s="7" t="s">
        <v>26</v>
      </c>
    </row>
    <row r="33" spans="1:15" x14ac:dyDescent="0.25">
      <c r="A33" s="18" t="s">
        <v>87</v>
      </c>
      <c r="B33" s="18" t="s">
        <v>55</v>
      </c>
      <c r="C33" s="18" t="s">
        <v>94</v>
      </c>
      <c r="D33" s="18" t="s">
        <v>94</v>
      </c>
      <c r="E33" s="19">
        <v>42795</v>
      </c>
      <c r="F33" s="19">
        <v>42795</v>
      </c>
      <c r="G33" s="20">
        <v>42949</v>
      </c>
      <c r="H33" s="21">
        <v>3</v>
      </c>
      <c r="I33" s="21" t="s">
        <v>61</v>
      </c>
      <c r="J33" s="22">
        <v>34555.660000000003</v>
      </c>
      <c r="K33" s="20" t="s">
        <v>58</v>
      </c>
      <c r="L33" s="23">
        <v>0</v>
      </c>
      <c r="M33" s="18" t="s">
        <v>95</v>
      </c>
      <c r="N33" s="18" t="s">
        <v>35</v>
      </c>
      <c r="O33" s="7" t="s">
        <v>26</v>
      </c>
    </row>
    <row r="34" spans="1:15" x14ac:dyDescent="0.25">
      <c r="A34" s="18" t="s">
        <v>87</v>
      </c>
      <c r="B34" s="18" t="s">
        <v>55</v>
      </c>
      <c r="C34" s="18" t="s">
        <v>96</v>
      </c>
      <c r="D34" s="18" t="s">
        <v>96</v>
      </c>
      <c r="E34" s="19">
        <v>42496</v>
      </c>
      <c r="F34" s="19">
        <v>42496</v>
      </c>
      <c r="G34" s="20">
        <v>42979</v>
      </c>
      <c r="H34" s="21">
        <v>5</v>
      </c>
      <c r="I34" s="21" t="s">
        <v>73</v>
      </c>
      <c r="J34" s="22">
        <v>32735.58</v>
      </c>
      <c r="K34" s="20" t="s">
        <v>58</v>
      </c>
      <c r="L34" s="23">
        <v>0</v>
      </c>
      <c r="M34" s="18" t="s">
        <v>97</v>
      </c>
      <c r="N34" s="18" t="s">
        <v>35</v>
      </c>
      <c r="O34" s="7" t="s">
        <v>26</v>
      </c>
    </row>
    <row r="35" spans="1:15" x14ac:dyDescent="0.25">
      <c r="A35" s="18" t="s">
        <v>87</v>
      </c>
      <c r="B35" s="18" t="s">
        <v>55</v>
      </c>
      <c r="C35" s="18" t="s">
        <v>98</v>
      </c>
      <c r="D35" s="18" t="s">
        <v>98</v>
      </c>
      <c r="E35" s="19">
        <v>42748</v>
      </c>
      <c r="F35" s="19">
        <v>42748</v>
      </c>
      <c r="G35" s="20">
        <v>43045</v>
      </c>
      <c r="H35" s="21">
        <v>1</v>
      </c>
      <c r="I35" s="21" t="s">
        <v>61</v>
      </c>
      <c r="J35" s="22">
        <v>36245.599999999999</v>
      </c>
      <c r="K35" s="20" t="s">
        <v>58</v>
      </c>
      <c r="L35" s="23">
        <v>0</v>
      </c>
      <c r="M35" s="18" t="s">
        <v>99</v>
      </c>
      <c r="N35" s="18" t="s">
        <v>35</v>
      </c>
      <c r="O35" s="7" t="s">
        <v>26</v>
      </c>
    </row>
    <row r="36" spans="1:15" x14ac:dyDescent="0.25">
      <c r="A36" s="18" t="s">
        <v>87</v>
      </c>
      <c r="B36" s="18" t="s">
        <v>55</v>
      </c>
      <c r="C36" s="18" t="s">
        <v>100</v>
      </c>
      <c r="D36" s="18" t="s">
        <v>100</v>
      </c>
      <c r="E36" s="19">
        <v>42754</v>
      </c>
      <c r="F36" s="19">
        <v>42754</v>
      </c>
      <c r="G36" s="20">
        <v>43068</v>
      </c>
      <c r="H36" s="21">
        <v>1</v>
      </c>
      <c r="I36" s="21" t="s">
        <v>61</v>
      </c>
      <c r="J36" s="22">
        <v>39707.620000000003</v>
      </c>
      <c r="K36" s="20" t="s">
        <v>58</v>
      </c>
      <c r="L36" s="23">
        <v>0</v>
      </c>
      <c r="M36" s="18" t="s">
        <v>101</v>
      </c>
      <c r="N36" s="18" t="s">
        <v>35</v>
      </c>
      <c r="O36" s="7" t="s">
        <v>26</v>
      </c>
    </row>
    <row r="37" spans="1:15" x14ac:dyDescent="0.25">
      <c r="A37" s="18" t="s">
        <v>87</v>
      </c>
      <c r="B37" s="18" t="s">
        <v>55</v>
      </c>
      <c r="C37" s="18" t="s">
        <v>102</v>
      </c>
      <c r="D37" s="18" t="s">
        <v>102</v>
      </c>
      <c r="E37" s="19">
        <v>42768</v>
      </c>
      <c r="F37" s="19">
        <v>42768</v>
      </c>
      <c r="G37" s="20">
        <v>43104</v>
      </c>
      <c r="H37" s="21">
        <v>2</v>
      </c>
      <c r="I37" s="21" t="s">
        <v>61</v>
      </c>
      <c r="J37" s="22">
        <v>31946.48</v>
      </c>
      <c r="K37" s="20" t="s">
        <v>58</v>
      </c>
      <c r="L37" s="23">
        <v>0</v>
      </c>
      <c r="M37" s="18" t="s">
        <v>103</v>
      </c>
      <c r="N37" s="18" t="s">
        <v>35</v>
      </c>
      <c r="O37" s="7" t="s">
        <v>26</v>
      </c>
    </row>
    <row r="38" spans="1:15" x14ac:dyDescent="0.25">
      <c r="A38" s="18" t="s">
        <v>87</v>
      </c>
      <c r="B38" s="18" t="s">
        <v>55</v>
      </c>
      <c r="C38" s="18" t="s">
        <v>104</v>
      </c>
      <c r="D38" s="18" t="s">
        <v>104</v>
      </c>
      <c r="E38" s="19">
        <v>42464</v>
      </c>
      <c r="F38" s="19">
        <v>42464</v>
      </c>
      <c r="G38" s="20">
        <v>43133</v>
      </c>
      <c r="H38" s="21">
        <v>4</v>
      </c>
      <c r="I38" s="21" t="s">
        <v>76</v>
      </c>
      <c r="J38" s="22">
        <v>34682.28</v>
      </c>
      <c r="K38" s="20" t="s">
        <v>58</v>
      </c>
      <c r="L38" s="23">
        <v>0</v>
      </c>
      <c r="M38" s="18" t="s">
        <v>105</v>
      </c>
      <c r="N38" s="18" t="s">
        <v>35</v>
      </c>
      <c r="O38" s="7" t="s">
        <v>26</v>
      </c>
    </row>
    <row r="39" spans="1:15" x14ac:dyDescent="0.25">
      <c r="A39" s="18" t="s">
        <v>106</v>
      </c>
      <c r="B39" s="18" t="s">
        <v>55</v>
      </c>
      <c r="C39" s="18" t="s">
        <v>107</v>
      </c>
      <c r="D39" s="18" t="s">
        <v>107</v>
      </c>
      <c r="E39" s="19">
        <v>42524</v>
      </c>
      <c r="F39" s="19">
        <v>42524</v>
      </c>
      <c r="G39" s="20">
        <v>42831</v>
      </c>
      <c r="H39" s="21">
        <v>6</v>
      </c>
      <c r="I39" s="21" t="s">
        <v>80</v>
      </c>
      <c r="J39" s="22">
        <v>31972.5</v>
      </c>
      <c r="K39" s="20" t="s">
        <v>58</v>
      </c>
      <c r="L39" s="23">
        <v>0</v>
      </c>
      <c r="M39" s="18" t="s">
        <v>108</v>
      </c>
      <c r="N39" s="18" t="s">
        <v>36</v>
      </c>
      <c r="O39" s="7" t="s">
        <v>26</v>
      </c>
    </row>
    <row r="40" spans="1:15" x14ac:dyDescent="0.25">
      <c r="A40" s="18" t="s">
        <v>106</v>
      </c>
      <c r="B40" s="18" t="s">
        <v>55</v>
      </c>
      <c r="C40" s="18" t="s">
        <v>109</v>
      </c>
      <c r="D40" s="18" t="s">
        <v>109</v>
      </c>
      <c r="E40" s="19">
        <v>42612</v>
      </c>
      <c r="F40" s="19">
        <v>42612</v>
      </c>
      <c r="G40" s="20">
        <v>42908</v>
      </c>
      <c r="H40" s="21">
        <v>8</v>
      </c>
      <c r="I40" s="21" t="s">
        <v>84</v>
      </c>
      <c r="J40" s="22">
        <v>31972.5</v>
      </c>
      <c r="K40" s="20" t="s">
        <v>58</v>
      </c>
      <c r="L40" s="23">
        <v>0</v>
      </c>
      <c r="M40" s="18" t="s">
        <v>110</v>
      </c>
      <c r="N40" s="18" t="s">
        <v>36</v>
      </c>
      <c r="O40" s="7" t="s">
        <v>26</v>
      </c>
    </row>
    <row r="41" spans="1:15" x14ac:dyDescent="0.25">
      <c r="A41" s="18" t="s">
        <v>106</v>
      </c>
      <c r="B41" s="18" t="s">
        <v>55</v>
      </c>
      <c r="C41" s="18" t="s">
        <v>111</v>
      </c>
      <c r="D41" s="18" t="s">
        <v>111</v>
      </c>
      <c r="E41" s="19">
        <v>42521</v>
      </c>
      <c r="F41" s="19">
        <v>42521</v>
      </c>
      <c r="G41" s="20">
        <v>42970</v>
      </c>
      <c r="H41" s="21">
        <v>5</v>
      </c>
      <c r="I41" s="21" t="s">
        <v>73</v>
      </c>
      <c r="J41" s="22">
        <v>38623.360000000001</v>
      </c>
      <c r="K41" s="20" t="s">
        <v>58</v>
      </c>
      <c r="L41" s="23">
        <v>0</v>
      </c>
      <c r="M41" s="18" t="s">
        <v>112</v>
      </c>
      <c r="N41" s="18" t="s">
        <v>36</v>
      </c>
      <c r="O41" s="7" t="s">
        <v>26</v>
      </c>
    </row>
    <row r="42" spans="1:15" x14ac:dyDescent="0.25">
      <c r="A42" s="18" t="s">
        <v>106</v>
      </c>
      <c r="B42" s="18" t="s">
        <v>55</v>
      </c>
      <c r="C42" s="18" t="s">
        <v>113</v>
      </c>
      <c r="D42" s="18" t="s">
        <v>113</v>
      </c>
      <c r="E42" s="19">
        <v>42591</v>
      </c>
      <c r="F42" s="19">
        <v>42591</v>
      </c>
      <c r="G42" s="20">
        <v>42992</v>
      </c>
      <c r="H42" s="21">
        <v>8</v>
      </c>
      <c r="I42" s="21" t="s">
        <v>84</v>
      </c>
      <c r="J42" s="22">
        <v>31972.5</v>
      </c>
      <c r="K42" s="20" t="s">
        <v>58</v>
      </c>
      <c r="L42" s="23">
        <v>0</v>
      </c>
      <c r="M42" s="18" t="s">
        <v>114</v>
      </c>
      <c r="N42" s="18" t="s">
        <v>36</v>
      </c>
      <c r="O42" s="7" t="s">
        <v>26</v>
      </c>
    </row>
    <row r="43" spans="1:15" x14ac:dyDescent="0.25">
      <c r="A43" s="18" t="s">
        <v>106</v>
      </c>
      <c r="B43" s="18" t="s">
        <v>55</v>
      </c>
      <c r="C43" s="18" t="s">
        <v>115</v>
      </c>
      <c r="D43" s="18" t="s">
        <v>115</v>
      </c>
      <c r="E43" s="19">
        <v>42471</v>
      </c>
      <c r="F43" s="19">
        <v>42471</v>
      </c>
      <c r="G43" s="20">
        <v>43110</v>
      </c>
      <c r="H43" s="21">
        <v>4</v>
      </c>
      <c r="I43" s="21" t="s">
        <v>76</v>
      </c>
      <c r="J43" s="22">
        <v>31972.5</v>
      </c>
      <c r="K43" s="20" t="s">
        <v>58</v>
      </c>
      <c r="L43" s="23">
        <v>0</v>
      </c>
      <c r="M43" s="18" t="s">
        <v>116</v>
      </c>
      <c r="N43" s="18" t="s">
        <v>36</v>
      </c>
      <c r="O43" s="7" t="s">
        <v>26</v>
      </c>
    </row>
    <row r="44" spans="1:15" x14ac:dyDescent="0.25">
      <c r="A44" s="18" t="s">
        <v>106</v>
      </c>
      <c r="B44" s="18" t="s">
        <v>55</v>
      </c>
      <c r="C44" s="18" t="s">
        <v>117</v>
      </c>
      <c r="D44" s="18" t="s">
        <v>117</v>
      </c>
      <c r="E44" s="19">
        <v>42551</v>
      </c>
      <c r="F44" s="19">
        <v>42551</v>
      </c>
      <c r="G44" s="20">
        <v>43182</v>
      </c>
      <c r="H44" s="21">
        <v>6</v>
      </c>
      <c r="I44" s="21" t="s">
        <v>80</v>
      </c>
      <c r="J44" s="22">
        <v>31972.5</v>
      </c>
      <c r="K44" s="20" t="s">
        <v>58</v>
      </c>
      <c r="L44" s="23">
        <v>0</v>
      </c>
      <c r="M44" s="18" t="s">
        <v>118</v>
      </c>
      <c r="N44" s="18" t="s">
        <v>36</v>
      </c>
      <c r="O44" s="7" t="s">
        <v>26</v>
      </c>
    </row>
    <row r="45" spans="1:15" x14ac:dyDescent="0.25">
      <c r="A45" s="18" t="s">
        <v>119</v>
      </c>
      <c r="B45" s="18" t="s">
        <v>55</v>
      </c>
      <c r="C45" s="18" t="s">
        <v>120</v>
      </c>
      <c r="D45" s="18" t="s">
        <v>120</v>
      </c>
      <c r="E45" s="19">
        <v>42594</v>
      </c>
      <c r="F45" s="19">
        <v>42594</v>
      </c>
      <c r="G45" s="20">
        <v>42942</v>
      </c>
      <c r="H45" s="21">
        <v>8</v>
      </c>
      <c r="I45" s="21" t="s">
        <v>84</v>
      </c>
      <c r="J45" s="22">
        <v>36714.5</v>
      </c>
      <c r="K45" s="20" t="s">
        <v>58</v>
      </c>
      <c r="L45" s="23">
        <v>0</v>
      </c>
      <c r="M45" s="18" t="s">
        <v>121</v>
      </c>
      <c r="N45" s="18" t="s">
        <v>44</v>
      </c>
      <c r="O45" s="7" t="s">
        <v>26</v>
      </c>
    </row>
    <row r="46" spans="1:15" x14ac:dyDescent="0.25">
      <c r="A46" s="18" t="s">
        <v>122</v>
      </c>
      <c r="B46" s="18" t="s">
        <v>55</v>
      </c>
      <c r="C46" s="18" t="s">
        <v>123</v>
      </c>
      <c r="D46" s="18" t="s">
        <v>123</v>
      </c>
      <c r="E46" s="19">
        <v>42634</v>
      </c>
      <c r="F46" s="19">
        <v>42634</v>
      </c>
      <c r="G46" s="20">
        <v>42934</v>
      </c>
      <c r="H46" s="21">
        <v>9</v>
      </c>
      <c r="I46" s="21" t="s">
        <v>64</v>
      </c>
      <c r="J46" s="22">
        <v>30472.57</v>
      </c>
      <c r="K46" s="20" t="s">
        <v>58</v>
      </c>
      <c r="L46" s="23">
        <v>0</v>
      </c>
      <c r="M46" s="18" t="s">
        <v>124</v>
      </c>
      <c r="N46" s="18" t="s">
        <v>33</v>
      </c>
      <c r="O46" s="7" t="s">
        <v>26</v>
      </c>
    </row>
    <row r="47" spans="1:15" x14ac:dyDescent="0.25">
      <c r="A47" s="18" t="s">
        <v>122</v>
      </c>
      <c r="B47" s="18" t="s">
        <v>55</v>
      </c>
      <c r="C47" s="18" t="s">
        <v>125</v>
      </c>
      <c r="D47" s="18" t="s">
        <v>125</v>
      </c>
      <c r="E47" s="19">
        <v>42814</v>
      </c>
      <c r="F47" s="19">
        <v>42814</v>
      </c>
      <c r="G47" s="20">
        <v>43048</v>
      </c>
      <c r="H47" s="21">
        <v>3</v>
      </c>
      <c r="I47" s="21" t="s">
        <v>61</v>
      </c>
      <c r="J47" s="22">
        <v>37402.910000000003</v>
      </c>
      <c r="K47" s="20" t="s">
        <v>58</v>
      </c>
      <c r="L47" s="23">
        <v>0</v>
      </c>
      <c r="M47" s="18" t="s">
        <v>126</v>
      </c>
      <c r="N47" s="18" t="s">
        <v>33</v>
      </c>
      <c r="O47" s="7" t="s">
        <v>26</v>
      </c>
    </row>
    <row r="48" spans="1:15" x14ac:dyDescent="0.25">
      <c r="A48" s="18" t="s">
        <v>127</v>
      </c>
      <c r="B48" s="18" t="s">
        <v>55</v>
      </c>
      <c r="C48" s="18" t="s">
        <v>128</v>
      </c>
      <c r="D48" s="18" t="s">
        <v>128</v>
      </c>
      <c r="E48" s="19">
        <v>42612</v>
      </c>
      <c r="F48" s="19">
        <v>42612</v>
      </c>
      <c r="G48" s="20">
        <v>43119</v>
      </c>
      <c r="H48" s="21">
        <v>8</v>
      </c>
      <c r="I48" s="21" t="s">
        <v>84</v>
      </c>
      <c r="J48" s="22">
        <v>43094.32</v>
      </c>
      <c r="K48" s="20" t="s">
        <v>58</v>
      </c>
      <c r="L48" s="23">
        <v>0</v>
      </c>
      <c r="M48" s="18" t="s">
        <v>110</v>
      </c>
      <c r="N48" s="18" t="s">
        <v>37</v>
      </c>
      <c r="O48" s="7" t="s">
        <v>26</v>
      </c>
    </row>
    <row r="49" spans="1:15" x14ac:dyDescent="0.25">
      <c r="A49" s="18" t="s">
        <v>129</v>
      </c>
      <c r="B49" s="18" t="s">
        <v>55</v>
      </c>
      <c r="C49" s="18" t="s">
        <v>130</v>
      </c>
      <c r="D49" s="18" t="s">
        <v>130</v>
      </c>
      <c r="E49" s="19">
        <v>42690</v>
      </c>
      <c r="F49" s="19">
        <v>42690</v>
      </c>
      <c r="G49" s="20">
        <v>43056</v>
      </c>
      <c r="H49" s="21">
        <v>11</v>
      </c>
      <c r="I49" s="21" t="s">
        <v>57</v>
      </c>
      <c r="J49" s="22">
        <v>31446.79</v>
      </c>
      <c r="K49" s="20" t="s">
        <v>58</v>
      </c>
      <c r="L49" s="23">
        <v>0</v>
      </c>
      <c r="M49" s="18" t="s">
        <v>110</v>
      </c>
      <c r="N49" s="18" t="s">
        <v>33</v>
      </c>
      <c r="O49" s="7" t="s">
        <v>26</v>
      </c>
    </row>
    <row r="50" spans="1:15" x14ac:dyDescent="0.25">
      <c r="A50" s="18" t="s">
        <v>131</v>
      </c>
      <c r="B50" s="18" t="s">
        <v>55</v>
      </c>
      <c r="C50" s="18" t="s">
        <v>132</v>
      </c>
      <c r="D50" s="18" t="s">
        <v>132</v>
      </c>
      <c r="E50" s="19">
        <v>42807</v>
      </c>
      <c r="F50" s="19">
        <v>42807</v>
      </c>
      <c r="G50" s="20">
        <v>43187</v>
      </c>
      <c r="H50" s="21">
        <v>3</v>
      </c>
      <c r="I50" s="21" t="s">
        <v>61</v>
      </c>
      <c r="J50" s="22">
        <v>27279.68</v>
      </c>
      <c r="K50" s="20" t="s">
        <v>58</v>
      </c>
      <c r="L50" s="23">
        <v>0</v>
      </c>
      <c r="M50" s="18" t="s">
        <v>133</v>
      </c>
      <c r="N50" s="18" t="s">
        <v>39</v>
      </c>
      <c r="O50" s="7" t="s">
        <v>26</v>
      </c>
    </row>
    <row r="51" spans="1:15" x14ac:dyDescent="0.25">
      <c r="A51" s="18" t="s">
        <v>134</v>
      </c>
      <c r="B51" s="18" t="s">
        <v>55</v>
      </c>
      <c r="C51" s="18" t="s">
        <v>135</v>
      </c>
      <c r="D51" s="18" t="s">
        <v>135</v>
      </c>
      <c r="E51" s="19">
        <v>42501</v>
      </c>
      <c r="F51" s="19">
        <v>42501</v>
      </c>
      <c r="G51" s="20">
        <v>42830</v>
      </c>
      <c r="H51" s="21">
        <v>5</v>
      </c>
      <c r="I51" s="21" t="s">
        <v>73</v>
      </c>
      <c r="J51" s="22">
        <v>37057.089999999997</v>
      </c>
      <c r="K51" s="20" t="s">
        <v>58</v>
      </c>
      <c r="L51" s="23">
        <v>0</v>
      </c>
      <c r="M51" s="18" t="s">
        <v>136</v>
      </c>
      <c r="N51" s="18" t="s">
        <v>33</v>
      </c>
      <c r="O51" s="7" t="s">
        <v>26</v>
      </c>
    </row>
    <row r="52" spans="1:15" x14ac:dyDescent="0.25">
      <c r="A52" s="18" t="s">
        <v>134</v>
      </c>
      <c r="B52" s="18" t="s">
        <v>55</v>
      </c>
      <c r="C52" s="18" t="s">
        <v>137</v>
      </c>
      <c r="D52" s="18" t="s">
        <v>137</v>
      </c>
      <c r="E52" s="19">
        <v>42522</v>
      </c>
      <c r="F52" s="19">
        <v>42522</v>
      </c>
      <c r="G52" s="20">
        <v>42843</v>
      </c>
      <c r="H52" s="21">
        <v>6</v>
      </c>
      <c r="I52" s="21" t="s">
        <v>80</v>
      </c>
      <c r="J52" s="22">
        <v>106365.07</v>
      </c>
      <c r="K52" s="20" t="s">
        <v>58</v>
      </c>
      <c r="L52" s="23">
        <v>0</v>
      </c>
      <c r="M52" s="18" t="s">
        <v>138</v>
      </c>
      <c r="N52" s="18" t="s">
        <v>33</v>
      </c>
      <c r="O52" s="7" t="s">
        <v>26</v>
      </c>
    </row>
    <row r="53" spans="1:15" x14ac:dyDescent="0.25">
      <c r="A53" s="18" t="s">
        <v>134</v>
      </c>
      <c r="B53" s="18" t="s">
        <v>55</v>
      </c>
      <c r="C53" s="18" t="s">
        <v>139</v>
      </c>
      <c r="D53" s="18" t="s">
        <v>139</v>
      </c>
      <c r="E53" s="19">
        <v>42562</v>
      </c>
      <c r="F53" s="19">
        <v>42562</v>
      </c>
      <c r="G53" s="20">
        <v>42872</v>
      </c>
      <c r="H53" s="21">
        <v>7</v>
      </c>
      <c r="I53" s="21" t="s">
        <v>82</v>
      </c>
      <c r="J53" s="22">
        <v>64831.53</v>
      </c>
      <c r="K53" s="20" t="s">
        <v>58</v>
      </c>
      <c r="L53" s="23">
        <v>0</v>
      </c>
      <c r="M53" s="18" t="s">
        <v>140</v>
      </c>
      <c r="N53" s="18" t="s">
        <v>33</v>
      </c>
      <c r="O53" s="7" t="s">
        <v>26</v>
      </c>
    </row>
    <row r="54" spans="1:15" x14ac:dyDescent="0.25">
      <c r="A54" s="18" t="s">
        <v>134</v>
      </c>
      <c r="B54" s="18" t="s">
        <v>55</v>
      </c>
      <c r="C54" s="18" t="s">
        <v>141</v>
      </c>
      <c r="D54" s="18" t="s">
        <v>141</v>
      </c>
      <c r="E54" s="19">
        <v>42507</v>
      </c>
      <c r="F54" s="19">
        <v>42507</v>
      </c>
      <c r="G54" s="20">
        <v>42921</v>
      </c>
      <c r="H54" s="21">
        <v>5</v>
      </c>
      <c r="I54" s="21" t="s">
        <v>73</v>
      </c>
      <c r="J54" s="22">
        <v>166845.6</v>
      </c>
      <c r="K54" s="20" t="s">
        <v>58</v>
      </c>
      <c r="L54" s="23">
        <v>0</v>
      </c>
      <c r="M54" s="18" t="s">
        <v>142</v>
      </c>
      <c r="N54" s="18" t="s">
        <v>33</v>
      </c>
      <c r="O54" s="7" t="s">
        <v>26</v>
      </c>
    </row>
    <row r="55" spans="1:15" x14ac:dyDescent="0.25">
      <c r="A55" s="18" t="s">
        <v>134</v>
      </c>
      <c r="B55" s="18" t="s">
        <v>55</v>
      </c>
      <c r="C55" s="18" t="s">
        <v>143</v>
      </c>
      <c r="D55" s="18" t="s">
        <v>143</v>
      </c>
      <c r="E55" s="19">
        <v>42562</v>
      </c>
      <c r="F55" s="19">
        <v>42562</v>
      </c>
      <c r="G55" s="20">
        <v>43179</v>
      </c>
      <c r="H55" s="21">
        <v>7</v>
      </c>
      <c r="I55" s="21" t="s">
        <v>82</v>
      </c>
      <c r="J55" s="22">
        <v>28057.31</v>
      </c>
      <c r="K55" s="20" t="s">
        <v>58</v>
      </c>
      <c r="L55" s="23">
        <v>0</v>
      </c>
      <c r="M55" s="18" t="s">
        <v>144</v>
      </c>
      <c r="N55" s="18" t="s">
        <v>33</v>
      </c>
      <c r="O55" s="7" t="s">
        <v>26</v>
      </c>
    </row>
    <row r="56" spans="1:15" x14ac:dyDescent="0.25">
      <c r="A56" s="18" t="s">
        <v>134</v>
      </c>
      <c r="B56" s="18" t="s">
        <v>55</v>
      </c>
      <c r="C56" s="18" t="s">
        <v>145</v>
      </c>
      <c r="D56" s="18" t="s">
        <v>145</v>
      </c>
      <c r="E56" s="19">
        <v>42646</v>
      </c>
      <c r="F56" s="19">
        <v>42646</v>
      </c>
      <c r="G56" s="20">
        <v>43186</v>
      </c>
      <c r="H56" s="21">
        <v>10</v>
      </c>
      <c r="I56" s="21" t="s">
        <v>89</v>
      </c>
      <c r="J56" s="22">
        <v>97389.82</v>
      </c>
      <c r="K56" s="20" t="s">
        <v>58</v>
      </c>
      <c r="L56" s="23">
        <v>0</v>
      </c>
      <c r="M56" s="18" t="s">
        <v>146</v>
      </c>
      <c r="N56" s="18" t="s">
        <v>33</v>
      </c>
      <c r="O56" s="7" t="s">
        <v>26</v>
      </c>
    </row>
    <row r="57" spans="1:15" x14ac:dyDescent="0.25">
      <c r="A57" s="18" t="s">
        <v>147</v>
      </c>
      <c r="B57" s="18" t="s">
        <v>55</v>
      </c>
      <c r="C57" s="18" t="s">
        <v>148</v>
      </c>
      <c r="D57" s="18" t="s">
        <v>148</v>
      </c>
      <c r="E57" s="19">
        <v>42668</v>
      </c>
      <c r="F57" s="19">
        <v>42668</v>
      </c>
      <c r="G57" s="20">
        <v>42846</v>
      </c>
      <c r="H57" s="21">
        <v>10</v>
      </c>
      <c r="I57" s="21" t="s">
        <v>89</v>
      </c>
      <c r="J57" s="22">
        <v>44751.49</v>
      </c>
      <c r="K57" s="20" t="s">
        <v>58</v>
      </c>
      <c r="L57" s="23">
        <v>0</v>
      </c>
      <c r="M57" s="18" t="s">
        <v>149</v>
      </c>
      <c r="N57" s="18" t="s">
        <v>37</v>
      </c>
      <c r="O57" s="7" t="s">
        <v>26</v>
      </c>
    </row>
    <row r="58" spans="1:15" x14ac:dyDescent="0.25">
      <c r="A58" s="18" t="s">
        <v>147</v>
      </c>
      <c r="B58" s="18" t="s">
        <v>55</v>
      </c>
      <c r="C58" s="18" t="s">
        <v>150</v>
      </c>
      <c r="D58" s="18" t="s">
        <v>150</v>
      </c>
      <c r="E58" s="19">
        <v>42720</v>
      </c>
      <c r="F58" s="19">
        <v>42720</v>
      </c>
      <c r="G58" s="20">
        <v>43186</v>
      </c>
      <c r="H58" s="21">
        <v>12</v>
      </c>
      <c r="I58" s="21" t="s">
        <v>92</v>
      </c>
      <c r="J58" s="22">
        <v>52416.43</v>
      </c>
      <c r="K58" s="20" t="s">
        <v>58</v>
      </c>
      <c r="L58" s="23">
        <v>0</v>
      </c>
      <c r="M58" s="18" t="s">
        <v>151</v>
      </c>
      <c r="N58" s="18" t="s">
        <v>37</v>
      </c>
      <c r="O58" s="7" t="s">
        <v>26</v>
      </c>
    </row>
    <row r="59" spans="1:15" x14ac:dyDescent="0.25">
      <c r="A59" s="18" t="s">
        <v>152</v>
      </c>
      <c r="B59" s="18" t="s">
        <v>55</v>
      </c>
      <c r="C59" s="18" t="s">
        <v>153</v>
      </c>
      <c r="D59" s="18" t="s">
        <v>153</v>
      </c>
      <c r="E59" s="19">
        <v>42788</v>
      </c>
      <c r="F59" s="19">
        <v>42788</v>
      </c>
      <c r="G59" s="20">
        <v>42864</v>
      </c>
      <c r="H59" s="21">
        <v>2</v>
      </c>
      <c r="I59" s="21" t="s">
        <v>61</v>
      </c>
      <c r="J59" s="22">
        <v>48319.199999999997</v>
      </c>
      <c r="K59" s="20" t="s">
        <v>58</v>
      </c>
      <c r="L59" s="23">
        <v>0</v>
      </c>
      <c r="M59" s="18" t="s">
        <v>154</v>
      </c>
      <c r="N59" s="18" t="s">
        <v>40</v>
      </c>
      <c r="O59" s="7" t="s">
        <v>26</v>
      </c>
    </row>
    <row r="60" spans="1:15" x14ac:dyDescent="0.25">
      <c r="A60" s="18" t="s">
        <v>155</v>
      </c>
      <c r="B60" s="18" t="s">
        <v>55</v>
      </c>
      <c r="C60" s="18" t="s">
        <v>156</v>
      </c>
      <c r="D60" s="18" t="s">
        <v>156</v>
      </c>
      <c r="E60" s="19">
        <v>42767</v>
      </c>
      <c r="F60" s="19">
        <v>42767</v>
      </c>
      <c r="G60" s="20">
        <v>42992</v>
      </c>
      <c r="H60" s="21">
        <v>2</v>
      </c>
      <c r="I60" s="21" t="s">
        <v>61</v>
      </c>
      <c r="J60" s="22">
        <v>37080.730000000003</v>
      </c>
      <c r="K60" s="20" t="s">
        <v>58</v>
      </c>
      <c r="L60" s="23">
        <v>0</v>
      </c>
      <c r="M60" s="18" t="s">
        <v>157</v>
      </c>
      <c r="N60" s="18" t="s">
        <v>38</v>
      </c>
      <c r="O60" s="7" t="s">
        <v>26</v>
      </c>
    </row>
    <row r="61" spans="1:15" x14ac:dyDescent="0.25">
      <c r="A61" s="18" t="s">
        <v>155</v>
      </c>
      <c r="B61" s="18" t="s">
        <v>55</v>
      </c>
      <c r="C61" s="18" t="s">
        <v>158</v>
      </c>
      <c r="D61" s="18" t="s">
        <v>158</v>
      </c>
      <c r="E61" s="19">
        <v>42552</v>
      </c>
      <c r="F61" s="19">
        <v>42552</v>
      </c>
      <c r="G61" s="20">
        <v>43150</v>
      </c>
      <c r="H61" s="21">
        <v>7</v>
      </c>
      <c r="I61" s="21" t="s">
        <v>82</v>
      </c>
      <c r="J61" s="22">
        <v>25000.01</v>
      </c>
      <c r="K61" s="20" t="s">
        <v>58</v>
      </c>
      <c r="L61" s="23">
        <v>0</v>
      </c>
      <c r="M61" s="18" t="s">
        <v>159</v>
      </c>
      <c r="N61" s="18" t="s">
        <v>38</v>
      </c>
      <c r="O61" s="7" t="s">
        <v>26</v>
      </c>
    </row>
    <row r="62" spans="1:15" x14ac:dyDescent="0.25">
      <c r="A62" s="18" t="s">
        <v>155</v>
      </c>
      <c r="B62" s="18" t="s">
        <v>55</v>
      </c>
      <c r="C62" s="18" t="s">
        <v>160</v>
      </c>
      <c r="D62" s="18" t="s">
        <v>160</v>
      </c>
      <c r="E62" s="19">
        <v>42479</v>
      </c>
      <c r="F62" s="19">
        <v>42479</v>
      </c>
      <c r="G62" s="20">
        <v>43165</v>
      </c>
      <c r="H62" s="21">
        <v>4</v>
      </c>
      <c r="I62" s="21" t="s">
        <v>76</v>
      </c>
      <c r="J62" s="22">
        <v>25000.01</v>
      </c>
      <c r="K62" s="20" t="s">
        <v>58</v>
      </c>
      <c r="L62" s="23">
        <v>0</v>
      </c>
      <c r="M62" s="18" t="s">
        <v>161</v>
      </c>
      <c r="N62" s="18" t="s">
        <v>38</v>
      </c>
      <c r="O62" s="7" t="s">
        <v>26</v>
      </c>
    </row>
    <row r="63" spans="1:15" x14ac:dyDescent="0.25">
      <c r="A63" s="18" t="s">
        <v>162</v>
      </c>
      <c r="B63" s="18" t="s">
        <v>55</v>
      </c>
      <c r="C63" s="18" t="s">
        <v>163</v>
      </c>
      <c r="D63" s="18" t="s">
        <v>163</v>
      </c>
      <c r="E63" s="19">
        <v>42594</v>
      </c>
      <c r="F63" s="19">
        <v>42594</v>
      </c>
      <c r="G63" s="20">
        <v>43035</v>
      </c>
      <c r="H63" s="21">
        <v>8</v>
      </c>
      <c r="I63" s="21" t="s">
        <v>84</v>
      </c>
      <c r="J63" s="22">
        <v>33346.559999999998</v>
      </c>
      <c r="K63" s="20" t="s">
        <v>58</v>
      </c>
      <c r="L63" s="23">
        <v>0</v>
      </c>
      <c r="M63" s="18" t="s">
        <v>164</v>
      </c>
      <c r="N63" s="18" t="s">
        <v>33</v>
      </c>
      <c r="O63" s="7" t="s">
        <v>26</v>
      </c>
    </row>
    <row r="64" spans="1:15" x14ac:dyDescent="0.25">
      <c r="A64" s="18" t="s">
        <v>162</v>
      </c>
      <c r="B64" s="18" t="s">
        <v>55</v>
      </c>
      <c r="C64" s="18" t="s">
        <v>165</v>
      </c>
      <c r="D64" s="18" t="s">
        <v>165</v>
      </c>
      <c r="E64" s="19">
        <v>42474</v>
      </c>
      <c r="F64" s="19">
        <v>42474</v>
      </c>
      <c r="G64" s="20">
        <v>43068</v>
      </c>
      <c r="H64" s="21">
        <v>4</v>
      </c>
      <c r="I64" s="21" t="s">
        <v>76</v>
      </c>
      <c r="J64" s="22">
        <v>32091.4</v>
      </c>
      <c r="K64" s="20" t="s">
        <v>58</v>
      </c>
      <c r="L64" s="23">
        <v>0</v>
      </c>
      <c r="M64" s="18" t="s">
        <v>136</v>
      </c>
      <c r="N64" s="18" t="s">
        <v>33</v>
      </c>
      <c r="O64" s="7" t="s">
        <v>26</v>
      </c>
    </row>
    <row r="65" spans="1:15" x14ac:dyDescent="0.25">
      <c r="A65" s="18" t="s">
        <v>166</v>
      </c>
      <c r="B65" s="18" t="s">
        <v>55</v>
      </c>
      <c r="C65" s="18" t="s">
        <v>167</v>
      </c>
      <c r="D65" s="18" t="s">
        <v>167</v>
      </c>
      <c r="E65" s="19">
        <v>42501</v>
      </c>
      <c r="F65" s="19">
        <v>42501</v>
      </c>
      <c r="G65" s="20">
        <v>42831</v>
      </c>
      <c r="H65" s="21">
        <v>5</v>
      </c>
      <c r="I65" s="21" t="s">
        <v>73</v>
      </c>
      <c r="J65" s="22">
        <v>26100</v>
      </c>
      <c r="K65" s="20" t="s">
        <v>58</v>
      </c>
      <c r="L65" s="23">
        <v>0</v>
      </c>
      <c r="M65" s="18" t="s">
        <v>136</v>
      </c>
      <c r="N65" s="18" t="s">
        <v>45</v>
      </c>
      <c r="O65" s="7" t="s">
        <v>26</v>
      </c>
    </row>
    <row r="66" spans="1:15" x14ac:dyDescent="0.25">
      <c r="A66" s="18" t="s">
        <v>166</v>
      </c>
      <c r="B66" s="18" t="s">
        <v>55</v>
      </c>
      <c r="C66" s="18" t="s">
        <v>168</v>
      </c>
      <c r="D66" s="18" t="s">
        <v>168</v>
      </c>
      <c r="E66" s="19">
        <v>42503</v>
      </c>
      <c r="F66" s="19">
        <v>42503</v>
      </c>
      <c r="G66" s="20">
        <v>42979</v>
      </c>
      <c r="H66" s="21">
        <v>5</v>
      </c>
      <c r="I66" s="21" t="s">
        <v>73</v>
      </c>
      <c r="J66" s="22">
        <v>29418.74</v>
      </c>
      <c r="K66" s="20" t="s">
        <v>58</v>
      </c>
      <c r="L66" s="23">
        <v>0</v>
      </c>
      <c r="M66" s="18" t="s">
        <v>136</v>
      </c>
      <c r="N66" s="18" t="s">
        <v>45</v>
      </c>
      <c r="O66" s="7" t="s">
        <v>26</v>
      </c>
    </row>
    <row r="67" spans="1:15" x14ac:dyDescent="0.25">
      <c r="A67" s="18" t="s">
        <v>166</v>
      </c>
      <c r="B67" s="18" t="s">
        <v>55</v>
      </c>
      <c r="C67" s="18" t="s">
        <v>169</v>
      </c>
      <c r="D67" s="18" t="s">
        <v>169</v>
      </c>
      <c r="E67" s="19">
        <v>42514</v>
      </c>
      <c r="F67" s="19">
        <v>42514</v>
      </c>
      <c r="G67" s="20">
        <v>43034</v>
      </c>
      <c r="H67" s="21">
        <v>5</v>
      </c>
      <c r="I67" s="21" t="s">
        <v>73</v>
      </c>
      <c r="J67" s="22">
        <v>25764</v>
      </c>
      <c r="K67" s="20" t="s">
        <v>58</v>
      </c>
      <c r="L67" s="23">
        <v>0</v>
      </c>
      <c r="M67" s="18" t="s">
        <v>136</v>
      </c>
      <c r="N67" s="18" t="s">
        <v>45</v>
      </c>
      <c r="O67" s="7" t="s">
        <v>26</v>
      </c>
    </row>
    <row r="68" spans="1:15" x14ac:dyDescent="0.25">
      <c r="A68" s="18" t="s">
        <v>170</v>
      </c>
      <c r="B68" s="18" t="s">
        <v>55</v>
      </c>
      <c r="C68" s="18" t="s">
        <v>171</v>
      </c>
      <c r="D68" s="18" t="s">
        <v>171</v>
      </c>
      <c r="E68" s="19">
        <v>42521</v>
      </c>
      <c r="F68" s="19">
        <v>42521</v>
      </c>
      <c r="G68" s="20">
        <v>42881</v>
      </c>
      <c r="H68" s="21">
        <v>5</v>
      </c>
      <c r="I68" s="21" t="s">
        <v>73</v>
      </c>
      <c r="J68" s="22">
        <v>39047.300000000003</v>
      </c>
      <c r="K68" s="20" t="s">
        <v>58</v>
      </c>
      <c r="L68" s="23">
        <v>0</v>
      </c>
      <c r="M68" s="18" t="s">
        <v>136</v>
      </c>
      <c r="N68" s="18" t="s">
        <v>44</v>
      </c>
      <c r="O68" s="7" t="s">
        <v>26</v>
      </c>
    </row>
    <row r="69" spans="1:15" x14ac:dyDescent="0.25">
      <c r="A69" s="18" t="s">
        <v>46</v>
      </c>
      <c r="B69" s="18" t="s">
        <v>55</v>
      </c>
      <c r="C69" s="18" t="s">
        <v>172</v>
      </c>
      <c r="D69" s="18" t="s">
        <v>172</v>
      </c>
      <c r="E69" s="19">
        <v>42528</v>
      </c>
      <c r="F69" s="19">
        <v>42528</v>
      </c>
      <c r="G69" s="20">
        <v>42843</v>
      </c>
      <c r="H69" s="21">
        <v>6</v>
      </c>
      <c r="I69" s="21" t="s">
        <v>80</v>
      </c>
      <c r="J69" s="22">
        <v>43573</v>
      </c>
      <c r="K69" s="20" t="s">
        <v>58</v>
      </c>
      <c r="L69" s="23">
        <v>0</v>
      </c>
      <c r="M69" s="18" t="s">
        <v>136</v>
      </c>
      <c r="N69" s="18" t="s">
        <v>42</v>
      </c>
      <c r="O69" s="7" t="s">
        <v>26</v>
      </c>
    </row>
    <row r="70" spans="1:15" x14ac:dyDescent="0.25">
      <c r="A70" s="18" t="s">
        <v>46</v>
      </c>
      <c r="B70" s="18" t="s">
        <v>55</v>
      </c>
      <c r="C70" s="18" t="s">
        <v>173</v>
      </c>
      <c r="D70" s="18" t="s">
        <v>173</v>
      </c>
      <c r="E70" s="19">
        <v>42534</v>
      </c>
      <c r="F70" s="19">
        <v>42534</v>
      </c>
      <c r="G70" s="20">
        <v>42843</v>
      </c>
      <c r="H70" s="21">
        <v>6</v>
      </c>
      <c r="I70" s="21" t="s">
        <v>80</v>
      </c>
      <c r="J70" s="22">
        <v>635577.23</v>
      </c>
      <c r="K70" s="20" t="s">
        <v>58</v>
      </c>
      <c r="L70" s="23">
        <v>0</v>
      </c>
      <c r="M70" s="18" t="s">
        <v>136</v>
      </c>
      <c r="N70" s="18" t="s">
        <v>43</v>
      </c>
      <c r="O70" s="7" t="s">
        <v>26</v>
      </c>
    </row>
    <row r="71" spans="1:15" x14ac:dyDescent="0.25">
      <c r="A71" s="18" t="s">
        <v>46</v>
      </c>
      <c r="B71" s="18" t="s">
        <v>55</v>
      </c>
      <c r="C71" s="18" t="s">
        <v>174</v>
      </c>
      <c r="D71" s="18" t="s">
        <v>174</v>
      </c>
      <c r="E71" s="19">
        <v>42485</v>
      </c>
      <c r="F71" s="19">
        <v>42485</v>
      </c>
      <c r="G71" s="20">
        <v>42843</v>
      </c>
      <c r="H71" s="21">
        <v>4</v>
      </c>
      <c r="I71" s="21" t="s">
        <v>76</v>
      </c>
      <c r="J71" s="22">
        <v>52984.94</v>
      </c>
      <c r="K71" s="20" t="s">
        <v>58</v>
      </c>
      <c r="L71" s="23">
        <v>0</v>
      </c>
      <c r="M71" s="18" t="s">
        <v>175</v>
      </c>
      <c r="N71" s="18" t="s">
        <v>43</v>
      </c>
      <c r="O71" s="7" t="s">
        <v>26</v>
      </c>
    </row>
    <row r="72" spans="1:15" x14ac:dyDescent="0.25">
      <c r="A72" s="18" t="s">
        <v>46</v>
      </c>
      <c r="B72" s="18" t="s">
        <v>55</v>
      </c>
      <c r="C72" s="18" t="s">
        <v>176</v>
      </c>
      <c r="D72" s="18" t="s">
        <v>176</v>
      </c>
      <c r="E72" s="19">
        <v>42496</v>
      </c>
      <c r="F72" s="19">
        <v>42496</v>
      </c>
      <c r="G72" s="20">
        <v>42871</v>
      </c>
      <c r="H72" s="21">
        <v>5</v>
      </c>
      <c r="I72" s="21" t="s">
        <v>73</v>
      </c>
      <c r="J72" s="22">
        <v>651315.14</v>
      </c>
      <c r="K72" s="20" t="s">
        <v>58</v>
      </c>
      <c r="L72" s="23">
        <v>0</v>
      </c>
      <c r="M72" s="18" t="s">
        <v>175</v>
      </c>
      <c r="N72" s="18" t="s">
        <v>43</v>
      </c>
      <c r="O72" s="7" t="s">
        <v>26</v>
      </c>
    </row>
    <row r="73" spans="1:15" x14ac:dyDescent="0.25">
      <c r="A73" s="18" t="s">
        <v>46</v>
      </c>
      <c r="B73" s="18" t="s">
        <v>55</v>
      </c>
      <c r="C73" s="18" t="s">
        <v>177</v>
      </c>
      <c r="D73" s="18" t="s">
        <v>177</v>
      </c>
      <c r="E73" s="19">
        <v>42503</v>
      </c>
      <c r="F73" s="19">
        <v>42503</v>
      </c>
      <c r="G73" s="20">
        <v>42871</v>
      </c>
      <c r="H73" s="21">
        <v>5</v>
      </c>
      <c r="I73" s="21" t="s">
        <v>73</v>
      </c>
      <c r="J73" s="22">
        <v>102032.54</v>
      </c>
      <c r="K73" s="20" t="s">
        <v>58</v>
      </c>
      <c r="L73" s="23">
        <v>0</v>
      </c>
      <c r="M73" s="18" t="s">
        <v>175</v>
      </c>
      <c r="N73" s="18" t="s">
        <v>43</v>
      </c>
      <c r="O73" s="7" t="s">
        <v>26</v>
      </c>
    </row>
    <row r="74" spans="1:15" x14ac:dyDescent="0.25">
      <c r="A74" s="18" t="s">
        <v>46</v>
      </c>
      <c r="B74" s="18" t="s">
        <v>55</v>
      </c>
      <c r="C74" s="18" t="s">
        <v>178</v>
      </c>
      <c r="D74" s="18" t="s">
        <v>178</v>
      </c>
      <c r="E74" s="19">
        <v>42507</v>
      </c>
      <c r="F74" s="19">
        <v>42507</v>
      </c>
      <c r="G74" s="20">
        <v>42899</v>
      </c>
      <c r="H74" s="21">
        <v>5</v>
      </c>
      <c r="I74" s="21" t="s">
        <v>73</v>
      </c>
      <c r="J74" s="22">
        <v>658348.43999999994</v>
      </c>
      <c r="K74" s="20" t="s">
        <v>58</v>
      </c>
      <c r="L74" s="23">
        <v>0</v>
      </c>
      <c r="M74" s="18" t="s">
        <v>175</v>
      </c>
      <c r="N74" s="18" t="s">
        <v>43</v>
      </c>
      <c r="O74" s="7" t="s">
        <v>26</v>
      </c>
    </row>
    <row r="75" spans="1:15" x14ac:dyDescent="0.25">
      <c r="A75" s="18" t="s">
        <v>46</v>
      </c>
      <c r="B75" s="18" t="s">
        <v>55</v>
      </c>
      <c r="C75" s="18" t="s">
        <v>179</v>
      </c>
      <c r="D75" s="18" t="s">
        <v>179</v>
      </c>
      <c r="E75" s="19">
        <v>42509</v>
      </c>
      <c r="F75" s="19">
        <v>42509</v>
      </c>
      <c r="G75" s="20">
        <v>42899</v>
      </c>
      <c r="H75" s="21">
        <v>5</v>
      </c>
      <c r="I75" s="21" t="s">
        <v>73</v>
      </c>
      <c r="J75" s="22">
        <v>138641.17000000001</v>
      </c>
      <c r="K75" s="20" t="s">
        <v>58</v>
      </c>
      <c r="L75" s="23">
        <v>0</v>
      </c>
      <c r="M75" s="18" t="s">
        <v>175</v>
      </c>
      <c r="N75" s="18" t="s">
        <v>43</v>
      </c>
      <c r="O75" s="7" t="s">
        <v>26</v>
      </c>
    </row>
    <row r="76" spans="1:15" x14ac:dyDescent="0.25">
      <c r="A76" s="18" t="s">
        <v>46</v>
      </c>
      <c r="B76" s="18" t="s">
        <v>55</v>
      </c>
      <c r="C76" s="18" t="s">
        <v>180</v>
      </c>
      <c r="D76" s="18" t="s">
        <v>180</v>
      </c>
      <c r="E76" s="19">
        <v>42516</v>
      </c>
      <c r="F76" s="19">
        <v>42516</v>
      </c>
      <c r="G76" s="20">
        <v>42929</v>
      </c>
      <c r="H76" s="21">
        <v>5</v>
      </c>
      <c r="I76" s="21" t="s">
        <v>73</v>
      </c>
      <c r="J76" s="22">
        <v>673737.25</v>
      </c>
      <c r="K76" s="20" t="s">
        <v>58</v>
      </c>
      <c r="L76" s="23">
        <v>0</v>
      </c>
      <c r="M76" s="18" t="s">
        <v>175</v>
      </c>
      <c r="N76" s="18" t="s">
        <v>43</v>
      </c>
      <c r="O76" s="7" t="s">
        <v>26</v>
      </c>
    </row>
    <row r="77" spans="1:15" x14ac:dyDescent="0.25">
      <c r="A77" s="18" t="s">
        <v>46</v>
      </c>
      <c r="B77" s="18" t="s">
        <v>55</v>
      </c>
      <c r="C77" s="18" t="s">
        <v>181</v>
      </c>
      <c r="D77" s="18" t="s">
        <v>181</v>
      </c>
      <c r="E77" s="19">
        <v>42528</v>
      </c>
      <c r="F77" s="19">
        <v>42528</v>
      </c>
      <c r="G77" s="20">
        <v>42929</v>
      </c>
      <c r="H77" s="21">
        <v>6</v>
      </c>
      <c r="I77" s="21" t="s">
        <v>80</v>
      </c>
      <c r="J77" s="22">
        <v>790987.73</v>
      </c>
      <c r="K77" s="20" t="s">
        <v>58</v>
      </c>
      <c r="L77" s="23">
        <v>0</v>
      </c>
      <c r="M77" s="18" t="s">
        <v>175</v>
      </c>
      <c r="N77" s="18" t="s">
        <v>43</v>
      </c>
      <c r="O77" s="7" t="s">
        <v>26</v>
      </c>
    </row>
    <row r="78" spans="1:15" x14ac:dyDescent="0.25">
      <c r="A78" s="18" t="s">
        <v>46</v>
      </c>
      <c r="B78" s="18" t="s">
        <v>55</v>
      </c>
      <c r="C78" s="18" t="s">
        <v>182</v>
      </c>
      <c r="D78" s="18" t="s">
        <v>182</v>
      </c>
      <c r="E78" s="19">
        <v>42535</v>
      </c>
      <c r="F78" s="19">
        <v>42535</v>
      </c>
      <c r="G78" s="20">
        <v>42961</v>
      </c>
      <c r="H78" s="21">
        <v>6</v>
      </c>
      <c r="I78" s="21" t="s">
        <v>80</v>
      </c>
      <c r="J78" s="22">
        <v>666594.86</v>
      </c>
      <c r="K78" s="20" t="s">
        <v>58</v>
      </c>
      <c r="L78" s="23">
        <v>0</v>
      </c>
      <c r="M78" s="18" t="s">
        <v>175</v>
      </c>
      <c r="N78" s="18" t="s">
        <v>43</v>
      </c>
      <c r="O78" s="7" t="s">
        <v>26</v>
      </c>
    </row>
    <row r="79" spans="1:15" x14ac:dyDescent="0.25">
      <c r="A79" s="18" t="s">
        <v>46</v>
      </c>
      <c r="B79" s="18" t="s">
        <v>55</v>
      </c>
      <c r="C79" s="18" t="s">
        <v>183</v>
      </c>
      <c r="D79" s="18" t="s">
        <v>183</v>
      </c>
      <c r="E79" s="19">
        <v>42538</v>
      </c>
      <c r="F79" s="19">
        <v>42538</v>
      </c>
      <c r="G79" s="20">
        <v>42961</v>
      </c>
      <c r="H79" s="21">
        <v>6</v>
      </c>
      <c r="I79" s="21" t="s">
        <v>80</v>
      </c>
      <c r="J79" s="22">
        <v>1388421.13</v>
      </c>
      <c r="K79" s="20" t="s">
        <v>58</v>
      </c>
      <c r="L79" s="23">
        <v>0</v>
      </c>
      <c r="M79" s="18" t="s">
        <v>175</v>
      </c>
      <c r="N79" s="18" t="s">
        <v>43</v>
      </c>
      <c r="O79" s="7" t="s">
        <v>26</v>
      </c>
    </row>
    <row r="80" spans="1:15" x14ac:dyDescent="0.25">
      <c r="A80" s="18" t="s">
        <v>46</v>
      </c>
      <c r="B80" s="18" t="s">
        <v>55</v>
      </c>
      <c r="C80" s="18" t="s">
        <v>184</v>
      </c>
      <c r="D80" s="18" t="s">
        <v>184</v>
      </c>
      <c r="E80" s="19">
        <v>42544</v>
      </c>
      <c r="F80" s="19">
        <v>42544</v>
      </c>
      <c r="G80" s="20">
        <v>42992</v>
      </c>
      <c r="H80" s="21">
        <v>6</v>
      </c>
      <c r="I80" s="21" t="s">
        <v>80</v>
      </c>
      <c r="J80" s="22">
        <v>660240.18000000005</v>
      </c>
      <c r="K80" s="20" t="s">
        <v>58</v>
      </c>
      <c r="L80" s="23">
        <v>0</v>
      </c>
      <c r="M80" s="18" t="s">
        <v>175</v>
      </c>
      <c r="N80" s="18" t="s">
        <v>43</v>
      </c>
      <c r="O80" s="7" t="s">
        <v>26</v>
      </c>
    </row>
    <row r="81" spans="1:15" x14ac:dyDescent="0.25">
      <c r="A81" s="18" t="s">
        <v>46</v>
      </c>
      <c r="B81" s="18" t="s">
        <v>55</v>
      </c>
      <c r="C81" s="18" t="s">
        <v>185</v>
      </c>
      <c r="D81" s="18" t="s">
        <v>185</v>
      </c>
      <c r="E81" s="19">
        <v>42549</v>
      </c>
      <c r="F81" s="19">
        <v>42549</v>
      </c>
      <c r="G81" s="20">
        <v>42992</v>
      </c>
      <c r="H81" s="21">
        <v>6</v>
      </c>
      <c r="I81" s="21" t="s">
        <v>80</v>
      </c>
      <c r="J81" s="22">
        <v>61857.4</v>
      </c>
      <c r="K81" s="20" t="s">
        <v>58</v>
      </c>
      <c r="L81" s="23">
        <v>0</v>
      </c>
      <c r="M81" s="18" t="s">
        <v>175</v>
      </c>
      <c r="N81" s="18" t="s">
        <v>43</v>
      </c>
      <c r="O81" s="7" t="s">
        <v>26</v>
      </c>
    </row>
    <row r="82" spans="1:15" x14ac:dyDescent="0.25">
      <c r="A82" s="18" t="s">
        <v>46</v>
      </c>
      <c r="B82" s="18" t="s">
        <v>55</v>
      </c>
      <c r="C82" s="18" t="s">
        <v>186</v>
      </c>
      <c r="D82" s="18" t="s">
        <v>186</v>
      </c>
      <c r="E82" s="19">
        <v>42552</v>
      </c>
      <c r="F82" s="19">
        <v>42552</v>
      </c>
      <c r="G82" s="20">
        <v>43021</v>
      </c>
      <c r="H82" s="21">
        <v>7</v>
      </c>
      <c r="I82" s="21" t="s">
        <v>82</v>
      </c>
      <c r="J82" s="22">
        <v>836137.55</v>
      </c>
      <c r="K82" s="20" t="s">
        <v>58</v>
      </c>
      <c r="L82" s="23">
        <v>0</v>
      </c>
      <c r="M82" s="18" t="s">
        <v>175</v>
      </c>
      <c r="N82" s="18" t="s">
        <v>43</v>
      </c>
      <c r="O82" s="7" t="s">
        <v>26</v>
      </c>
    </row>
    <row r="83" spans="1:15" x14ac:dyDescent="0.25">
      <c r="A83" s="24" t="s">
        <v>46</v>
      </c>
      <c r="B83" s="24" t="s">
        <v>55</v>
      </c>
      <c r="C83" s="24" t="s">
        <v>187</v>
      </c>
      <c r="D83" s="24" t="s">
        <v>187</v>
      </c>
      <c r="E83" s="25">
        <v>42564</v>
      </c>
      <c r="F83" s="25">
        <v>42564</v>
      </c>
      <c r="G83" s="26">
        <v>43053</v>
      </c>
      <c r="H83" s="21">
        <v>7</v>
      </c>
      <c r="I83" s="21" t="s">
        <v>82</v>
      </c>
      <c r="J83" s="22">
        <v>697162.41</v>
      </c>
      <c r="K83" s="24" t="s">
        <v>58</v>
      </c>
      <c r="L83" s="27">
        <v>0</v>
      </c>
      <c r="M83" s="28" t="s">
        <v>175</v>
      </c>
      <c r="N83" s="28" t="s">
        <v>43</v>
      </c>
      <c r="O83" s="7" t="s">
        <v>26</v>
      </c>
    </row>
    <row r="84" spans="1:15" x14ac:dyDescent="0.25">
      <c r="A84" s="28" t="s">
        <v>46</v>
      </c>
      <c r="B84" s="28" t="s">
        <v>55</v>
      </c>
      <c r="C84" s="28" t="s">
        <v>188</v>
      </c>
      <c r="D84" s="28" t="s">
        <v>188</v>
      </c>
      <c r="E84" s="29">
        <v>42566</v>
      </c>
      <c r="F84" s="29">
        <v>42566</v>
      </c>
      <c r="G84" s="30">
        <v>43083</v>
      </c>
      <c r="H84" s="21">
        <v>7</v>
      </c>
      <c r="I84" s="21" t="s">
        <v>82</v>
      </c>
      <c r="J84" s="31">
        <v>51204.69</v>
      </c>
      <c r="K84" s="28" t="s">
        <v>58</v>
      </c>
      <c r="L84" s="32">
        <v>0</v>
      </c>
      <c r="M84" s="28" t="s">
        <v>175</v>
      </c>
      <c r="N84" s="28" t="s">
        <v>43</v>
      </c>
      <c r="O84" s="7" t="s">
        <v>26</v>
      </c>
    </row>
    <row r="85" spans="1:15" x14ac:dyDescent="0.25">
      <c r="A85" s="28" t="s">
        <v>46</v>
      </c>
      <c r="B85" s="28" t="s">
        <v>55</v>
      </c>
      <c r="C85" s="28" t="s">
        <v>189</v>
      </c>
      <c r="D85" s="28" t="s">
        <v>189</v>
      </c>
      <c r="E85" s="29">
        <v>42570</v>
      </c>
      <c r="F85" s="29">
        <v>42570</v>
      </c>
      <c r="G85" s="30">
        <v>43074</v>
      </c>
      <c r="H85" s="21">
        <v>7</v>
      </c>
      <c r="I85" s="21" t="s">
        <v>82</v>
      </c>
      <c r="J85" s="31">
        <v>78099.73</v>
      </c>
      <c r="K85" s="28" t="s">
        <v>58</v>
      </c>
      <c r="L85" s="32">
        <v>0</v>
      </c>
      <c r="M85" s="28" t="s">
        <v>175</v>
      </c>
      <c r="N85" s="28" t="s">
        <v>43</v>
      </c>
      <c r="O85" s="7" t="s">
        <v>26</v>
      </c>
    </row>
    <row r="86" spans="1:15" x14ac:dyDescent="0.25">
      <c r="A86" s="33" t="s">
        <v>46</v>
      </c>
      <c r="B86" s="33" t="s">
        <v>55</v>
      </c>
      <c r="C86" s="33" t="s">
        <v>190</v>
      </c>
      <c r="D86" s="33" t="s">
        <v>190</v>
      </c>
      <c r="E86" s="34">
        <v>42573</v>
      </c>
      <c r="F86" s="34">
        <v>42573</v>
      </c>
      <c r="G86" s="35">
        <v>43083</v>
      </c>
      <c r="H86" s="21">
        <v>7</v>
      </c>
      <c r="I86" s="21" t="s">
        <v>82</v>
      </c>
      <c r="J86" s="22">
        <v>708780.69</v>
      </c>
      <c r="K86" s="33" t="s">
        <v>58</v>
      </c>
      <c r="L86" s="36">
        <v>0</v>
      </c>
      <c r="M86" s="28" t="s">
        <v>175</v>
      </c>
      <c r="N86" s="28" t="s">
        <v>43</v>
      </c>
      <c r="O86" s="7" t="s">
        <v>26</v>
      </c>
    </row>
    <row r="87" spans="1:15" x14ac:dyDescent="0.25">
      <c r="A87" s="33" t="s">
        <v>46</v>
      </c>
      <c r="B87" s="33" t="s">
        <v>55</v>
      </c>
      <c r="C87" s="33" t="s">
        <v>191</v>
      </c>
      <c r="D87" s="33" t="s">
        <v>191</v>
      </c>
      <c r="E87" s="34">
        <v>42591</v>
      </c>
      <c r="F87" s="34">
        <v>42591</v>
      </c>
      <c r="G87" s="35">
        <v>43117</v>
      </c>
      <c r="H87" s="21">
        <v>8</v>
      </c>
      <c r="I87" s="21" t="s">
        <v>84</v>
      </c>
      <c r="J87" s="22">
        <v>40936.800000000003</v>
      </c>
      <c r="K87" s="33" t="s">
        <v>58</v>
      </c>
      <c r="L87" s="36">
        <v>0</v>
      </c>
      <c r="M87" s="28" t="s">
        <v>192</v>
      </c>
      <c r="N87" s="28" t="s">
        <v>43</v>
      </c>
      <c r="O87" s="7" t="s">
        <v>26</v>
      </c>
    </row>
    <row r="88" spans="1:15" x14ac:dyDescent="0.25">
      <c r="A88" s="37" t="s">
        <v>46</v>
      </c>
      <c r="B88" s="37" t="s">
        <v>55</v>
      </c>
      <c r="C88" s="37" t="s">
        <v>193</v>
      </c>
      <c r="D88" s="37" t="s">
        <v>193</v>
      </c>
      <c r="E88" s="38">
        <v>42468</v>
      </c>
      <c r="F88" s="38">
        <v>42468</v>
      </c>
      <c r="G88" s="39">
        <v>43117</v>
      </c>
      <c r="H88" s="21">
        <v>4</v>
      </c>
      <c r="I88" s="21" t="s">
        <v>76</v>
      </c>
      <c r="J88" s="22">
        <v>705515.55</v>
      </c>
      <c r="K88" s="37" t="s">
        <v>58</v>
      </c>
      <c r="L88" s="40">
        <v>0</v>
      </c>
      <c r="M88" s="28" t="s">
        <v>194</v>
      </c>
      <c r="N88" s="28" t="s">
        <v>43</v>
      </c>
      <c r="O88" s="7" t="s">
        <v>26</v>
      </c>
    </row>
    <row r="89" spans="1:15" x14ac:dyDescent="0.25">
      <c r="A89" s="37" t="s">
        <v>46</v>
      </c>
      <c r="B89" s="37" t="s">
        <v>55</v>
      </c>
      <c r="C89" s="37" t="s">
        <v>195</v>
      </c>
      <c r="D89" s="37" t="s">
        <v>195</v>
      </c>
      <c r="E89" s="38">
        <v>42678</v>
      </c>
      <c r="F89" s="38">
        <v>42678</v>
      </c>
      <c r="G89" s="39">
        <v>43140</v>
      </c>
      <c r="H89" s="21">
        <v>11</v>
      </c>
      <c r="I89" s="21" t="s">
        <v>57</v>
      </c>
      <c r="J89" s="22">
        <v>735402.86</v>
      </c>
      <c r="K89" s="37" t="s">
        <v>58</v>
      </c>
      <c r="L89" s="40">
        <v>0</v>
      </c>
      <c r="M89" s="28" t="s">
        <v>196</v>
      </c>
      <c r="N89" s="28" t="s">
        <v>43</v>
      </c>
      <c r="O89" s="7" t="s">
        <v>26</v>
      </c>
    </row>
    <row r="90" spans="1:15" x14ac:dyDescent="0.25">
      <c r="A90" s="37" t="s">
        <v>46</v>
      </c>
      <c r="B90" s="37" t="s">
        <v>55</v>
      </c>
      <c r="C90" s="37" t="s">
        <v>197</v>
      </c>
      <c r="D90" s="37" t="s">
        <v>197</v>
      </c>
      <c r="E90" s="38">
        <v>42541</v>
      </c>
      <c r="F90" s="38">
        <v>42541</v>
      </c>
      <c r="G90" s="39">
        <v>43173</v>
      </c>
      <c r="H90" s="21">
        <v>6</v>
      </c>
      <c r="I90" s="21" t="s">
        <v>80</v>
      </c>
      <c r="J90" s="22">
        <v>48149.22</v>
      </c>
      <c r="K90" s="37" t="s">
        <v>58</v>
      </c>
      <c r="L90" s="40">
        <v>0</v>
      </c>
      <c r="M90" s="28" t="s">
        <v>198</v>
      </c>
      <c r="N90" s="28" t="s">
        <v>43</v>
      </c>
      <c r="O90" s="7" t="s">
        <v>26</v>
      </c>
    </row>
    <row r="91" spans="1:15" x14ac:dyDescent="0.25">
      <c r="A91" s="37" t="s">
        <v>46</v>
      </c>
      <c r="B91" s="37" t="s">
        <v>55</v>
      </c>
      <c r="C91" s="37" t="s">
        <v>199</v>
      </c>
      <c r="D91" s="37" t="s">
        <v>199</v>
      </c>
      <c r="E91" s="38">
        <v>42626</v>
      </c>
      <c r="F91" s="38">
        <v>42626</v>
      </c>
      <c r="G91" s="39">
        <v>43173</v>
      </c>
      <c r="H91" s="21">
        <v>9</v>
      </c>
      <c r="I91" s="21" t="s">
        <v>64</v>
      </c>
      <c r="J91" s="22">
        <v>718139.3</v>
      </c>
      <c r="K91" s="37" t="s">
        <v>58</v>
      </c>
      <c r="L91" s="40">
        <v>0</v>
      </c>
      <c r="M91" s="28" t="s">
        <v>200</v>
      </c>
      <c r="N91" s="28" t="s">
        <v>43</v>
      </c>
      <c r="O91" s="7" t="s">
        <v>26</v>
      </c>
    </row>
    <row r="92" spans="1:15" x14ac:dyDescent="0.25">
      <c r="A92" s="28" t="s">
        <v>201</v>
      </c>
      <c r="B92" s="28" t="s">
        <v>55</v>
      </c>
      <c r="C92" s="28" t="s">
        <v>202</v>
      </c>
      <c r="D92" s="28" t="s">
        <v>202</v>
      </c>
      <c r="E92" s="29">
        <v>42709</v>
      </c>
      <c r="F92" s="29">
        <v>42709</v>
      </c>
      <c r="G92" s="30">
        <v>43048</v>
      </c>
      <c r="H92" s="21">
        <v>12</v>
      </c>
      <c r="I92" s="21" t="s">
        <v>92</v>
      </c>
      <c r="J92" s="31">
        <v>298928.77</v>
      </c>
      <c r="K92" s="28" t="s">
        <v>58</v>
      </c>
      <c r="L92" s="32">
        <v>0</v>
      </c>
      <c r="M92" s="28" t="s">
        <v>203</v>
      </c>
      <c r="N92" s="28" t="s">
        <v>33</v>
      </c>
      <c r="O92" s="7" t="s">
        <v>26</v>
      </c>
    </row>
    <row r="93" spans="1:15" x14ac:dyDescent="0.25">
      <c r="A93" s="24" t="s">
        <v>204</v>
      </c>
      <c r="B93" s="24" t="s">
        <v>55</v>
      </c>
      <c r="C93" s="24" t="s">
        <v>205</v>
      </c>
      <c r="D93" s="24" t="s">
        <v>205</v>
      </c>
      <c r="E93" s="25">
        <v>42796</v>
      </c>
      <c r="F93" s="25">
        <v>42796</v>
      </c>
      <c r="G93" s="26">
        <v>43188</v>
      </c>
      <c r="H93" s="21">
        <v>3</v>
      </c>
      <c r="I93" s="21" t="s">
        <v>61</v>
      </c>
      <c r="J93" s="22">
        <v>28857.94</v>
      </c>
      <c r="K93" s="24" t="s">
        <v>58</v>
      </c>
      <c r="L93" s="27">
        <v>0</v>
      </c>
      <c r="M93" s="28" t="s">
        <v>200</v>
      </c>
      <c r="N93" s="28" t="s">
        <v>33</v>
      </c>
      <c r="O93" s="7" t="s">
        <v>26</v>
      </c>
    </row>
    <row r="94" spans="1:15" x14ac:dyDescent="0.25">
      <c r="A94" s="18" t="s">
        <v>206</v>
      </c>
      <c r="B94" s="18" t="s">
        <v>55</v>
      </c>
      <c r="C94" s="18" t="s">
        <v>207</v>
      </c>
      <c r="D94" s="18" t="s">
        <v>207</v>
      </c>
      <c r="E94" s="19">
        <v>42801</v>
      </c>
      <c r="F94" s="19">
        <v>42801</v>
      </c>
      <c r="G94" s="20">
        <v>43187</v>
      </c>
      <c r="H94" s="21">
        <v>3</v>
      </c>
      <c r="I94" s="21" t="s">
        <v>61</v>
      </c>
      <c r="J94" s="22">
        <v>271493.86</v>
      </c>
      <c r="K94" s="20" t="s">
        <v>58</v>
      </c>
      <c r="L94" s="23">
        <v>0</v>
      </c>
      <c r="M94" s="18" t="s">
        <v>208</v>
      </c>
      <c r="N94" s="28" t="s">
        <v>33</v>
      </c>
      <c r="O94" s="7" t="s">
        <v>26</v>
      </c>
    </row>
    <row r="95" spans="1:15" x14ac:dyDescent="0.25">
      <c r="A95" s="24" t="s">
        <v>206</v>
      </c>
      <c r="B95" s="24" t="s">
        <v>55</v>
      </c>
      <c r="C95" s="24" t="s">
        <v>209</v>
      </c>
      <c r="D95" s="24" t="s">
        <v>209</v>
      </c>
      <c r="E95" s="25">
        <v>42479</v>
      </c>
      <c r="F95" s="25">
        <v>42479</v>
      </c>
      <c r="G95" s="26">
        <v>43188</v>
      </c>
      <c r="H95" s="21">
        <v>4</v>
      </c>
      <c r="I95" s="21" t="s">
        <v>76</v>
      </c>
      <c r="J95" s="22">
        <v>281059.20000000001</v>
      </c>
      <c r="K95" s="24" t="s">
        <v>58</v>
      </c>
      <c r="L95" s="27">
        <v>0</v>
      </c>
      <c r="M95" s="28" t="s">
        <v>210</v>
      </c>
      <c r="N95" s="28" t="s">
        <v>33</v>
      </c>
      <c r="O95" s="7" t="s">
        <v>26</v>
      </c>
    </row>
    <row r="96" spans="1:15" x14ac:dyDescent="0.25">
      <c r="A96" s="37" t="s">
        <v>211</v>
      </c>
      <c r="B96" s="37" t="s">
        <v>55</v>
      </c>
      <c r="C96" s="37" t="s">
        <v>212</v>
      </c>
      <c r="D96" s="37" t="s">
        <v>212</v>
      </c>
      <c r="E96" s="38">
        <v>42509</v>
      </c>
      <c r="F96" s="38">
        <v>42509</v>
      </c>
      <c r="G96" s="39">
        <v>43123</v>
      </c>
      <c r="H96" s="21">
        <v>5</v>
      </c>
      <c r="I96" s="21" t="s">
        <v>73</v>
      </c>
      <c r="J96" s="22">
        <v>213661.44</v>
      </c>
      <c r="K96" s="37" t="s">
        <v>58</v>
      </c>
      <c r="L96" s="40">
        <v>0</v>
      </c>
      <c r="M96" s="28" t="s">
        <v>210</v>
      </c>
      <c r="N96" s="28" t="s">
        <v>33</v>
      </c>
      <c r="O96" s="7" t="s">
        <v>26</v>
      </c>
    </row>
    <row r="97" spans="1:15" x14ac:dyDescent="0.25">
      <c r="A97" s="28" t="s">
        <v>32</v>
      </c>
      <c r="B97" s="28" t="s">
        <v>55</v>
      </c>
      <c r="C97" s="28" t="s">
        <v>213</v>
      </c>
      <c r="D97" s="28" t="s">
        <v>213</v>
      </c>
      <c r="E97" s="29">
        <v>42543</v>
      </c>
      <c r="F97" s="29">
        <v>42543</v>
      </c>
      <c r="G97" s="30">
        <v>42923</v>
      </c>
      <c r="H97" s="21">
        <v>6</v>
      </c>
      <c r="I97" s="21" t="s">
        <v>80</v>
      </c>
      <c r="J97" s="31">
        <v>37551.730000000003</v>
      </c>
      <c r="K97" s="28" t="s">
        <v>58</v>
      </c>
      <c r="L97" s="32">
        <v>0</v>
      </c>
      <c r="M97" s="28" t="s">
        <v>214</v>
      </c>
      <c r="N97" s="28" t="s">
        <v>41</v>
      </c>
      <c r="O97" s="7" t="s">
        <v>26</v>
      </c>
    </row>
    <row r="98" spans="1:15" x14ac:dyDescent="0.25">
      <c r="A98" s="37" t="s">
        <v>215</v>
      </c>
      <c r="B98" s="37" t="s">
        <v>55</v>
      </c>
      <c r="C98" s="37" t="s">
        <v>216</v>
      </c>
      <c r="D98" s="37" t="s">
        <v>216</v>
      </c>
      <c r="E98" s="38">
        <v>42570</v>
      </c>
      <c r="F98" s="38">
        <v>42570</v>
      </c>
      <c r="G98" s="39">
        <v>43056</v>
      </c>
      <c r="H98" s="21">
        <v>7</v>
      </c>
      <c r="I98" s="21" t="s">
        <v>82</v>
      </c>
      <c r="J98" s="22">
        <v>25080</v>
      </c>
      <c r="K98" s="37" t="s">
        <v>58</v>
      </c>
      <c r="L98" s="40">
        <v>0</v>
      </c>
      <c r="M98" s="28" t="s">
        <v>214</v>
      </c>
      <c r="N98" s="28" t="s">
        <v>38</v>
      </c>
      <c r="O98" s="7" t="s">
        <v>26</v>
      </c>
    </row>
    <row r="99" spans="1:15" x14ac:dyDescent="0.25">
      <c r="A99" s="37" t="s">
        <v>217</v>
      </c>
      <c r="B99" s="37" t="s">
        <v>55</v>
      </c>
      <c r="C99" s="37" t="s">
        <v>218</v>
      </c>
      <c r="D99" s="37" t="s">
        <v>218</v>
      </c>
      <c r="E99" s="38">
        <v>42597</v>
      </c>
      <c r="F99" s="38">
        <v>42597</v>
      </c>
      <c r="G99" s="39">
        <v>42921</v>
      </c>
      <c r="H99" s="21">
        <v>8</v>
      </c>
      <c r="I99" s="21" t="s">
        <v>84</v>
      </c>
      <c r="J99" s="22">
        <v>34004.230000000003</v>
      </c>
      <c r="K99" s="37" t="s">
        <v>58</v>
      </c>
      <c r="L99" s="40">
        <v>0</v>
      </c>
      <c r="M99" s="28" t="s">
        <v>219</v>
      </c>
      <c r="N99" s="28" t="s">
        <v>33</v>
      </c>
      <c r="O99" s="7" t="s">
        <v>26</v>
      </c>
    </row>
    <row r="100" spans="1:15" x14ac:dyDescent="0.25">
      <c r="A100" s="37" t="s">
        <v>220</v>
      </c>
      <c r="B100" s="37" t="s">
        <v>55</v>
      </c>
      <c r="C100" s="37" t="s">
        <v>221</v>
      </c>
      <c r="D100" s="37" t="s">
        <v>221</v>
      </c>
      <c r="E100" s="38">
        <v>42626</v>
      </c>
      <c r="F100" s="38">
        <v>42626</v>
      </c>
      <c r="G100" s="39">
        <v>42961</v>
      </c>
      <c r="H100" s="21">
        <v>9</v>
      </c>
      <c r="I100" s="21" t="s">
        <v>64</v>
      </c>
      <c r="J100" s="22">
        <v>46560</v>
      </c>
      <c r="K100" s="37" t="s">
        <v>58</v>
      </c>
      <c r="L100" s="40">
        <v>0</v>
      </c>
      <c r="M100" s="28" t="s">
        <v>219</v>
      </c>
      <c r="N100" s="28" t="s">
        <v>33</v>
      </c>
      <c r="O100" s="7" t="s">
        <v>26</v>
      </c>
    </row>
    <row r="101" spans="1:15" x14ac:dyDescent="0.25">
      <c r="A101" s="18" t="s">
        <v>220</v>
      </c>
      <c r="B101" s="18" t="s">
        <v>55</v>
      </c>
      <c r="C101" s="18" t="s">
        <v>222</v>
      </c>
      <c r="D101" s="18" t="s">
        <v>222</v>
      </c>
      <c r="E101" s="19">
        <v>42667</v>
      </c>
      <c r="F101" s="19">
        <v>42667</v>
      </c>
      <c r="G101" s="20">
        <v>43187</v>
      </c>
      <c r="H101" s="21">
        <v>10</v>
      </c>
      <c r="I101" s="21" t="s">
        <v>89</v>
      </c>
      <c r="J101" s="22">
        <v>27156</v>
      </c>
      <c r="K101" s="20" t="s">
        <v>58</v>
      </c>
      <c r="L101" s="23">
        <v>0</v>
      </c>
      <c r="M101" s="18" t="s">
        <v>223</v>
      </c>
      <c r="N101" s="18" t="s">
        <v>33</v>
      </c>
      <c r="O101" s="7" t="s">
        <v>26</v>
      </c>
    </row>
    <row r="102" spans="1:15" x14ac:dyDescent="0.25">
      <c r="A102" s="28" t="s">
        <v>224</v>
      </c>
      <c r="B102" s="28" t="s">
        <v>55</v>
      </c>
      <c r="C102" s="28" t="s">
        <v>225</v>
      </c>
      <c r="D102" s="28" t="s">
        <v>225</v>
      </c>
      <c r="E102" s="29">
        <v>42691</v>
      </c>
      <c r="F102" s="29">
        <v>42691</v>
      </c>
      <c r="G102" s="30">
        <v>42951</v>
      </c>
      <c r="H102" s="21">
        <v>11</v>
      </c>
      <c r="I102" s="21" t="s">
        <v>57</v>
      </c>
      <c r="J102" s="31">
        <v>74435.69</v>
      </c>
      <c r="K102" s="28" t="s">
        <v>58</v>
      </c>
      <c r="L102" s="32">
        <v>0</v>
      </c>
      <c r="M102" s="28" t="s">
        <v>226</v>
      </c>
      <c r="N102" s="28" t="s">
        <v>39</v>
      </c>
      <c r="O102" s="7" t="s">
        <v>26</v>
      </c>
    </row>
    <row r="103" spans="1:15" x14ac:dyDescent="0.25">
      <c r="A103" s="24" t="s">
        <v>224</v>
      </c>
      <c r="B103" s="24" t="s">
        <v>55</v>
      </c>
      <c r="C103" s="24" t="s">
        <v>227</v>
      </c>
      <c r="D103" s="24" t="s">
        <v>227</v>
      </c>
      <c r="E103" s="25">
        <v>42720</v>
      </c>
      <c r="F103" s="25">
        <v>42720</v>
      </c>
      <c r="G103" s="26">
        <v>43174</v>
      </c>
      <c r="H103" s="21">
        <v>12</v>
      </c>
      <c r="I103" s="21" t="s">
        <v>92</v>
      </c>
      <c r="J103" s="22">
        <v>27818.05</v>
      </c>
      <c r="K103" s="24" t="s">
        <v>58</v>
      </c>
      <c r="L103" s="27">
        <v>0</v>
      </c>
      <c r="M103" s="28" t="s">
        <v>228</v>
      </c>
      <c r="N103" s="28" t="s">
        <v>39</v>
      </c>
      <c r="O103" s="7" t="s">
        <v>26</v>
      </c>
    </row>
    <row r="104" spans="1:15" x14ac:dyDescent="0.25">
      <c r="A104" s="37" t="s">
        <v>229</v>
      </c>
      <c r="B104" s="37" t="s">
        <v>55</v>
      </c>
      <c r="C104" s="37" t="s">
        <v>230</v>
      </c>
      <c r="D104" s="37" t="s">
        <v>230</v>
      </c>
      <c r="E104" s="38">
        <v>42748</v>
      </c>
      <c r="F104" s="38">
        <v>42748</v>
      </c>
      <c r="G104" s="39">
        <v>42846</v>
      </c>
      <c r="H104" s="21">
        <v>1</v>
      </c>
      <c r="I104" s="21" t="s">
        <v>61</v>
      </c>
      <c r="J104" s="22">
        <v>28244.73</v>
      </c>
      <c r="K104" s="37" t="s">
        <v>58</v>
      </c>
      <c r="L104" s="40">
        <v>0</v>
      </c>
      <c r="M104" s="28" t="s">
        <v>231</v>
      </c>
      <c r="N104" s="28" t="s">
        <v>40</v>
      </c>
      <c r="O104" s="7" t="s">
        <v>26</v>
      </c>
    </row>
    <row r="105" spans="1:15" x14ac:dyDescent="0.25">
      <c r="A105" s="24" t="s">
        <v>229</v>
      </c>
      <c r="B105" s="24" t="s">
        <v>55</v>
      </c>
      <c r="C105" s="24" t="s">
        <v>232</v>
      </c>
      <c r="D105" s="24" t="s">
        <v>232</v>
      </c>
      <c r="E105" s="25">
        <v>42780</v>
      </c>
      <c r="F105" s="25">
        <v>42780</v>
      </c>
      <c r="G105" s="26">
        <v>42867</v>
      </c>
      <c r="H105" s="21">
        <v>2</v>
      </c>
      <c r="I105" s="21" t="s">
        <v>61</v>
      </c>
      <c r="J105" s="22">
        <v>33210.18</v>
      </c>
      <c r="K105" s="24" t="s">
        <v>58</v>
      </c>
      <c r="L105" s="27">
        <v>0</v>
      </c>
      <c r="M105" s="28" t="s">
        <v>228</v>
      </c>
      <c r="N105" s="28" t="s">
        <v>40</v>
      </c>
      <c r="O105" s="7" t="s">
        <v>26</v>
      </c>
    </row>
    <row r="106" spans="1:15" x14ac:dyDescent="0.25">
      <c r="A106" s="18" t="s">
        <v>229</v>
      </c>
      <c r="B106" s="18" t="s">
        <v>55</v>
      </c>
      <c r="C106" s="18" t="s">
        <v>233</v>
      </c>
      <c r="D106" s="18" t="s">
        <v>233</v>
      </c>
      <c r="E106" s="19">
        <v>42825</v>
      </c>
      <c r="F106" s="19">
        <v>42825</v>
      </c>
      <c r="G106" s="20">
        <v>42874</v>
      </c>
      <c r="H106" s="21">
        <v>3</v>
      </c>
      <c r="I106" s="21" t="s">
        <v>61</v>
      </c>
      <c r="J106" s="22">
        <v>103721.18</v>
      </c>
      <c r="K106" s="20" t="s">
        <v>58</v>
      </c>
      <c r="L106" s="23">
        <v>0</v>
      </c>
      <c r="M106" s="18" t="s">
        <v>228</v>
      </c>
      <c r="N106" s="28" t="s">
        <v>40</v>
      </c>
      <c r="O106" s="7" t="s">
        <v>26</v>
      </c>
    </row>
    <row r="107" spans="1:15" x14ac:dyDescent="0.25">
      <c r="A107" s="33" t="s">
        <v>229</v>
      </c>
      <c r="B107" s="33" t="s">
        <v>55</v>
      </c>
      <c r="C107" s="33" t="s">
        <v>234</v>
      </c>
      <c r="D107" s="33" t="s">
        <v>234</v>
      </c>
      <c r="E107" s="34">
        <v>42804</v>
      </c>
      <c r="F107" s="34">
        <v>42804</v>
      </c>
      <c r="G107" s="35">
        <v>42887</v>
      </c>
      <c r="H107" s="21">
        <v>3</v>
      </c>
      <c r="I107" s="21" t="s">
        <v>61</v>
      </c>
      <c r="J107" s="22">
        <v>46933.96</v>
      </c>
      <c r="K107" s="33" t="s">
        <v>58</v>
      </c>
      <c r="L107" s="36">
        <v>0</v>
      </c>
      <c r="M107" s="28" t="s">
        <v>228</v>
      </c>
      <c r="N107" s="28" t="s">
        <v>40</v>
      </c>
      <c r="O107" s="7" t="s">
        <v>26</v>
      </c>
    </row>
    <row r="108" spans="1:15" x14ac:dyDescent="0.25">
      <c r="A108" s="33" t="s">
        <v>229</v>
      </c>
      <c r="B108" s="33" t="s">
        <v>55</v>
      </c>
      <c r="C108" s="33" t="s">
        <v>235</v>
      </c>
      <c r="D108" s="33" t="s">
        <v>235</v>
      </c>
      <c r="E108" s="34">
        <v>42654</v>
      </c>
      <c r="F108" s="34">
        <v>42654</v>
      </c>
      <c r="G108" s="35">
        <v>42894</v>
      </c>
      <c r="H108" s="21">
        <v>10</v>
      </c>
      <c r="I108" s="21" t="s">
        <v>89</v>
      </c>
      <c r="J108" s="22">
        <v>93531.62</v>
      </c>
      <c r="K108" s="33" t="s">
        <v>58</v>
      </c>
      <c r="L108" s="36">
        <v>0</v>
      </c>
      <c r="M108" s="28" t="s">
        <v>236</v>
      </c>
      <c r="N108" s="28" t="s">
        <v>40</v>
      </c>
      <c r="O108" s="7" t="s">
        <v>26</v>
      </c>
    </row>
    <row r="109" spans="1:15" x14ac:dyDescent="0.25">
      <c r="A109" s="28" t="s">
        <v>237</v>
      </c>
      <c r="B109" s="28" t="s">
        <v>55</v>
      </c>
      <c r="C109" s="28" t="s">
        <v>238</v>
      </c>
      <c r="D109" s="28" t="s">
        <v>238</v>
      </c>
      <c r="E109" s="29">
        <v>42824</v>
      </c>
      <c r="F109" s="29">
        <v>42824</v>
      </c>
      <c r="G109" s="30">
        <v>42879</v>
      </c>
      <c r="H109" s="21">
        <v>3</v>
      </c>
      <c r="I109" s="21" t="s">
        <v>61</v>
      </c>
      <c r="J109" s="31">
        <v>29674.28</v>
      </c>
      <c r="K109" s="28" t="s">
        <v>58</v>
      </c>
      <c r="L109" s="32">
        <v>0</v>
      </c>
      <c r="M109" s="28" t="s">
        <v>236</v>
      </c>
      <c r="N109" s="28" t="s">
        <v>43</v>
      </c>
      <c r="O109" s="7" t="s">
        <v>26</v>
      </c>
    </row>
    <row r="110" spans="1:15" x14ac:dyDescent="0.25">
      <c r="A110" s="37" t="s">
        <v>237</v>
      </c>
      <c r="B110" s="37" t="s">
        <v>55</v>
      </c>
      <c r="C110" s="37" t="s">
        <v>239</v>
      </c>
      <c r="D110" s="37" t="s">
        <v>239</v>
      </c>
      <c r="E110" s="38">
        <v>42590</v>
      </c>
      <c r="F110" s="38">
        <v>42590</v>
      </c>
      <c r="G110" s="39">
        <v>42872</v>
      </c>
      <c r="H110" s="21">
        <v>8</v>
      </c>
      <c r="I110" s="21" t="s">
        <v>84</v>
      </c>
      <c r="J110" s="22">
        <v>36780.49</v>
      </c>
      <c r="K110" s="37" t="s">
        <v>58</v>
      </c>
      <c r="L110" s="40">
        <v>0</v>
      </c>
      <c r="M110" s="28" t="s">
        <v>136</v>
      </c>
      <c r="N110" s="28" t="s">
        <v>43</v>
      </c>
      <c r="O110" s="7" t="s">
        <v>26</v>
      </c>
    </row>
    <row r="111" spans="1:15" x14ac:dyDescent="0.25">
      <c r="A111" s="28" t="s">
        <v>237</v>
      </c>
      <c r="B111" s="28" t="s">
        <v>55</v>
      </c>
      <c r="C111" s="28" t="s">
        <v>240</v>
      </c>
      <c r="D111" s="28" t="s">
        <v>240</v>
      </c>
      <c r="E111" s="29">
        <v>42594</v>
      </c>
      <c r="F111" s="29">
        <v>42594</v>
      </c>
      <c r="G111" s="30">
        <v>42874</v>
      </c>
      <c r="H111" s="21">
        <v>8</v>
      </c>
      <c r="I111" s="21" t="s">
        <v>84</v>
      </c>
      <c r="J111" s="31">
        <v>55794.52</v>
      </c>
      <c r="K111" s="28" t="s">
        <v>58</v>
      </c>
      <c r="L111" s="32">
        <v>0</v>
      </c>
      <c r="M111" s="28" t="s">
        <v>136</v>
      </c>
      <c r="N111" s="28" t="s">
        <v>43</v>
      </c>
      <c r="O111" s="7" t="s">
        <v>26</v>
      </c>
    </row>
    <row r="112" spans="1:15" x14ac:dyDescent="0.25">
      <c r="A112" s="24" t="s">
        <v>237</v>
      </c>
      <c r="B112" s="24" t="s">
        <v>55</v>
      </c>
      <c r="C112" s="24" t="s">
        <v>241</v>
      </c>
      <c r="D112" s="24" t="s">
        <v>241</v>
      </c>
      <c r="E112" s="25">
        <v>42621</v>
      </c>
      <c r="F112" s="41">
        <v>42621</v>
      </c>
      <c r="G112" s="26">
        <v>42908</v>
      </c>
      <c r="H112" s="21">
        <v>9</v>
      </c>
      <c r="I112" s="21" t="s">
        <v>64</v>
      </c>
      <c r="J112" s="22">
        <v>27340.37</v>
      </c>
      <c r="K112" s="24" t="s">
        <v>58</v>
      </c>
      <c r="L112" s="27">
        <v>0</v>
      </c>
      <c r="M112" s="28" t="s">
        <v>136</v>
      </c>
      <c r="N112" s="28" t="s">
        <v>43</v>
      </c>
      <c r="O112" s="7" t="s">
        <v>26</v>
      </c>
    </row>
    <row r="113" spans="1:15" x14ac:dyDescent="0.25">
      <c r="A113" s="24" t="s">
        <v>237</v>
      </c>
      <c r="B113" s="24" t="s">
        <v>55</v>
      </c>
      <c r="C113" s="24" t="s">
        <v>242</v>
      </c>
      <c r="D113" s="24" t="s">
        <v>242</v>
      </c>
      <c r="E113" s="25">
        <v>42691</v>
      </c>
      <c r="F113" s="25">
        <v>42691</v>
      </c>
      <c r="G113" s="26">
        <v>42914</v>
      </c>
      <c r="H113" s="21">
        <v>11</v>
      </c>
      <c r="I113" s="21" t="s">
        <v>57</v>
      </c>
      <c r="J113" s="22">
        <v>34477.519999999997</v>
      </c>
      <c r="K113" s="24" t="s">
        <v>58</v>
      </c>
      <c r="L113" s="27">
        <v>0</v>
      </c>
      <c r="M113" s="28" t="s">
        <v>208</v>
      </c>
      <c r="N113" s="28" t="s">
        <v>43</v>
      </c>
      <c r="O113" s="7" t="s">
        <v>26</v>
      </c>
    </row>
    <row r="114" spans="1:15" x14ac:dyDescent="0.25">
      <c r="A114" s="33" t="s">
        <v>237</v>
      </c>
      <c r="B114" s="33" t="s">
        <v>55</v>
      </c>
      <c r="C114" s="33" t="s">
        <v>243</v>
      </c>
      <c r="D114" s="33" t="s">
        <v>243</v>
      </c>
      <c r="E114" s="34">
        <v>42825</v>
      </c>
      <c r="F114" s="34">
        <v>42825</v>
      </c>
      <c r="G114" s="35">
        <v>42894</v>
      </c>
      <c r="H114" s="21">
        <v>3</v>
      </c>
      <c r="I114" s="21" t="s">
        <v>61</v>
      </c>
      <c r="J114" s="22">
        <v>39509.85</v>
      </c>
      <c r="K114" s="33" t="s">
        <v>58</v>
      </c>
      <c r="L114" s="36">
        <v>0</v>
      </c>
      <c r="M114" s="28" t="s">
        <v>244</v>
      </c>
      <c r="N114" s="28" t="s">
        <v>43</v>
      </c>
      <c r="O114" s="7" t="s">
        <v>26</v>
      </c>
    </row>
    <row r="115" spans="1:15" x14ac:dyDescent="0.25">
      <c r="A115" s="18" t="s">
        <v>237</v>
      </c>
      <c r="B115" s="18" t="s">
        <v>55</v>
      </c>
      <c r="C115" s="18" t="s">
        <v>245</v>
      </c>
      <c r="D115" s="18" t="s">
        <v>245</v>
      </c>
      <c r="E115" s="19">
        <v>42794</v>
      </c>
      <c r="F115" s="19">
        <v>42794</v>
      </c>
      <c r="G115" s="20">
        <v>42906</v>
      </c>
      <c r="H115" s="21">
        <v>2</v>
      </c>
      <c r="I115" s="21" t="s">
        <v>61</v>
      </c>
      <c r="J115" s="22">
        <v>41430.959999999999</v>
      </c>
      <c r="K115" s="20" t="s">
        <v>58</v>
      </c>
      <c r="L115" s="23">
        <v>0</v>
      </c>
      <c r="M115" s="18" t="s">
        <v>246</v>
      </c>
      <c r="N115" s="18" t="s">
        <v>43</v>
      </c>
      <c r="O115" s="7" t="s">
        <v>26</v>
      </c>
    </row>
    <row r="116" spans="1:15" x14ac:dyDescent="0.25">
      <c r="A116" s="37" t="s">
        <v>237</v>
      </c>
      <c r="B116" s="37" t="s">
        <v>55</v>
      </c>
      <c r="C116" s="37" t="s">
        <v>247</v>
      </c>
      <c r="D116" s="37" t="s">
        <v>247</v>
      </c>
      <c r="E116" s="38">
        <v>42487</v>
      </c>
      <c r="F116" s="38">
        <v>42487</v>
      </c>
      <c r="G116" s="39">
        <v>42899</v>
      </c>
      <c r="H116" s="21">
        <v>4</v>
      </c>
      <c r="I116" s="21" t="s">
        <v>76</v>
      </c>
      <c r="J116" s="22">
        <v>73724.7</v>
      </c>
      <c r="K116" s="37" t="s">
        <v>58</v>
      </c>
      <c r="L116" s="40">
        <v>0</v>
      </c>
      <c r="M116" s="28" t="s">
        <v>110</v>
      </c>
      <c r="N116" s="28" t="s">
        <v>43</v>
      </c>
      <c r="O116" s="7" t="s">
        <v>26</v>
      </c>
    </row>
    <row r="117" spans="1:15" x14ac:dyDescent="0.25">
      <c r="A117" s="33" t="s">
        <v>237</v>
      </c>
      <c r="B117" s="33" t="s">
        <v>55</v>
      </c>
      <c r="C117" s="33" t="s">
        <v>248</v>
      </c>
      <c r="D117" s="33" t="s">
        <v>248</v>
      </c>
      <c r="E117" s="34">
        <v>42466</v>
      </c>
      <c r="F117" s="34">
        <v>42466</v>
      </c>
      <c r="G117" s="35">
        <v>42922</v>
      </c>
      <c r="H117" s="21">
        <v>4</v>
      </c>
      <c r="I117" s="21" t="s">
        <v>76</v>
      </c>
      <c r="J117" s="22">
        <v>31891.31</v>
      </c>
      <c r="K117" s="33" t="s">
        <v>58</v>
      </c>
      <c r="L117" s="36">
        <v>0</v>
      </c>
      <c r="M117" s="28" t="s">
        <v>249</v>
      </c>
      <c r="N117" s="28" t="s">
        <v>43</v>
      </c>
      <c r="O117" s="7" t="s">
        <v>26</v>
      </c>
    </row>
    <row r="118" spans="1:15" x14ac:dyDescent="0.25">
      <c r="A118" s="28" t="s">
        <v>237</v>
      </c>
      <c r="B118" s="28" t="s">
        <v>55</v>
      </c>
      <c r="C118" s="28" t="s">
        <v>250</v>
      </c>
      <c r="D118" s="28" t="s">
        <v>250</v>
      </c>
      <c r="E118" s="29">
        <v>42496</v>
      </c>
      <c r="F118" s="29">
        <v>42496</v>
      </c>
      <c r="G118" s="30">
        <v>42942</v>
      </c>
      <c r="H118" s="21">
        <v>5</v>
      </c>
      <c r="I118" s="21" t="s">
        <v>73</v>
      </c>
      <c r="J118" s="31">
        <v>43496.01</v>
      </c>
      <c r="K118" s="28" t="s">
        <v>58</v>
      </c>
      <c r="L118" s="32">
        <v>0</v>
      </c>
      <c r="M118" s="28" t="s">
        <v>251</v>
      </c>
      <c r="N118" s="28" t="s">
        <v>43</v>
      </c>
      <c r="O118" s="7" t="s">
        <v>26</v>
      </c>
    </row>
    <row r="119" spans="1:15" x14ac:dyDescent="0.25">
      <c r="A119" s="37" t="s">
        <v>237</v>
      </c>
      <c r="B119" s="37" t="s">
        <v>55</v>
      </c>
      <c r="C119" s="37" t="s">
        <v>252</v>
      </c>
      <c r="D119" s="37" t="s">
        <v>252</v>
      </c>
      <c r="E119" s="38">
        <v>42528</v>
      </c>
      <c r="F119" s="38">
        <v>42528</v>
      </c>
      <c r="G119" s="39">
        <v>42934</v>
      </c>
      <c r="H119" s="21">
        <v>6</v>
      </c>
      <c r="I119" s="21" t="s">
        <v>80</v>
      </c>
      <c r="J119" s="22">
        <v>94857.59</v>
      </c>
      <c r="K119" s="37" t="s">
        <v>58</v>
      </c>
      <c r="L119" s="40">
        <v>0</v>
      </c>
      <c r="M119" s="28" t="s">
        <v>253</v>
      </c>
      <c r="N119" s="28" t="s">
        <v>43</v>
      </c>
      <c r="O119" s="7" t="s">
        <v>26</v>
      </c>
    </row>
    <row r="120" spans="1:15" x14ac:dyDescent="0.25">
      <c r="A120" s="37" t="s">
        <v>237</v>
      </c>
      <c r="B120" s="37" t="s">
        <v>55</v>
      </c>
      <c r="C120" s="37" t="s">
        <v>254</v>
      </c>
      <c r="D120" s="37" t="s">
        <v>254</v>
      </c>
      <c r="E120" s="38">
        <v>42544</v>
      </c>
      <c r="F120" s="38">
        <v>42544</v>
      </c>
      <c r="G120" s="39">
        <v>42951</v>
      </c>
      <c r="H120" s="21">
        <v>6</v>
      </c>
      <c r="I120" s="21" t="s">
        <v>80</v>
      </c>
      <c r="J120" s="22">
        <v>26803.51</v>
      </c>
      <c r="K120" s="37" t="s">
        <v>58</v>
      </c>
      <c r="L120" s="40">
        <v>0</v>
      </c>
      <c r="M120" s="28" t="s">
        <v>255</v>
      </c>
      <c r="N120" s="28" t="s">
        <v>43</v>
      </c>
      <c r="O120" s="7" t="s">
        <v>26</v>
      </c>
    </row>
    <row r="121" spans="1:15" x14ac:dyDescent="0.25">
      <c r="A121" s="24" t="s">
        <v>237</v>
      </c>
      <c r="B121" s="24" t="s">
        <v>55</v>
      </c>
      <c r="C121" s="24" t="s">
        <v>256</v>
      </c>
      <c r="D121" s="24" t="s">
        <v>256</v>
      </c>
      <c r="E121" s="25">
        <v>42555</v>
      </c>
      <c r="F121" s="41">
        <v>42555</v>
      </c>
      <c r="G121" s="26">
        <v>42965</v>
      </c>
      <c r="H121" s="21">
        <v>7</v>
      </c>
      <c r="I121" s="21" t="s">
        <v>82</v>
      </c>
      <c r="J121" s="22">
        <v>131395.34</v>
      </c>
      <c r="K121" s="24" t="s">
        <v>58</v>
      </c>
      <c r="L121" s="27">
        <v>0</v>
      </c>
      <c r="M121" s="28" t="s">
        <v>255</v>
      </c>
      <c r="N121" s="28" t="s">
        <v>43</v>
      </c>
      <c r="O121" s="7" t="s">
        <v>26</v>
      </c>
    </row>
    <row r="122" spans="1:15" x14ac:dyDescent="0.25">
      <c r="A122" s="37" t="s">
        <v>237</v>
      </c>
      <c r="B122" s="37" t="s">
        <v>55</v>
      </c>
      <c r="C122" s="37" t="s">
        <v>257</v>
      </c>
      <c r="D122" s="37" t="s">
        <v>257</v>
      </c>
      <c r="E122" s="38">
        <v>42570</v>
      </c>
      <c r="F122" s="38">
        <v>42570</v>
      </c>
      <c r="G122" s="39">
        <v>42979</v>
      </c>
      <c r="H122" s="21">
        <v>7</v>
      </c>
      <c r="I122" s="21" t="s">
        <v>82</v>
      </c>
      <c r="J122" s="22">
        <v>76387.16</v>
      </c>
      <c r="K122" s="37" t="s">
        <v>58</v>
      </c>
      <c r="L122" s="40">
        <v>0</v>
      </c>
      <c r="M122" s="28" t="s">
        <v>258</v>
      </c>
      <c r="N122" s="28" t="s">
        <v>43</v>
      </c>
      <c r="O122" s="7" t="s">
        <v>26</v>
      </c>
    </row>
    <row r="123" spans="1:15" x14ac:dyDescent="0.25">
      <c r="A123" s="24" t="s">
        <v>237</v>
      </c>
      <c r="B123" s="24" t="s">
        <v>55</v>
      </c>
      <c r="C123" s="24" t="s">
        <v>259</v>
      </c>
      <c r="D123" s="24" t="s">
        <v>259</v>
      </c>
      <c r="E123" s="25">
        <v>42571</v>
      </c>
      <c r="F123" s="41">
        <v>42571</v>
      </c>
      <c r="G123" s="26">
        <v>43021</v>
      </c>
      <c r="H123" s="21">
        <v>7</v>
      </c>
      <c r="I123" s="21" t="s">
        <v>82</v>
      </c>
      <c r="J123" s="22">
        <v>44255.75</v>
      </c>
      <c r="K123" s="24" t="s">
        <v>58</v>
      </c>
      <c r="L123" s="27">
        <v>0</v>
      </c>
      <c r="M123" s="28" t="s">
        <v>260</v>
      </c>
      <c r="N123" s="28" t="s">
        <v>43</v>
      </c>
      <c r="O123" s="7" t="s">
        <v>26</v>
      </c>
    </row>
    <row r="124" spans="1:15" x14ac:dyDescent="0.25">
      <c r="A124" s="28" t="s">
        <v>261</v>
      </c>
      <c r="B124" s="28" t="s">
        <v>55</v>
      </c>
      <c r="C124" s="28" t="s">
        <v>262</v>
      </c>
      <c r="D124" s="28" t="s">
        <v>262</v>
      </c>
      <c r="E124" s="29">
        <v>42573</v>
      </c>
      <c r="F124" s="29">
        <v>42573</v>
      </c>
      <c r="G124" s="30">
        <v>42866</v>
      </c>
      <c r="H124" s="21">
        <v>7</v>
      </c>
      <c r="I124" s="21" t="s">
        <v>82</v>
      </c>
      <c r="J124" s="31">
        <v>27947.54</v>
      </c>
      <c r="K124" s="28" t="s">
        <v>58</v>
      </c>
      <c r="L124" s="32">
        <v>0</v>
      </c>
      <c r="M124" s="28" t="s">
        <v>263</v>
      </c>
      <c r="N124" s="28" t="s">
        <v>38</v>
      </c>
      <c r="O124" s="7" t="s">
        <v>26</v>
      </c>
    </row>
    <row r="125" spans="1:15" x14ac:dyDescent="0.25">
      <c r="A125" s="28" t="s">
        <v>261</v>
      </c>
      <c r="B125" s="28" t="s">
        <v>55</v>
      </c>
      <c r="C125" s="28" t="s">
        <v>264</v>
      </c>
      <c r="D125" s="28" t="s">
        <v>264</v>
      </c>
      <c r="E125" s="29">
        <v>42578</v>
      </c>
      <c r="F125" s="29">
        <v>42578</v>
      </c>
      <c r="G125" s="30">
        <v>42992</v>
      </c>
      <c r="H125" s="21">
        <v>7</v>
      </c>
      <c r="I125" s="21" t="s">
        <v>82</v>
      </c>
      <c r="J125" s="31">
        <v>54292.55</v>
      </c>
      <c r="K125" s="28" t="s">
        <v>58</v>
      </c>
      <c r="L125" s="32">
        <v>0</v>
      </c>
      <c r="M125" s="28" t="s">
        <v>265</v>
      </c>
      <c r="N125" s="28" t="s">
        <v>38</v>
      </c>
      <c r="O125" s="7" t="s">
        <v>26</v>
      </c>
    </row>
    <row r="126" spans="1:15" x14ac:dyDescent="0.25">
      <c r="A126" s="42" t="s">
        <v>261</v>
      </c>
      <c r="B126" s="28" t="s">
        <v>55</v>
      </c>
      <c r="C126" s="28" t="s">
        <v>266</v>
      </c>
      <c r="D126" s="28" t="s">
        <v>266</v>
      </c>
      <c r="E126" s="29">
        <v>42619</v>
      </c>
      <c r="F126" s="29">
        <v>42619</v>
      </c>
      <c r="G126" s="30">
        <v>43076</v>
      </c>
      <c r="H126" s="21">
        <v>9</v>
      </c>
      <c r="I126" s="21" t="s">
        <v>64</v>
      </c>
      <c r="J126" s="31">
        <v>37277.18</v>
      </c>
      <c r="K126" s="28" t="s">
        <v>58</v>
      </c>
      <c r="L126" s="32">
        <v>0</v>
      </c>
      <c r="M126" s="28" t="s">
        <v>267</v>
      </c>
      <c r="N126" s="28" t="s">
        <v>38</v>
      </c>
      <c r="O126" s="7" t="s">
        <v>26</v>
      </c>
    </row>
    <row r="127" spans="1:15" x14ac:dyDescent="0.25">
      <c r="A127" s="33" t="s">
        <v>268</v>
      </c>
      <c r="B127" s="33" t="s">
        <v>55</v>
      </c>
      <c r="C127" s="33" t="s">
        <v>269</v>
      </c>
      <c r="D127" s="33" t="s">
        <v>269</v>
      </c>
      <c r="E127" s="34">
        <v>42643</v>
      </c>
      <c r="F127" s="34">
        <v>42643</v>
      </c>
      <c r="G127" s="35">
        <v>43187</v>
      </c>
      <c r="H127" s="21">
        <v>9</v>
      </c>
      <c r="I127" s="21" t="s">
        <v>64</v>
      </c>
      <c r="J127" s="22">
        <v>134553.31</v>
      </c>
      <c r="K127" s="33" t="s">
        <v>58</v>
      </c>
      <c r="L127" s="36">
        <v>0</v>
      </c>
      <c r="M127" s="28" t="s">
        <v>263</v>
      </c>
      <c r="N127" s="28" t="s">
        <v>33</v>
      </c>
      <c r="O127" s="7" t="s">
        <v>26</v>
      </c>
    </row>
    <row r="128" spans="1:15" x14ac:dyDescent="0.25">
      <c r="A128" s="33" t="s">
        <v>270</v>
      </c>
      <c r="B128" s="33" t="s">
        <v>55</v>
      </c>
      <c r="C128" s="33" t="s">
        <v>271</v>
      </c>
      <c r="D128" s="33" t="s">
        <v>271</v>
      </c>
      <c r="E128" s="34">
        <v>42655</v>
      </c>
      <c r="F128" s="34">
        <v>42655</v>
      </c>
      <c r="G128" s="35">
        <v>43034</v>
      </c>
      <c r="H128" s="21">
        <v>10</v>
      </c>
      <c r="I128" s="21" t="s">
        <v>89</v>
      </c>
      <c r="J128" s="22">
        <v>905162.58</v>
      </c>
      <c r="K128" s="33" t="s">
        <v>58</v>
      </c>
      <c r="L128" s="36">
        <v>0</v>
      </c>
      <c r="M128" s="28" t="s">
        <v>272</v>
      </c>
      <c r="N128" s="28" t="s">
        <v>33</v>
      </c>
      <c r="O128" s="7" t="s">
        <v>26</v>
      </c>
    </row>
    <row r="129" spans="1:15" x14ac:dyDescent="0.25">
      <c r="A129" s="24" t="s">
        <v>270</v>
      </c>
      <c r="B129" s="24" t="s">
        <v>55</v>
      </c>
      <c r="C129" s="24" t="s">
        <v>273</v>
      </c>
      <c r="D129" s="24" t="s">
        <v>273</v>
      </c>
      <c r="E129" s="25">
        <v>42667</v>
      </c>
      <c r="F129" s="41">
        <v>42667</v>
      </c>
      <c r="G129" s="26">
        <v>43117</v>
      </c>
      <c r="H129" s="21">
        <v>10</v>
      </c>
      <c r="I129" s="21" t="s">
        <v>89</v>
      </c>
      <c r="J129" s="22">
        <v>80270.399999999994</v>
      </c>
      <c r="K129" s="24" t="s">
        <v>58</v>
      </c>
      <c r="L129" s="27">
        <v>0</v>
      </c>
      <c r="M129" s="28" t="s">
        <v>272</v>
      </c>
      <c r="N129" s="28" t="s">
        <v>33</v>
      </c>
      <c r="O129" s="7" t="s">
        <v>26</v>
      </c>
    </row>
    <row r="130" spans="1:15" x14ac:dyDescent="0.25">
      <c r="A130" s="37" t="s">
        <v>270</v>
      </c>
      <c r="B130" s="37" t="s">
        <v>55</v>
      </c>
      <c r="C130" s="37" t="s">
        <v>274</v>
      </c>
      <c r="D130" s="37" t="s">
        <v>274</v>
      </c>
      <c r="E130" s="38">
        <v>42678</v>
      </c>
      <c r="F130" s="38">
        <v>42678</v>
      </c>
      <c r="G130" s="39">
        <v>43130</v>
      </c>
      <c r="H130" s="21">
        <v>11</v>
      </c>
      <c r="I130" s="21" t="s">
        <v>57</v>
      </c>
      <c r="J130" s="22">
        <v>89218.81</v>
      </c>
      <c r="K130" s="37" t="s">
        <v>58</v>
      </c>
      <c r="L130" s="40">
        <v>0</v>
      </c>
      <c r="M130" s="28" t="s">
        <v>275</v>
      </c>
      <c r="N130" s="28" t="s">
        <v>33</v>
      </c>
      <c r="O130" s="7" t="s">
        <v>26</v>
      </c>
    </row>
    <row r="131" spans="1:15" x14ac:dyDescent="0.25">
      <c r="A131" s="37" t="s">
        <v>270</v>
      </c>
      <c r="B131" s="37" t="s">
        <v>55</v>
      </c>
      <c r="C131" s="37" t="s">
        <v>276</v>
      </c>
      <c r="D131" s="37" t="s">
        <v>276</v>
      </c>
      <c r="E131" s="38">
        <v>42689</v>
      </c>
      <c r="F131" s="38">
        <v>42689</v>
      </c>
      <c r="G131" s="39">
        <v>43186</v>
      </c>
      <c r="H131" s="21">
        <v>11</v>
      </c>
      <c r="I131" s="21" t="s">
        <v>57</v>
      </c>
      <c r="J131" s="22">
        <v>547787.46</v>
      </c>
      <c r="K131" s="37" t="s">
        <v>58</v>
      </c>
      <c r="L131" s="40">
        <v>0</v>
      </c>
      <c r="M131" s="28" t="s">
        <v>272</v>
      </c>
      <c r="N131" s="28" t="s">
        <v>33</v>
      </c>
      <c r="O131" s="7" t="s">
        <v>26</v>
      </c>
    </row>
    <row r="132" spans="1:15" x14ac:dyDescent="0.25">
      <c r="A132" s="37" t="s">
        <v>277</v>
      </c>
      <c r="B132" s="37" t="s">
        <v>55</v>
      </c>
      <c r="C132" s="37" t="s">
        <v>278</v>
      </c>
      <c r="D132" s="37" t="s">
        <v>278</v>
      </c>
      <c r="E132" s="38">
        <v>42699</v>
      </c>
      <c r="F132" s="38">
        <v>42699</v>
      </c>
      <c r="G132" s="39">
        <v>42880</v>
      </c>
      <c r="H132" s="21">
        <v>11</v>
      </c>
      <c r="I132" s="21" t="s">
        <v>57</v>
      </c>
      <c r="J132" s="22">
        <v>259516.2</v>
      </c>
      <c r="K132" s="37" t="s">
        <v>58</v>
      </c>
      <c r="L132" s="40">
        <v>0</v>
      </c>
      <c r="M132" s="28" t="s">
        <v>279</v>
      </c>
      <c r="N132" s="28" t="s">
        <v>36</v>
      </c>
      <c r="O132" s="7" t="s">
        <v>26</v>
      </c>
    </row>
    <row r="133" spans="1:15" x14ac:dyDescent="0.25">
      <c r="A133" s="37" t="s">
        <v>277</v>
      </c>
      <c r="B133" s="37" t="s">
        <v>55</v>
      </c>
      <c r="C133" s="37" t="s">
        <v>280</v>
      </c>
      <c r="D133" s="37" t="s">
        <v>280</v>
      </c>
      <c r="E133" s="38">
        <v>42703</v>
      </c>
      <c r="F133" s="38">
        <v>42703</v>
      </c>
      <c r="G133" s="39">
        <v>42956</v>
      </c>
      <c r="H133" s="21">
        <v>11</v>
      </c>
      <c r="I133" s="21" t="s">
        <v>57</v>
      </c>
      <c r="J133" s="22">
        <v>259516.2</v>
      </c>
      <c r="K133" s="37" t="s">
        <v>58</v>
      </c>
      <c r="L133" s="40">
        <v>0</v>
      </c>
      <c r="M133" s="28" t="s">
        <v>281</v>
      </c>
      <c r="N133" s="28" t="s">
        <v>36</v>
      </c>
      <c r="O133" s="7" t="s">
        <v>26</v>
      </c>
    </row>
    <row r="134" spans="1:15" x14ac:dyDescent="0.25">
      <c r="A134" s="37" t="s">
        <v>277</v>
      </c>
      <c r="B134" s="37" t="s">
        <v>55</v>
      </c>
      <c r="C134" s="37" t="s">
        <v>282</v>
      </c>
      <c r="D134" s="37" t="s">
        <v>282</v>
      </c>
      <c r="E134" s="38">
        <v>42710</v>
      </c>
      <c r="F134" s="38">
        <v>42710</v>
      </c>
      <c r="G134" s="39">
        <v>43056</v>
      </c>
      <c r="H134" s="21">
        <v>12</v>
      </c>
      <c r="I134" s="21" t="s">
        <v>92</v>
      </c>
      <c r="J134" s="22">
        <v>259516.2</v>
      </c>
      <c r="K134" s="37" t="s">
        <v>58</v>
      </c>
      <c r="L134" s="40">
        <v>0</v>
      </c>
      <c r="M134" s="28" t="s">
        <v>283</v>
      </c>
      <c r="N134" s="28" t="s">
        <v>36</v>
      </c>
      <c r="O134" s="7" t="s">
        <v>26</v>
      </c>
    </row>
    <row r="135" spans="1:15" x14ac:dyDescent="0.25">
      <c r="A135" s="37" t="s">
        <v>277</v>
      </c>
      <c r="B135" s="37" t="s">
        <v>55</v>
      </c>
      <c r="C135" s="37" t="s">
        <v>284</v>
      </c>
      <c r="D135" s="37" t="s">
        <v>284</v>
      </c>
      <c r="E135" s="38">
        <v>42711</v>
      </c>
      <c r="F135" s="38">
        <v>42711</v>
      </c>
      <c r="G135" s="39">
        <v>43158</v>
      </c>
      <c r="H135" s="21">
        <v>12</v>
      </c>
      <c r="I135" s="21" t="s">
        <v>92</v>
      </c>
      <c r="J135" s="22">
        <v>259516.2</v>
      </c>
      <c r="K135" s="37" t="s">
        <v>58</v>
      </c>
      <c r="L135" s="40">
        <v>0</v>
      </c>
      <c r="M135" s="28" t="s">
        <v>285</v>
      </c>
      <c r="N135" s="28" t="s">
        <v>36</v>
      </c>
      <c r="O135" s="7" t="s">
        <v>26</v>
      </c>
    </row>
    <row r="136" spans="1:15" x14ac:dyDescent="0.25">
      <c r="A136" s="28" t="s">
        <v>286</v>
      </c>
      <c r="B136" s="28" t="s">
        <v>55</v>
      </c>
      <c r="C136" s="28" t="s">
        <v>287</v>
      </c>
      <c r="D136" s="28" t="s">
        <v>287</v>
      </c>
      <c r="E136" s="29">
        <v>42741</v>
      </c>
      <c r="F136" s="29">
        <v>42741</v>
      </c>
      <c r="G136" s="30">
        <v>42871</v>
      </c>
      <c r="H136" s="21">
        <v>1</v>
      </c>
      <c r="I136" s="21" t="s">
        <v>61</v>
      </c>
      <c r="J136" s="31">
        <v>207439.76</v>
      </c>
      <c r="K136" s="28" t="s">
        <v>58</v>
      </c>
      <c r="L136" s="32">
        <v>0</v>
      </c>
      <c r="M136" s="28" t="s">
        <v>288</v>
      </c>
      <c r="N136" s="28" t="s">
        <v>44</v>
      </c>
      <c r="O136" s="7" t="s">
        <v>26</v>
      </c>
    </row>
    <row r="137" spans="1:15" x14ac:dyDescent="0.25">
      <c r="A137" s="24" t="s">
        <v>286</v>
      </c>
      <c r="B137" s="24" t="s">
        <v>55</v>
      </c>
      <c r="C137" s="24" t="s">
        <v>289</v>
      </c>
      <c r="D137" s="24" t="s">
        <v>289</v>
      </c>
      <c r="E137" s="25">
        <v>42787</v>
      </c>
      <c r="F137" s="25">
        <v>42787</v>
      </c>
      <c r="G137" s="26">
        <v>42899</v>
      </c>
      <c r="H137" s="21">
        <v>2</v>
      </c>
      <c r="I137" s="21" t="s">
        <v>61</v>
      </c>
      <c r="J137" s="22">
        <v>700317.97</v>
      </c>
      <c r="K137" s="24" t="s">
        <v>58</v>
      </c>
      <c r="L137" s="27">
        <v>0</v>
      </c>
      <c r="M137" s="28" t="s">
        <v>272</v>
      </c>
      <c r="N137" s="28" t="s">
        <v>44</v>
      </c>
      <c r="O137" s="7" t="s">
        <v>26</v>
      </c>
    </row>
    <row r="138" spans="1:15" x14ac:dyDescent="0.25">
      <c r="A138" s="24" t="s">
        <v>286</v>
      </c>
      <c r="B138" s="24"/>
      <c r="C138" s="24"/>
      <c r="D138" s="24"/>
      <c r="E138" s="25"/>
      <c r="F138" s="25"/>
      <c r="G138" s="26">
        <v>42937</v>
      </c>
      <c r="H138" s="21"/>
      <c r="I138" s="21"/>
      <c r="J138" s="22">
        <v>438544.08</v>
      </c>
      <c r="K138" s="24"/>
      <c r="L138" s="27"/>
      <c r="M138" s="28"/>
      <c r="N138" s="28" t="s">
        <v>44</v>
      </c>
      <c r="O138" s="7" t="s">
        <v>26</v>
      </c>
    </row>
    <row r="139" spans="1:15" x14ac:dyDescent="0.25">
      <c r="A139" s="24" t="s">
        <v>286</v>
      </c>
      <c r="B139" s="24"/>
      <c r="C139" s="24"/>
      <c r="D139" s="24"/>
      <c r="E139" s="25"/>
      <c r="F139" s="25"/>
      <c r="G139" s="26">
        <v>42961</v>
      </c>
      <c r="H139" s="21"/>
      <c r="I139" s="21"/>
      <c r="J139" s="22">
        <v>119308.04</v>
      </c>
      <c r="K139" s="24"/>
      <c r="L139" s="27"/>
      <c r="M139" s="28"/>
      <c r="N139" s="28" t="s">
        <v>44</v>
      </c>
      <c r="O139" s="7" t="s">
        <v>26</v>
      </c>
    </row>
    <row r="140" spans="1:15" x14ac:dyDescent="0.25">
      <c r="A140" s="24" t="s">
        <v>286</v>
      </c>
      <c r="B140" s="24"/>
      <c r="C140" s="24"/>
      <c r="D140" s="24"/>
      <c r="E140" s="25"/>
      <c r="F140" s="25"/>
      <c r="G140" s="26">
        <v>42993</v>
      </c>
      <c r="H140" s="21"/>
      <c r="I140" s="21"/>
      <c r="J140" s="22">
        <v>54807.22</v>
      </c>
      <c r="K140" s="24"/>
      <c r="L140" s="27"/>
      <c r="M140" s="28"/>
      <c r="N140" s="28" t="s">
        <v>44</v>
      </c>
      <c r="O140" s="7" t="s">
        <v>26</v>
      </c>
    </row>
    <row r="141" spans="1:15" x14ac:dyDescent="0.25">
      <c r="A141" s="24" t="s">
        <v>286</v>
      </c>
      <c r="B141" s="24"/>
      <c r="C141" s="24"/>
      <c r="D141" s="24"/>
      <c r="E141" s="25"/>
      <c r="F141" s="25"/>
      <c r="G141" s="26">
        <v>43033</v>
      </c>
      <c r="H141" s="21"/>
      <c r="I141" s="21"/>
      <c r="J141" s="22">
        <v>114688.92</v>
      </c>
      <c r="K141" s="24"/>
      <c r="L141" s="27"/>
      <c r="M141" s="28"/>
      <c r="N141" s="28" t="s">
        <v>44</v>
      </c>
      <c r="O141" s="7" t="s">
        <v>26</v>
      </c>
    </row>
    <row r="142" spans="1:15" x14ac:dyDescent="0.25">
      <c r="A142" s="24" t="s">
        <v>286</v>
      </c>
      <c r="B142" s="24"/>
      <c r="C142" s="24"/>
      <c r="D142" s="24"/>
      <c r="E142" s="25"/>
      <c r="F142" s="25"/>
      <c r="G142" s="26">
        <v>43049</v>
      </c>
      <c r="H142" s="21"/>
      <c r="I142" s="21"/>
      <c r="J142" s="22">
        <v>69000.100000000006</v>
      </c>
      <c r="K142" s="24"/>
      <c r="L142" s="27"/>
      <c r="M142" s="28"/>
      <c r="N142" s="28" t="s">
        <v>44</v>
      </c>
      <c r="O142" s="7" t="s">
        <v>26</v>
      </c>
    </row>
    <row r="143" spans="1:15" x14ac:dyDescent="0.25">
      <c r="A143" s="24" t="s">
        <v>286</v>
      </c>
      <c r="B143" s="24"/>
      <c r="C143" s="24"/>
      <c r="D143" s="24"/>
      <c r="E143" s="25"/>
      <c r="F143" s="25"/>
      <c r="G143" s="26">
        <v>43084</v>
      </c>
      <c r="H143" s="21"/>
      <c r="I143" s="21"/>
      <c r="J143" s="22">
        <v>72551.61</v>
      </c>
      <c r="K143" s="24"/>
      <c r="L143" s="27"/>
      <c r="M143" s="28"/>
      <c r="N143" s="28" t="s">
        <v>44</v>
      </c>
      <c r="O143" s="7" t="s">
        <v>26</v>
      </c>
    </row>
    <row r="144" spans="1:15" x14ac:dyDescent="0.25">
      <c r="A144" s="24" t="s">
        <v>286</v>
      </c>
      <c r="B144" s="24"/>
      <c r="C144" s="24"/>
      <c r="D144" s="24"/>
      <c r="E144" s="25"/>
      <c r="F144" s="25"/>
      <c r="G144" s="26">
        <v>43154</v>
      </c>
      <c r="H144" s="21"/>
      <c r="I144" s="21"/>
      <c r="J144" s="22">
        <v>61748.7</v>
      </c>
      <c r="K144" s="24"/>
      <c r="L144" s="27"/>
      <c r="M144" s="28"/>
      <c r="N144" s="28" t="s">
        <v>44</v>
      </c>
      <c r="O144" s="7" t="s">
        <v>26</v>
      </c>
    </row>
    <row r="145" spans="1:15" x14ac:dyDescent="0.25">
      <c r="A145" s="24" t="s">
        <v>286</v>
      </c>
      <c r="B145" s="24"/>
      <c r="C145" s="24"/>
      <c r="D145" s="24"/>
      <c r="E145" s="25"/>
      <c r="F145" s="25"/>
      <c r="G145" s="26">
        <v>43154</v>
      </c>
      <c r="H145" s="21"/>
      <c r="I145" s="21"/>
      <c r="J145" s="22">
        <v>32759.43</v>
      </c>
      <c r="K145" s="24"/>
      <c r="L145" s="27"/>
      <c r="M145" s="28"/>
      <c r="N145" s="28" t="s">
        <v>44</v>
      </c>
      <c r="O145" s="7" t="s">
        <v>26</v>
      </c>
    </row>
    <row r="146" spans="1:15" x14ac:dyDescent="0.25">
      <c r="A146" s="24" t="s">
        <v>286</v>
      </c>
      <c r="B146" s="24"/>
      <c r="C146" s="24"/>
      <c r="D146" s="24"/>
      <c r="E146" s="25"/>
      <c r="F146" s="25"/>
      <c r="G146" s="26">
        <v>43179</v>
      </c>
      <c r="H146" s="21"/>
      <c r="I146" s="21"/>
      <c r="J146" s="22">
        <v>132457.44</v>
      </c>
      <c r="K146" s="24"/>
      <c r="L146" s="27"/>
      <c r="M146" s="28"/>
      <c r="N146" s="28" t="s">
        <v>44</v>
      </c>
      <c r="O146" s="7" t="s">
        <v>26</v>
      </c>
    </row>
    <row r="147" spans="1:15" x14ac:dyDescent="0.25">
      <c r="A147" s="24" t="s">
        <v>290</v>
      </c>
      <c r="B147" s="24"/>
      <c r="C147" s="24"/>
      <c r="D147" s="24"/>
      <c r="E147" s="25"/>
      <c r="F147" s="25"/>
      <c r="G147" s="26">
        <v>42934</v>
      </c>
      <c r="H147" s="21"/>
      <c r="I147" s="21"/>
      <c r="J147" s="22">
        <v>44182.62</v>
      </c>
      <c r="K147" s="24"/>
      <c r="L147" s="27"/>
      <c r="M147" s="28"/>
      <c r="N147" s="28" t="s">
        <v>40</v>
      </c>
      <c r="O147" s="7" t="s">
        <v>26</v>
      </c>
    </row>
    <row r="148" spans="1:15" x14ac:dyDescent="0.25">
      <c r="A148" s="24" t="s">
        <v>290</v>
      </c>
      <c r="B148" s="24"/>
      <c r="C148" s="24"/>
      <c r="D148" s="24"/>
      <c r="E148" s="25"/>
      <c r="F148" s="25"/>
      <c r="G148" s="26">
        <v>42961</v>
      </c>
      <c r="H148" s="21"/>
      <c r="I148" s="21"/>
      <c r="J148" s="22">
        <v>93877.49</v>
      </c>
      <c r="K148" s="24"/>
      <c r="L148" s="27"/>
      <c r="M148" s="28"/>
      <c r="N148" s="28" t="s">
        <v>40</v>
      </c>
      <c r="O148" s="7" t="s">
        <v>26</v>
      </c>
    </row>
    <row r="149" spans="1:15" x14ac:dyDescent="0.25">
      <c r="A149" s="24" t="s">
        <v>291</v>
      </c>
      <c r="B149" s="24"/>
      <c r="C149" s="24"/>
      <c r="D149" s="24"/>
      <c r="E149" s="25"/>
      <c r="F149" s="25"/>
      <c r="G149" s="26">
        <v>43188</v>
      </c>
      <c r="H149" s="21"/>
      <c r="I149" s="21"/>
      <c r="J149" s="22">
        <v>68127</v>
      </c>
      <c r="K149" s="24"/>
      <c r="L149" s="27"/>
      <c r="M149" s="28"/>
      <c r="N149" s="28" t="s">
        <v>33</v>
      </c>
      <c r="O149" s="7" t="s">
        <v>26</v>
      </c>
    </row>
    <row r="150" spans="1:15" x14ac:dyDescent="0.25">
      <c r="A150" s="24" t="s">
        <v>292</v>
      </c>
      <c r="B150" s="24"/>
      <c r="C150" s="24"/>
      <c r="D150" s="24"/>
      <c r="E150" s="25"/>
      <c r="F150" s="25"/>
      <c r="G150" s="26">
        <v>43187</v>
      </c>
      <c r="H150" s="21"/>
      <c r="I150" s="21"/>
      <c r="J150" s="22">
        <v>39598.800000000003</v>
      </c>
      <c r="K150" s="24"/>
      <c r="L150" s="27"/>
      <c r="M150" s="28"/>
      <c r="N150" s="28" t="s">
        <v>38</v>
      </c>
      <c r="O150" s="7" t="s">
        <v>26</v>
      </c>
    </row>
    <row r="151" spans="1:15" x14ac:dyDescent="0.25">
      <c r="A151" s="24" t="s">
        <v>293</v>
      </c>
      <c r="B151" s="24"/>
      <c r="C151" s="24"/>
      <c r="D151" s="24"/>
      <c r="E151" s="25"/>
      <c r="F151" s="25"/>
      <c r="G151" s="26">
        <v>43056</v>
      </c>
      <c r="H151" s="21"/>
      <c r="I151" s="21"/>
      <c r="J151" s="22">
        <v>26382.54</v>
      </c>
      <c r="K151" s="24"/>
      <c r="L151" s="27"/>
      <c r="M151" s="28"/>
      <c r="N151" s="28" t="s">
        <v>36</v>
      </c>
      <c r="O151" s="7" t="s">
        <v>26</v>
      </c>
    </row>
    <row r="152" spans="1:15" x14ac:dyDescent="0.25">
      <c r="A152" s="24" t="s">
        <v>294</v>
      </c>
      <c r="B152" s="24"/>
      <c r="C152" s="24"/>
      <c r="D152" s="24"/>
      <c r="E152" s="25"/>
      <c r="F152" s="25"/>
      <c r="G152" s="26">
        <v>42874</v>
      </c>
      <c r="H152" s="21"/>
      <c r="I152" s="21"/>
      <c r="J152" s="22">
        <v>32028.46</v>
      </c>
      <c r="K152" s="24"/>
      <c r="L152" s="27"/>
      <c r="M152" s="28"/>
      <c r="N152" s="28" t="s">
        <v>37</v>
      </c>
      <c r="O152" s="7" t="s">
        <v>26</v>
      </c>
    </row>
    <row r="153" spans="1:15" x14ac:dyDescent="0.25">
      <c r="A153" s="24" t="s">
        <v>295</v>
      </c>
      <c r="B153" s="24"/>
      <c r="C153" s="24"/>
      <c r="D153" s="24"/>
      <c r="E153" s="25"/>
      <c r="F153" s="25"/>
      <c r="G153" s="26">
        <v>42843</v>
      </c>
      <c r="H153" s="21"/>
      <c r="I153" s="21"/>
      <c r="J153" s="22">
        <v>26871.439999999999</v>
      </c>
      <c r="K153" s="24"/>
      <c r="L153" s="27"/>
      <c r="M153" s="28"/>
      <c r="N153" s="28" t="s">
        <v>33</v>
      </c>
      <c r="O153" s="7" t="s">
        <v>26</v>
      </c>
    </row>
    <row r="154" spans="1:15" x14ac:dyDescent="0.25">
      <c r="A154" s="24" t="s">
        <v>295</v>
      </c>
      <c r="B154" s="24"/>
      <c r="C154" s="24"/>
      <c r="D154" s="24"/>
      <c r="E154" s="25"/>
      <c r="F154" s="25"/>
      <c r="G154" s="26">
        <v>43055</v>
      </c>
      <c r="H154" s="21"/>
      <c r="I154" s="21"/>
      <c r="J154" s="22">
        <v>46758.239999999998</v>
      </c>
      <c r="K154" s="24"/>
      <c r="L154" s="27"/>
      <c r="M154" s="28"/>
      <c r="N154" s="28" t="s">
        <v>33</v>
      </c>
      <c r="O154" s="7" t="s">
        <v>26</v>
      </c>
    </row>
    <row r="155" spans="1:15" x14ac:dyDescent="0.25">
      <c r="A155" s="24" t="s">
        <v>295</v>
      </c>
      <c r="B155" s="24"/>
      <c r="C155" s="24"/>
      <c r="D155" s="24"/>
      <c r="E155" s="25"/>
      <c r="F155" s="25"/>
      <c r="G155" s="26">
        <v>43076</v>
      </c>
      <c r="H155" s="21"/>
      <c r="I155" s="21"/>
      <c r="J155" s="22">
        <v>115482.49</v>
      </c>
      <c r="K155" s="24"/>
      <c r="L155" s="27"/>
      <c r="M155" s="28"/>
      <c r="N155" s="28" t="s">
        <v>33</v>
      </c>
      <c r="O155" s="7" t="s">
        <v>26</v>
      </c>
    </row>
    <row r="156" spans="1:15" x14ac:dyDescent="0.25">
      <c r="A156" s="24" t="s">
        <v>295</v>
      </c>
      <c r="B156" s="24"/>
      <c r="C156" s="24"/>
      <c r="D156" s="24"/>
      <c r="E156" s="25"/>
      <c r="F156" s="25"/>
      <c r="G156" s="26">
        <v>43081</v>
      </c>
      <c r="H156" s="21"/>
      <c r="I156" s="21"/>
      <c r="J156" s="22">
        <v>116176.35</v>
      </c>
      <c r="K156" s="24"/>
      <c r="L156" s="27"/>
      <c r="M156" s="28"/>
      <c r="N156" s="28" t="s">
        <v>33</v>
      </c>
      <c r="O156" s="7" t="s">
        <v>26</v>
      </c>
    </row>
    <row r="157" spans="1:15" x14ac:dyDescent="0.25">
      <c r="A157" s="24" t="s">
        <v>295</v>
      </c>
      <c r="B157" s="24"/>
      <c r="C157" s="24"/>
      <c r="D157" s="24"/>
      <c r="E157" s="25"/>
      <c r="F157" s="25"/>
      <c r="G157" s="26">
        <v>43104</v>
      </c>
      <c r="H157" s="21"/>
      <c r="I157" s="21"/>
      <c r="J157" s="22">
        <v>71006.179999999993</v>
      </c>
      <c r="K157" s="24"/>
      <c r="L157" s="27"/>
      <c r="M157" s="28"/>
      <c r="N157" s="28" t="s">
        <v>33</v>
      </c>
      <c r="O157" s="7" t="s">
        <v>26</v>
      </c>
    </row>
    <row r="158" spans="1:15" x14ac:dyDescent="0.25">
      <c r="A158" s="24" t="s">
        <v>295</v>
      </c>
      <c r="B158" s="24"/>
      <c r="C158" s="24"/>
      <c r="D158" s="24"/>
      <c r="E158" s="25"/>
      <c r="F158" s="25"/>
      <c r="G158" s="26">
        <v>43115</v>
      </c>
      <c r="H158" s="21"/>
      <c r="I158" s="21"/>
      <c r="J158" s="22">
        <v>168385.39</v>
      </c>
      <c r="K158" s="24"/>
      <c r="L158" s="27"/>
      <c r="M158" s="28"/>
      <c r="N158" s="28" t="s">
        <v>33</v>
      </c>
      <c r="O158" s="7" t="s">
        <v>26</v>
      </c>
    </row>
    <row r="159" spans="1:15" x14ac:dyDescent="0.25">
      <c r="A159" s="24" t="s">
        <v>295</v>
      </c>
      <c r="B159" s="24"/>
      <c r="C159" s="24"/>
      <c r="D159" s="24"/>
      <c r="E159" s="25"/>
      <c r="F159" s="25"/>
      <c r="G159" s="26">
        <v>43150</v>
      </c>
      <c r="H159" s="21"/>
      <c r="I159" s="21"/>
      <c r="J159" s="22">
        <v>41136.300000000003</v>
      </c>
      <c r="K159" s="24"/>
      <c r="L159" s="27"/>
      <c r="M159" s="28"/>
      <c r="N159" s="28" t="s">
        <v>33</v>
      </c>
      <c r="O159" s="7" t="s">
        <v>26</v>
      </c>
    </row>
    <row r="160" spans="1:15" x14ac:dyDescent="0.25">
      <c r="A160" s="24" t="s">
        <v>295</v>
      </c>
      <c r="B160" s="24"/>
      <c r="C160" s="24"/>
      <c r="D160" s="24"/>
      <c r="E160" s="25"/>
      <c r="F160" s="25"/>
      <c r="G160" s="26">
        <v>43179</v>
      </c>
      <c r="H160" s="21"/>
      <c r="I160" s="21"/>
      <c r="J160" s="22">
        <v>120823.43</v>
      </c>
      <c r="K160" s="24"/>
      <c r="L160" s="27"/>
      <c r="M160" s="28"/>
      <c r="N160" s="28" t="s">
        <v>33</v>
      </c>
      <c r="O160" s="7" t="s">
        <v>26</v>
      </c>
    </row>
    <row r="161" spans="1:15" x14ac:dyDescent="0.25">
      <c r="A161" s="24" t="s">
        <v>296</v>
      </c>
      <c r="B161" s="24"/>
      <c r="C161" s="24"/>
      <c r="D161" s="24"/>
      <c r="E161" s="25"/>
      <c r="F161" s="25"/>
      <c r="G161" s="26">
        <v>43061</v>
      </c>
      <c r="H161" s="21"/>
      <c r="I161" s="21"/>
      <c r="J161" s="22">
        <v>32100</v>
      </c>
      <c r="K161" s="24"/>
      <c r="L161" s="27"/>
      <c r="M161" s="28"/>
      <c r="N161" s="28" t="s">
        <v>45</v>
      </c>
      <c r="O161" s="7" t="s">
        <v>26</v>
      </c>
    </row>
    <row r="162" spans="1:15" x14ac:dyDescent="0.25">
      <c r="A162" s="24" t="s">
        <v>297</v>
      </c>
      <c r="B162" s="24"/>
      <c r="C162" s="24"/>
      <c r="D162" s="24"/>
      <c r="E162" s="25"/>
      <c r="F162" s="25"/>
      <c r="G162" s="26">
        <v>42899</v>
      </c>
      <c r="H162" s="21"/>
      <c r="I162" s="21"/>
      <c r="J162" s="22">
        <v>32810.26</v>
      </c>
      <c r="K162" s="24"/>
      <c r="L162" s="27"/>
      <c r="M162" s="28"/>
      <c r="N162" s="28" t="s">
        <v>33</v>
      </c>
      <c r="O162" s="7" t="s">
        <v>26</v>
      </c>
    </row>
    <row r="163" spans="1:15" x14ac:dyDescent="0.25">
      <c r="A163" s="24" t="s">
        <v>297</v>
      </c>
      <c r="B163" s="24"/>
      <c r="C163" s="24"/>
      <c r="D163" s="24"/>
      <c r="E163" s="25"/>
      <c r="F163" s="25"/>
      <c r="G163" s="26">
        <v>42921</v>
      </c>
      <c r="H163" s="21"/>
      <c r="I163" s="21"/>
      <c r="J163" s="22">
        <v>28050</v>
      </c>
      <c r="K163" s="24"/>
      <c r="L163" s="27"/>
      <c r="M163" s="28"/>
      <c r="N163" s="28" t="s">
        <v>33</v>
      </c>
      <c r="O163" s="7" t="s">
        <v>26</v>
      </c>
    </row>
    <row r="164" spans="1:15" x14ac:dyDescent="0.25">
      <c r="A164" s="24" t="s">
        <v>298</v>
      </c>
      <c r="B164" s="24"/>
      <c r="C164" s="24"/>
      <c r="D164" s="24"/>
      <c r="E164" s="25"/>
      <c r="F164" s="25"/>
      <c r="G164" s="26">
        <v>43013</v>
      </c>
      <c r="H164" s="21"/>
      <c r="I164" s="21"/>
      <c r="J164" s="22">
        <v>68016.5</v>
      </c>
      <c r="K164" s="24"/>
      <c r="L164" s="27"/>
      <c r="M164" s="28"/>
      <c r="N164" s="28" t="s">
        <v>44</v>
      </c>
      <c r="O164" s="7" t="s">
        <v>26</v>
      </c>
    </row>
    <row r="165" spans="1:15" x14ac:dyDescent="0.25">
      <c r="A165" s="24" t="s">
        <v>299</v>
      </c>
      <c r="B165" s="24"/>
      <c r="C165" s="24"/>
      <c r="D165" s="24"/>
      <c r="E165" s="25"/>
      <c r="F165" s="25"/>
      <c r="G165" s="26">
        <v>43187</v>
      </c>
      <c r="H165" s="21"/>
      <c r="I165" s="21"/>
      <c r="J165" s="22">
        <v>38720.03</v>
      </c>
      <c r="K165" s="24"/>
      <c r="L165" s="27"/>
      <c r="M165" s="28"/>
      <c r="N165" s="28" t="s">
        <v>36</v>
      </c>
      <c r="O165" s="7" t="s">
        <v>26</v>
      </c>
    </row>
    <row r="166" spans="1:15" x14ac:dyDescent="0.25">
      <c r="A166" s="24" t="s">
        <v>300</v>
      </c>
      <c r="B166" s="24"/>
      <c r="C166" s="24"/>
      <c r="D166" s="24"/>
      <c r="E166" s="25"/>
      <c r="F166" s="25"/>
      <c r="G166" s="26">
        <v>43179</v>
      </c>
      <c r="H166" s="21"/>
      <c r="I166" s="21"/>
      <c r="J166" s="22">
        <v>27391.8</v>
      </c>
      <c r="K166" s="24"/>
      <c r="L166" s="27"/>
      <c r="M166" s="28"/>
      <c r="N166" s="28" t="s">
        <v>33</v>
      </c>
      <c r="O166" s="7" t="s">
        <v>26</v>
      </c>
    </row>
    <row r="167" spans="1:15" x14ac:dyDescent="0.25">
      <c r="A167" s="37"/>
      <c r="B167" s="37"/>
      <c r="C167" s="37"/>
      <c r="D167" s="37"/>
      <c r="E167" s="38"/>
      <c r="F167" s="38"/>
      <c r="G167" s="39"/>
      <c r="H167" s="21"/>
      <c r="I167" s="21"/>
      <c r="J167" s="22"/>
      <c r="K167" s="37"/>
      <c r="L167" s="40"/>
      <c r="M167" s="28"/>
      <c r="N167" s="28"/>
    </row>
    <row r="168" spans="1:15" ht="15.75" thickBot="1" x14ac:dyDescent="0.3">
      <c r="A168" s="37"/>
      <c r="B168" s="37"/>
      <c r="C168" s="37"/>
      <c r="D168" s="37"/>
      <c r="E168" s="38"/>
      <c r="F168" s="38"/>
      <c r="G168" s="39"/>
      <c r="H168" s="21"/>
      <c r="I168" s="21"/>
      <c r="J168" s="43">
        <f>SUM(J17:J167)</f>
        <v>22684616.519999996</v>
      </c>
      <c r="K168" s="37"/>
      <c r="L168" s="40"/>
      <c r="M168" s="28"/>
      <c r="N168" s="28"/>
    </row>
    <row r="169" spans="1:15" ht="15.75" thickTop="1" x14ac:dyDescent="0.25">
      <c r="A169" s="37"/>
      <c r="B169" s="37"/>
      <c r="C169" s="37"/>
      <c r="D169" s="37"/>
      <c r="E169" s="38"/>
      <c r="F169" s="38"/>
      <c r="G169" s="39"/>
      <c r="H169" s="21"/>
      <c r="I169" s="21"/>
      <c r="J169" s="46"/>
      <c r="K169" s="37"/>
      <c r="L169" s="40"/>
      <c r="M169" s="28"/>
      <c r="N169" s="28"/>
    </row>
    <row r="170" spans="1:15" x14ac:dyDescent="0.25">
      <c r="A170" s="42" t="s">
        <v>29</v>
      </c>
    </row>
    <row r="171" spans="1:15" ht="26.25" x14ac:dyDescent="0.25">
      <c r="A171" s="14" t="s">
        <v>11</v>
      </c>
      <c r="B171" s="14" t="s">
        <v>12</v>
      </c>
      <c r="C171" s="14" t="s">
        <v>13</v>
      </c>
      <c r="D171" s="14" t="s">
        <v>14</v>
      </c>
      <c r="E171" s="14" t="s">
        <v>15</v>
      </c>
      <c r="F171" s="14" t="s">
        <v>16</v>
      </c>
      <c r="G171" s="14" t="s">
        <v>17</v>
      </c>
      <c r="H171" s="14" t="s">
        <v>18</v>
      </c>
      <c r="I171" s="14" t="s">
        <v>19</v>
      </c>
      <c r="J171" s="15" t="s">
        <v>20</v>
      </c>
      <c r="K171" s="14" t="s">
        <v>21</v>
      </c>
      <c r="L171" s="14" t="s">
        <v>22</v>
      </c>
      <c r="M171" s="14" t="s">
        <v>23</v>
      </c>
      <c r="N171" s="14" t="s">
        <v>24</v>
      </c>
      <c r="O171" s="16" t="s">
        <v>25</v>
      </c>
    </row>
    <row r="172" spans="1:15" x14ac:dyDescent="0.25">
      <c r="A172" s="24"/>
      <c r="B172" s="24"/>
      <c r="C172" s="24"/>
      <c r="D172" s="24"/>
      <c r="E172" s="25"/>
      <c r="F172" s="25"/>
      <c r="G172" s="26"/>
      <c r="H172" s="21"/>
      <c r="I172" s="21"/>
      <c r="J172" s="22"/>
      <c r="K172" s="24"/>
      <c r="L172" s="27"/>
      <c r="M172" s="28"/>
      <c r="N172" s="28"/>
    </row>
    <row r="173" spans="1:15" x14ac:dyDescent="0.25">
      <c r="A173" s="37"/>
      <c r="B173" s="37"/>
      <c r="C173" s="37"/>
      <c r="D173" s="37"/>
      <c r="E173" s="38"/>
      <c r="F173" s="38"/>
      <c r="G173" s="39"/>
      <c r="H173" s="21"/>
      <c r="I173" s="21"/>
      <c r="J173" s="22"/>
      <c r="K173" s="37"/>
      <c r="L173" s="40"/>
      <c r="M173" s="28"/>
      <c r="N173" s="28"/>
    </row>
    <row r="174" spans="1:15" x14ac:dyDescent="0.25">
      <c r="A174" s="24"/>
      <c r="B174" s="24"/>
      <c r="C174" s="24"/>
      <c r="D174" s="24"/>
      <c r="E174" s="25"/>
      <c r="F174" s="25"/>
      <c r="G174" s="26"/>
      <c r="H174" s="21"/>
      <c r="I174" s="21"/>
      <c r="J174" s="22"/>
      <c r="K174" s="24"/>
      <c r="L174" s="27"/>
      <c r="M174" s="28"/>
      <c r="N174" s="28"/>
    </row>
    <row r="175" spans="1:15" ht="15.75" thickBot="1" x14ac:dyDescent="0.3">
      <c r="A175" s="24"/>
      <c r="B175" s="24"/>
      <c r="C175" s="24"/>
      <c r="D175" s="24"/>
      <c r="E175" s="25"/>
      <c r="F175" s="25"/>
      <c r="G175" s="26"/>
      <c r="H175" s="21"/>
      <c r="I175" s="21"/>
      <c r="J175" s="43">
        <f>SUM(J172:J174)</f>
        <v>0</v>
      </c>
      <c r="K175" s="24"/>
      <c r="L175" s="27"/>
      <c r="M175" s="28"/>
      <c r="N175" s="28"/>
    </row>
    <row r="176" spans="1:15" ht="15.75" thickTop="1" x14ac:dyDescent="0.25"/>
    <row r="177" spans="1:15" x14ac:dyDescent="0.25">
      <c r="A177" s="7" t="s">
        <v>27</v>
      </c>
    </row>
    <row r="178" spans="1:15" ht="26.25" x14ac:dyDescent="0.25">
      <c r="A178" s="14" t="s">
        <v>11</v>
      </c>
      <c r="B178" s="14" t="s">
        <v>12</v>
      </c>
      <c r="C178" s="14" t="s">
        <v>13</v>
      </c>
      <c r="D178" s="14" t="s">
        <v>14</v>
      </c>
      <c r="E178" s="14" t="s">
        <v>15</v>
      </c>
      <c r="F178" s="14" t="s">
        <v>16</v>
      </c>
      <c r="G178" s="14" t="s">
        <v>17</v>
      </c>
      <c r="H178" s="14" t="s">
        <v>18</v>
      </c>
      <c r="I178" s="14" t="s">
        <v>19</v>
      </c>
      <c r="J178" s="15" t="s">
        <v>20</v>
      </c>
      <c r="K178" s="14" t="s">
        <v>21</v>
      </c>
      <c r="L178" s="14" t="s">
        <v>22</v>
      </c>
      <c r="M178" s="14" t="s">
        <v>23</v>
      </c>
      <c r="N178" s="14" t="s">
        <v>24</v>
      </c>
      <c r="O178" s="16" t="s">
        <v>25</v>
      </c>
    </row>
    <row r="179" spans="1:15" x14ac:dyDescent="0.25">
      <c r="A179" s="33" t="s">
        <v>301</v>
      </c>
      <c r="B179" s="33" t="s">
        <v>55</v>
      </c>
      <c r="C179" s="33" t="s">
        <v>302</v>
      </c>
      <c r="D179" s="33" t="s">
        <v>302</v>
      </c>
      <c r="E179" s="34">
        <v>42576</v>
      </c>
      <c r="F179" s="34">
        <v>42576</v>
      </c>
      <c r="G179" s="35">
        <v>43150</v>
      </c>
      <c r="H179" s="21">
        <v>7</v>
      </c>
      <c r="I179" s="21" t="s">
        <v>82</v>
      </c>
      <c r="J179" s="22">
        <v>32954.14</v>
      </c>
      <c r="K179" s="33" t="s">
        <v>58</v>
      </c>
      <c r="L179" s="36">
        <v>0</v>
      </c>
      <c r="M179" s="28" t="s">
        <v>110</v>
      </c>
      <c r="N179" s="28" t="s">
        <v>37</v>
      </c>
      <c r="O179" s="7" t="s">
        <v>28</v>
      </c>
    </row>
    <row r="180" spans="1:15" x14ac:dyDescent="0.25">
      <c r="A180" s="24"/>
      <c r="B180" s="24"/>
      <c r="C180" s="24"/>
      <c r="D180" s="24"/>
      <c r="E180" s="25"/>
      <c r="F180" s="41"/>
      <c r="G180" s="26"/>
      <c r="H180" s="21"/>
      <c r="I180" s="21"/>
      <c r="J180" s="22"/>
      <c r="K180" s="24"/>
      <c r="L180" s="27"/>
      <c r="M180" s="28"/>
      <c r="N180" s="28"/>
    </row>
    <row r="181" spans="1:15" ht="15.75" thickBot="1" x14ac:dyDescent="0.3">
      <c r="A181" s="24"/>
      <c r="B181" s="24"/>
      <c r="C181" s="24"/>
      <c r="D181" s="24"/>
      <c r="E181" s="25"/>
      <c r="F181" s="41"/>
      <c r="G181" s="26"/>
      <c r="H181" s="21"/>
      <c r="I181" s="21"/>
      <c r="J181" s="43">
        <f>SUM(J179:J180)</f>
        <v>32954.14</v>
      </c>
      <c r="K181" s="24"/>
      <c r="L181" s="27"/>
      <c r="M181" s="28"/>
      <c r="N181" s="28"/>
    </row>
    <row r="182" spans="1:15" ht="15.75" thickTop="1" x14ac:dyDescent="0.25">
      <c r="A182" s="24"/>
      <c r="B182" s="24"/>
      <c r="C182" s="24"/>
      <c r="D182" s="24"/>
      <c r="E182" s="25"/>
      <c r="F182" s="41"/>
      <c r="G182" s="26"/>
      <c r="H182" s="21"/>
      <c r="I182" s="21"/>
      <c r="J182" s="46"/>
      <c r="K182" s="24"/>
      <c r="L182" s="27"/>
      <c r="M182" s="28"/>
      <c r="N182" s="28"/>
    </row>
    <row r="183" spans="1:15" x14ac:dyDescent="0.25">
      <c r="A183" s="52" t="s">
        <v>53</v>
      </c>
    </row>
    <row r="184" spans="1:15" ht="26.25" x14ac:dyDescent="0.25">
      <c r="A184" s="14" t="s">
        <v>11</v>
      </c>
      <c r="B184" s="14" t="s">
        <v>12</v>
      </c>
      <c r="C184" s="14" t="s">
        <v>13</v>
      </c>
      <c r="D184" s="14" t="s">
        <v>14</v>
      </c>
      <c r="E184" s="14" t="s">
        <v>15</v>
      </c>
      <c r="F184" s="14" t="s">
        <v>16</v>
      </c>
      <c r="G184" s="14" t="s">
        <v>17</v>
      </c>
      <c r="H184" s="14" t="s">
        <v>18</v>
      </c>
      <c r="I184" s="14" t="s">
        <v>19</v>
      </c>
      <c r="J184" s="15" t="s">
        <v>20</v>
      </c>
      <c r="K184" s="14" t="s">
        <v>21</v>
      </c>
      <c r="L184" s="14" t="s">
        <v>22</v>
      </c>
      <c r="M184" s="14" t="s">
        <v>23</v>
      </c>
      <c r="N184" s="14" t="s">
        <v>24</v>
      </c>
      <c r="O184" s="16" t="s">
        <v>25</v>
      </c>
    </row>
    <row r="185" spans="1:15" x14ac:dyDescent="0.25">
      <c r="A185" s="24"/>
      <c r="B185" s="24"/>
      <c r="C185" s="24"/>
      <c r="D185" s="24"/>
      <c r="E185" s="25"/>
      <c r="F185" s="25"/>
      <c r="G185" s="26"/>
      <c r="H185" s="21"/>
      <c r="I185" s="21"/>
      <c r="J185" s="22"/>
      <c r="K185" s="24"/>
      <c r="L185" s="27"/>
      <c r="M185" s="28"/>
      <c r="N185" s="28"/>
    </row>
    <row r="186" spans="1:15" x14ac:dyDescent="0.25">
      <c r="A186" s="37"/>
      <c r="B186" s="37"/>
      <c r="C186" s="37"/>
      <c r="D186" s="37"/>
      <c r="E186" s="38"/>
      <c r="F186" s="38"/>
      <c r="G186" s="39"/>
      <c r="H186" s="21"/>
      <c r="I186" s="21"/>
      <c r="J186" s="22"/>
      <c r="K186" s="37"/>
      <c r="L186" s="40"/>
      <c r="M186" s="28"/>
      <c r="N186" s="28"/>
    </row>
    <row r="187" spans="1:15" x14ac:dyDescent="0.25">
      <c r="A187" s="24"/>
      <c r="B187" s="24"/>
      <c r="C187" s="24"/>
      <c r="D187" s="24"/>
      <c r="E187" s="25"/>
      <c r="F187" s="25"/>
      <c r="G187" s="26"/>
      <c r="H187" s="21"/>
      <c r="I187" s="21"/>
      <c r="J187" s="22"/>
      <c r="K187" s="24"/>
      <c r="L187" s="27"/>
      <c r="M187" s="28"/>
      <c r="N187" s="28"/>
    </row>
    <row r="188" spans="1:15" ht="15.75" thickBot="1" x14ac:dyDescent="0.3">
      <c r="A188" s="24"/>
      <c r="B188" s="24"/>
      <c r="C188" s="24"/>
      <c r="D188" s="24"/>
      <c r="E188" s="25"/>
      <c r="F188" s="25"/>
      <c r="G188" s="26"/>
      <c r="H188" s="21"/>
      <c r="I188" s="21"/>
      <c r="J188" s="43">
        <f>SUM(J185:J187)</f>
        <v>0</v>
      </c>
      <c r="K188" s="24"/>
      <c r="L188" s="27"/>
      <c r="M188" s="28"/>
      <c r="N188" s="28"/>
    </row>
    <row r="189" spans="1:15" ht="15.75" thickTop="1" x14ac:dyDescent="0.25"/>
    <row r="190" spans="1:15" x14ac:dyDescent="0.25">
      <c r="A190" s="7" t="s">
        <v>30</v>
      </c>
    </row>
    <row r="191" spans="1:15" ht="26.25" x14ac:dyDescent="0.25">
      <c r="A191" s="14" t="s">
        <v>11</v>
      </c>
      <c r="B191" s="14" t="s">
        <v>12</v>
      </c>
      <c r="C191" s="14" t="s">
        <v>13</v>
      </c>
      <c r="D191" s="14" t="s">
        <v>14</v>
      </c>
      <c r="E191" s="14" t="s">
        <v>15</v>
      </c>
      <c r="F191" s="14" t="s">
        <v>16</v>
      </c>
      <c r="G191" s="14" t="s">
        <v>17</v>
      </c>
      <c r="H191" s="14" t="s">
        <v>18</v>
      </c>
      <c r="I191" s="14" t="s">
        <v>19</v>
      </c>
      <c r="J191" s="15" t="s">
        <v>20</v>
      </c>
      <c r="K191" s="14" t="s">
        <v>21</v>
      </c>
      <c r="L191" s="14" t="s">
        <v>22</v>
      </c>
      <c r="M191" s="14" t="s">
        <v>23</v>
      </c>
      <c r="N191" s="14" t="s">
        <v>24</v>
      </c>
      <c r="O191" s="16" t="s">
        <v>25</v>
      </c>
    </row>
    <row r="192" spans="1:15" x14ac:dyDescent="0.25">
      <c r="A192" s="24" t="s">
        <v>303</v>
      </c>
      <c r="B192" s="24" t="s">
        <v>55</v>
      </c>
      <c r="C192" s="24" t="s">
        <v>304</v>
      </c>
      <c r="D192" s="24" t="s">
        <v>304</v>
      </c>
      <c r="E192" s="25">
        <v>42776</v>
      </c>
      <c r="F192" s="41">
        <v>42776</v>
      </c>
      <c r="G192" s="26">
        <v>42979</v>
      </c>
      <c r="H192" s="21">
        <v>2</v>
      </c>
      <c r="I192" s="21" t="s">
        <v>61</v>
      </c>
      <c r="J192" s="22">
        <v>98023.039999999994</v>
      </c>
      <c r="K192" s="24" t="s">
        <v>58</v>
      </c>
      <c r="L192" s="27">
        <v>0</v>
      </c>
      <c r="M192" s="28" t="s">
        <v>305</v>
      </c>
      <c r="N192" s="28" t="s">
        <v>38</v>
      </c>
      <c r="O192" s="7" t="s">
        <v>8</v>
      </c>
    </row>
    <row r="193" spans="1:15" x14ac:dyDescent="0.25">
      <c r="A193" s="24" t="s">
        <v>303</v>
      </c>
      <c r="B193" s="24" t="s">
        <v>55</v>
      </c>
      <c r="C193" s="24" t="s">
        <v>306</v>
      </c>
      <c r="D193" s="24" t="s">
        <v>306</v>
      </c>
      <c r="E193" s="25">
        <v>42780</v>
      </c>
      <c r="F193" s="25">
        <v>42780</v>
      </c>
      <c r="G193" s="26">
        <v>43133</v>
      </c>
      <c r="H193" s="21">
        <v>2</v>
      </c>
      <c r="I193" s="21" t="s">
        <v>61</v>
      </c>
      <c r="J193" s="22">
        <v>41928.19</v>
      </c>
      <c r="K193" s="24" t="s">
        <v>58</v>
      </c>
      <c r="L193" s="27">
        <v>0</v>
      </c>
      <c r="M193" s="28" t="s">
        <v>307</v>
      </c>
      <c r="N193" s="28" t="s">
        <v>38</v>
      </c>
      <c r="O193" s="7" t="s">
        <v>8</v>
      </c>
    </row>
    <row r="194" spans="1:15" x14ac:dyDescent="0.25">
      <c r="A194" s="24" t="s">
        <v>308</v>
      </c>
      <c r="B194" s="24" t="s">
        <v>55</v>
      </c>
      <c r="C194" s="24" t="s">
        <v>309</v>
      </c>
      <c r="D194" s="24" t="s">
        <v>309</v>
      </c>
      <c r="E194" s="25">
        <v>42807</v>
      </c>
      <c r="F194" s="25">
        <v>42807</v>
      </c>
      <c r="G194" s="26">
        <v>42922</v>
      </c>
      <c r="H194" s="21">
        <v>3</v>
      </c>
      <c r="I194" s="21" t="s">
        <v>61</v>
      </c>
      <c r="J194" s="22">
        <v>54990.36</v>
      </c>
      <c r="K194" s="24" t="s">
        <v>58</v>
      </c>
      <c r="L194" s="27">
        <v>0</v>
      </c>
      <c r="M194" s="28" t="s">
        <v>310</v>
      </c>
      <c r="N194" s="28" t="s">
        <v>44</v>
      </c>
      <c r="O194" s="7" t="s">
        <v>8</v>
      </c>
    </row>
    <row r="195" spans="1:15" x14ac:dyDescent="0.25">
      <c r="A195" s="24" t="s">
        <v>311</v>
      </c>
      <c r="B195" s="24" t="s">
        <v>55</v>
      </c>
      <c r="C195" s="24" t="s">
        <v>312</v>
      </c>
      <c r="D195" s="24" t="s">
        <v>312</v>
      </c>
      <c r="E195" s="25">
        <v>42509</v>
      </c>
      <c r="F195" s="25">
        <v>42509</v>
      </c>
      <c r="G195" s="26">
        <v>42830</v>
      </c>
      <c r="H195" s="21">
        <v>5</v>
      </c>
      <c r="I195" s="21" t="s">
        <v>73</v>
      </c>
      <c r="J195" s="22">
        <v>25610.01</v>
      </c>
      <c r="K195" s="24" t="s">
        <v>58</v>
      </c>
      <c r="L195" s="27">
        <v>0</v>
      </c>
      <c r="M195" s="28" t="s">
        <v>313</v>
      </c>
      <c r="N195" s="28" t="s">
        <v>48</v>
      </c>
      <c r="O195" s="7" t="s">
        <v>8</v>
      </c>
    </row>
    <row r="196" spans="1:15" x14ac:dyDescent="0.25">
      <c r="A196" s="24" t="s">
        <v>311</v>
      </c>
      <c r="B196" s="24" t="s">
        <v>55</v>
      </c>
      <c r="C196" s="24" t="s">
        <v>314</v>
      </c>
      <c r="D196" s="24" t="s">
        <v>314</v>
      </c>
      <c r="E196" s="25">
        <v>42542</v>
      </c>
      <c r="F196" s="25">
        <v>42542</v>
      </c>
      <c r="G196" s="26">
        <v>42958</v>
      </c>
      <c r="H196" s="21">
        <v>6</v>
      </c>
      <c r="I196" s="21" t="s">
        <v>80</v>
      </c>
      <c r="J196" s="22">
        <v>34969.57</v>
      </c>
      <c r="K196" s="24" t="s">
        <v>58</v>
      </c>
      <c r="L196" s="27">
        <v>0</v>
      </c>
      <c r="M196" s="28" t="s">
        <v>315</v>
      </c>
      <c r="N196" s="28" t="s">
        <v>48</v>
      </c>
      <c r="O196" s="7" t="s">
        <v>8</v>
      </c>
    </row>
    <row r="197" spans="1:15" x14ac:dyDescent="0.25">
      <c r="A197" s="33" t="s">
        <v>311</v>
      </c>
      <c r="B197" s="33" t="s">
        <v>55</v>
      </c>
      <c r="C197" s="33" t="s">
        <v>316</v>
      </c>
      <c r="D197" s="33" t="s">
        <v>316</v>
      </c>
      <c r="E197" s="34">
        <v>42507</v>
      </c>
      <c r="F197" s="34">
        <v>42507</v>
      </c>
      <c r="G197" s="35">
        <v>43186</v>
      </c>
      <c r="H197" s="21">
        <v>5</v>
      </c>
      <c r="I197" s="21" t="s">
        <v>73</v>
      </c>
      <c r="J197" s="22">
        <v>36875.4</v>
      </c>
      <c r="K197" s="33" t="s">
        <v>58</v>
      </c>
      <c r="L197" s="36">
        <v>0</v>
      </c>
      <c r="M197" s="28" t="s">
        <v>317</v>
      </c>
      <c r="N197" s="28" t="s">
        <v>48</v>
      </c>
      <c r="O197" s="7" t="s">
        <v>8</v>
      </c>
    </row>
    <row r="198" spans="1:15" x14ac:dyDescent="0.25">
      <c r="A198" s="33" t="s">
        <v>318</v>
      </c>
      <c r="B198" s="33" t="s">
        <v>55</v>
      </c>
      <c r="C198" s="33" t="s">
        <v>319</v>
      </c>
      <c r="D198" s="33" t="s">
        <v>319</v>
      </c>
      <c r="E198" s="34">
        <v>42599</v>
      </c>
      <c r="F198" s="34">
        <v>42599</v>
      </c>
      <c r="G198" s="35">
        <v>43187</v>
      </c>
      <c r="H198" s="21">
        <v>8</v>
      </c>
      <c r="I198" s="21" t="s">
        <v>84</v>
      </c>
      <c r="J198" s="22">
        <v>178320</v>
      </c>
      <c r="K198" s="33" t="s">
        <v>58</v>
      </c>
      <c r="L198" s="36">
        <v>0</v>
      </c>
      <c r="M198" s="28" t="s">
        <v>320</v>
      </c>
      <c r="N198" s="28" t="s">
        <v>33</v>
      </c>
      <c r="O198" s="7" t="s">
        <v>8</v>
      </c>
    </row>
    <row r="199" spans="1:15" x14ac:dyDescent="0.25">
      <c r="A199" s="33" t="s">
        <v>321</v>
      </c>
      <c r="B199" s="33" t="s">
        <v>55</v>
      </c>
      <c r="C199" s="33" t="s">
        <v>322</v>
      </c>
      <c r="D199" s="33" t="s">
        <v>322</v>
      </c>
      <c r="E199" s="34">
        <v>42710</v>
      </c>
      <c r="F199" s="34">
        <v>42710</v>
      </c>
      <c r="G199" s="35">
        <v>42949</v>
      </c>
      <c r="H199" s="21">
        <v>12</v>
      </c>
      <c r="I199" s="21" t="s">
        <v>92</v>
      </c>
      <c r="J199" s="22">
        <v>107605.67</v>
      </c>
      <c r="K199" s="33" t="s">
        <v>58</v>
      </c>
      <c r="L199" s="36">
        <v>0</v>
      </c>
      <c r="M199" s="28" t="s">
        <v>323</v>
      </c>
      <c r="N199" s="28" t="s">
        <v>33</v>
      </c>
      <c r="O199" s="7" t="s">
        <v>8</v>
      </c>
    </row>
    <row r="200" spans="1:15" x14ac:dyDescent="0.25">
      <c r="A200" s="33" t="s">
        <v>321</v>
      </c>
      <c r="B200" s="33" t="s">
        <v>55</v>
      </c>
      <c r="C200" s="33" t="s">
        <v>324</v>
      </c>
      <c r="D200" s="33" t="s">
        <v>324</v>
      </c>
      <c r="E200" s="34">
        <v>42772</v>
      </c>
      <c r="F200" s="34">
        <v>42772</v>
      </c>
      <c r="G200" s="35">
        <v>43076</v>
      </c>
      <c r="H200" s="21">
        <v>2</v>
      </c>
      <c r="I200" s="21" t="s">
        <v>61</v>
      </c>
      <c r="J200" s="22">
        <v>25182.400000000001</v>
      </c>
      <c r="K200" s="33" t="s">
        <v>58</v>
      </c>
      <c r="L200" s="36">
        <v>0</v>
      </c>
      <c r="M200" s="28" t="s">
        <v>325</v>
      </c>
      <c r="N200" s="28" t="s">
        <v>33</v>
      </c>
      <c r="O200" s="7" t="s">
        <v>8</v>
      </c>
    </row>
    <row r="201" spans="1:15" x14ac:dyDescent="0.25">
      <c r="A201" s="33" t="s">
        <v>326</v>
      </c>
      <c r="B201" s="33" t="s">
        <v>55</v>
      </c>
      <c r="C201" s="33" t="s">
        <v>327</v>
      </c>
      <c r="D201" s="33" t="s">
        <v>327</v>
      </c>
      <c r="E201" s="34">
        <v>42776</v>
      </c>
      <c r="F201" s="34">
        <v>42776</v>
      </c>
      <c r="G201" s="35">
        <v>43084</v>
      </c>
      <c r="H201" s="21">
        <v>2</v>
      </c>
      <c r="I201" s="21" t="s">
        <v>61</v>
      </c>
      <c r="J201" s="22">
        <v>29613.759999999998</v>
      </c>
      <c r="K201" s="33" t="s">
        <v>58</v>
      </c>
      <c r="L201" s="36">
        <v>0</v>
      </c>
      <c r="M201" s="28" t="s">
        <v>328</v>
      </c>
      <c r="N201" s="28" t="s">
        <v>37</v>
      </c>
      <c r="O201" s="7" t="s">
        <v>8</v>
      </c>
    </row>
    <row r="202" spans="1:15" x14ac:dyDescent="0.25">
      <c r="A202" s="42" t="s">
        <v>329</v>
      </c>
      <c r="B202" s="28" t="s">
        <v>55</v>
      </c>
      <c r="C202" s="28" t="s">
        <v>330</v>
      </c>
      <c r="D202" s="28" t="s">
        <v>330</v>
      </c>
      <c r="E202" s="29">
        <v>42474</v>
      </c>
      <c r="F202" s="29">
        <v>42474</v>
      </c>
      <c r="G202" s="30">
        <v>42942</v>
      </c>
      <c r="H202" s="21">
        <v>4</v>
      </c>
      <c r="I202" s="21" t="s">
        <v>76</v>
      </c>
      <c r="J202" s="31">
        <v>29246.47</v>
      </c>
      <c r="K202" s="28" t="s">
        <v>58</v>
      </c>
      <c r="L202" s="32">
        <v>0</v>
      </c>
      <c r="M202" s="28" t="s">
        <v>331</v>
      </c>
      <c r="N202" s="28" t="s">
        <v>44</v>
      </c>
      <c r="O202" s="7" t="s">
        <v>8</v>
      </c>
    </row>
    <row r="203" spans="1:15" x14ac:dyDescent="0.25">
      <c r="A203" s="24" t="s">
        <v>329</v>
      </c>
      <c r="B203" s="24" t="s">
        <v>55</v>
      </c>
      <c r="C203" s="24" t="s">
        <v>332</v>
      </c>
      <c r="D203" s="24" t="s">
        <v>332</v>
      </c>
      <c r="E203" s="25">
        <v>42647</v>
      </c>
      <c r="F203" s="41">
        <v>42647</v>
      </c>
      <c r="G203" s="26">
        <v>42992</v>
      </c>
      <c r="H203" s="21">
        <v>10</v>
      </c>
      <c r="I203" s="21" t="s">
        <v>89</v>
      </c>
      <c r="J203" s="22">
        <v>25831.83</v>
      </c>
      <c r="K203" s="24" t="s">
        <v>58</v>
      </c>
      <c r="L203" s="27">
        <v>0</v>
      </c>
      <c r="M203" s="28" t="s">
        <v>333</v>
      </c>
      <c r="N203" s="28" t="s">
        <v>44</v>
      </c>
      <c r="O203" s="7" t="s">
        <v>8</v>
      </c>
    </row>
    <row r="204" spans="1:15" x14ac:dyDescent="0.25">
      <c r="A204" s="24" t="s">
        <v>329</v>
      </c>
      <c r="B204" s="24" t="s">
        <v>55</v>
      </c>
      <c r="C204" s="24" t="s">
        <v>334</v>
      </c>
      <c r="D204" s="24" t="s">
        <v>334</v>
      </c>
      <c r="E204" s="25">
        <v>42825</v>
      </c>
      <c r="F204" s="41">
        <v>42825</v>
      </c>
      <c r="G204" s="26">
        <v>43021</v>
      </c>
      <c r="H204" s="21">
        <v>3</v>
      </c>
      <c r="I204" s="21" t="s">
        <v>61</v>
      </c>
      <c r="J204" s="22">
        <v>36310.120000000003</v>
      </c>
      <c r="K204" s="24" t="s">
        <v>58</v>
      </c>
      <c r="L204" s="27">
        <v>0</v>
      </c>
      <c r="M204" s="28" t="s">
        <v>335</v>
      </c>
      <c r="N204" s="28" t="s">
        <v>44</v>
      </c>
      <c r="O204" s="7" t="s">
        <v>8</v>
      </c>
    </row>
    <row r="205" spans="1:15" x14ac:dyDescent="0.25">
      <c r="A205" s="24" t="s">
        <v>329</v>
      </c>
      <c r="B205" s="24" t="s">
        <v>55</v>
      </c>
      <c r="C205" s="24" t="s">
        <v>336</v>
      </c>
      <c r="D205" s="24" t="s">
        <v>336</v>
      </c>
      <c r="E205" s="25">
        <v>42514</v>
      </c>
      <c r="F205" s="41">
        <v>42514</v>
      </c>
      <c r="G205" s="26">
        <v>43034</v>
      </c>
      <c r="H205" s="21">
        <v>5</v>
      </c>
      <c r="I205" s="21" t="s">
        <v>73</v>
      </c>
      <c r="J205" s="22">
        <v>30584.240000000002</v>
      </c>
      <c r="K205" s="24" t="s">
        <v>58</v>
      </c>
      <c r="L205" s="27">
        <v>0</v>
      </c>
      <c r="M205" s="28" t="s">
        <v>337</v>
      </c>
      <c r="N205" s="28" t="s">
        <v>44</v>
      </c>
      <c r="O205" s="7" t="s">
        <v>8</v>
      </c>
    </row>
    <row r="206" spans="1:15" x14ac:dyDescent="0.25">
      <c r="A206" s="24" t="s">
        <v>329</v>
      </c>
      <c r="B206" s="24" t="s">
        <v>55</v>
      </c>
      <c r="C206" s="24" t="s">
        <v>338</v>
      </c>
      <c r="D206" s="24" t="s">
        <v>338</v>
      </c>
      <c r="E206" s="25">
        <v>42605</v>
      </c>
      <c r="F206" s="41">
        <v>42605</v>
      </c>
      <c r="G206" s="26">
        <v>43068</v>
      </c>
      <c r="H206" s="21">
        <v>8</v>
      </c>
      <c r="I206" s="21" t="s">
        <v>84</v>
      </c>
      <c r="J206" s="22">
        <v>58745.5</v>
      </c>
      <c r="K206" s="24" t="s">
        <v>58</v>
      </c>
      <c r="L206" s="27">
        <v>0</v>
      </c>
      <c r="M206" s="28" t="s">
        <v>339</v>
      </c>
      <c r="N206" s="28" t="s">
        <v>44</v>
      </c>
      <c r="O206" s="7" t="s">
        <v>8</v>
      </c>
    </row>
    <row r="207" spans="1:15" x14ac:dyDescent="0.25">
      <c r="A207" s="24" t="s">
        <v>329</v>
      </c>
      <c r="B207" s="24" t="s">
        <v>55</v>
      </c>
      <c r="C207" s="24" t="s">
        <v>340</v>
      </c>
      <c r="D207" s="24" t="s">
        <v>340</v>
      </c>
      <c r="E207" s="25">
        <v>42516</v>
      </c>
      <c r="F207" s="41">
        <v>42516</v>
      </c>
      <c r="G207" s="26">
        <v>43082</v>
      </c>
      <c r="H207" s="21">
        <v>5</v>
      </c>
      <c r="I207" s="21" t="s">
        <v>73</v>
      </c>
      <c r="J207" s="22">
        <v>48565.96</v>
      </c>
      <c r="K207" s="24" t="s">
        <v>58</v>
      </c>
      <c r="L207" s="27">
        <v>0</v>
      </c>
      <c r="M207" s="28" t="s">
        <v>341</v>
      </c>
      <c r="N207" s="28" t="s">
        <v>44</v>
      </c>
      <c r="O207" s="7" t="s">
        <v>8</v>
      </c>
    </row>
    <row r="208" spans="1:15" x14ac:dyDescent="0.25">
      <c r="A208" s="24" t="s">
        <v>329</v>
      </c>
      <c r="B208" s="37" t="s">
        <v>55</v>
      </c>
      <c r="C208" s="37" t="s">
        <v>342</v>
      </c>
      <c r="D208" s="37" t="s">
        <v>342</v>
      </c>
      <c r="E208" s="38">
        <v>42538</v>
      </c>
      <c r="F208" s="38">
        <v>42538</v>
      </c>
      <c r="G208" s="39">
        <v>43090</v>
      </c>
      <c r="H208" s="21">
        <v>6</v>
      </c>
      <c r="I208" s="21" t="s">
        <v>80</v>
      </c>
      <c r="J208" s="22">
        <v>56812.62</v>
      </c>
      <c r="K208" s="37" t="s">
        <v>58</v>
      </c>
      <c r="L208" s="40">
        <v>0</v>
      </c>
      <c r="M208" s="28" t="s">
        <v>343</v>
      </c>
      <c r="N208" s="28" t="s">
        <v>44</v>
      </c>
      <c r="O208" s="7" t="s">
        <v>8</v>
      </c>
    </row>
    <row r="209" spans="1:15" x14ac:dyDescent="0.25">
      <c r="A209" s="24" t="s">
        <v>344</v>
      </c>
      <c r="B209" s="37" t="s">
        <v>55</v>
      </c>
      <c r="C209" s="37" t="s">
        <v>345</v>
      </c>
      <c r="D209" s="37" t="s">
        <v>345</v>
      </c>
      <c r="E209" s="38">
        <v>42604</v>
      </c>
      <c r="F209" s="38">
        <v>42604</v>
      </c>
      <c r="G209" s="39">
        <v>43045</v>
      </c>
      <c r="H209" s="21">
        <v>8</v>
      </c>
      <c r="I209" s="21" t="s">
        <v>84</v>
      </c>
      <c r="J209" s="22">
        <v>25469</v>
      </c>
      <c r="K209" s="37" t="s">
        <v>58</v>
      </c>
      <c r="L209" s="40">
        <v>0</v>
      </c>
      <c r="M209" s="28" t="s">
        <v>346</v>
      </c>
      <c r="N209" s="28" t="s">
        <v>37</v>
      </c>
      <c r="O209" s="7" t="s">
        <v>8</v>
      </c>
    </row>
    <row r="210" spans="1:15" x14ac:dyDescent="0.25">
      <c r="A210" s="24" t="s">
        <v>347</v>
      </c>
      <c r="B210" s="37" t="s">
        <v>348</v>
      </c>
      <c r="C210" s="37" t="s">
        <v>349</v>
      </c>
      <c r="D210" s="37" t="s">
        <v>350</v>
      </c>
      <c r="E210" s="38">
        <v>42600</v>
      </c>
      <c r="F210" s="38">
        <v>42586</v>
      </c>
      <c r="G210" s="39">
        <v>43187</v>
      </c>
      <c r="H210" s="21">
        <v>8</v>
      </c>
      <c r="I210" s="21" t="s">
        <v>84</v>
      </c>
      <c r="J210" s="22">
        <v>37508.1</v>
      </c>
      <c r="K210" s="37" t="s">
        <v>58</v>
      </c>
      <c r="L210" s="40">
        <v>30</v>
      </c>
      <c r="M210" s="28" t="s">
        <v>110</v>
      </c>
      <c r="N210" s="28" t="s">
        <v>38</v>
      </c>
      <c r="O210" s="7" t="s">
        <v>8</v>
      </c>
    </row>
    <row r="211" spans="1:15" x14ac:dyDescent="0.25">
      <c r="A211" s="24" t="s">
        <v>351</v>
      </c>
      <c r="B211" s="37" t="s">
        <v>55</v>
      </c>
      <c r="C211" s="37" t="s">
        <v>352</v>
      </c>
      <c r="D211" s="37" t="s">
        <v>352</v>
      </c>
      <c r="E211" s="38">
        <v>42752</v>
      </c>
      <c r="F211" s="38">
        <v>42752</v>
      </c>
      <c r="G211" s="39">
        <v>42863</v>
      </c>
      <c r="H211" s="21">
        <v>1</v>
      </c>
      <c r="I211" s="21" t="s">
        <v>61</v>
      </c>
      <c r="J211" s="22">
        <v>47823.86</v>
      </c>
      <c r="K211" s="37" t="s">
        <v>58</v>
      </c>
      <c r="L211" s="40">
        <v>0</v>
      </c>
      <c r="M211" s="28" t="s">
        <v>353</v>
      </c>
      <c r="N211" s="28" t="s">
        <v>44</v>
      </c>
      <c r="O211" s="7" t="s">
        <v>8</v>
      </c>
    </row>
    <row r="212" spans="1:15" x14ac:dyDescent="0.25">
      <c r="A212" s="24" t="s">
        <v>351</v>
      </c>
      <c r="B212" s="37" t="s">
        <v>55</v>
      </c>
      <c r="C212" s="37" t="s">
        <v>354</v>
      </c>
      <c r="D212" s="37" t="s">
        <v>354</v>
      </c>
      <c r="E212" s="38">
        <v>42585</v>
      </c>
      <c r="F212" s="38">
        <v>42585</v>
      </c>
      <c r="G212" s="39">
        <v>42984</v>
      </c>
      <c r="H212" s="21">
        <v>8</v>
      </c>
      <c r="I212" s="21" t="s">
        <v>84</v>
      </c>
      <c r="J212" s="22">
        <v>32967.14</v>
      </c>
      <c r="K212" s="37" t="s">
        <v>58</v>
      </c>
      <c r="L212" s="40">
        <v>0</v>
      </c>
      <c r="M212" s="28" t="s">
        <v>355</v>
      </c>
      <c r="N212" s="28" t="s">
        <v>44</v>
      </c>
      <c r="O212" s="7" t="s">
        <v>8</v>
      </c>
    </row>
    <row r="213" spans="1:15" x14ac:dyDescent="0.25">
      <c r="A213" s="24" t="s">
        <v>351</v>
      </c>
      <c r="B213" s="37" t="s">
        <v>55</v>
      </c>
      <c r="C213" s="37" t="s">
        <v>356</v>
      </c>
      <c r="D213" s="37" t="s">
        <v>356</v>
      </c>
      <c r="E213" s="38">
        <v>42660</v>
      </c>
      <c r="F213" s="38">
        <v>42660</v>
      </c>
      <c r="G213" s="39">
        <v>43090</v>
      </c>
      <c r="H213" s="21">
        <v>10</v>
      </c>
      <c r="I213" s="21" t="s">
        <v>89</v>
      </c>
      <c r="J213" s="22">
        <v>27331.52</v>
      </c>
      <c r="K213" s="37" t="s">
        <v>58</v>
      </c>
      <c r="L213" s="40">
        <v>0</v>
      </c>
      <c r="M213" s="28" t="s">
        <v>315</v>
      </c>
      <c r="N213" s="28" t="s">
        <v>44</v>
      </c>
      <c r="O213" s="7" t="s">
        <v>8</v>
      </c>
    </row>
    <row r="214" spans="1:15" x14ac:dyDescent="0.25">
      <c r="A214" s="24" t="s">
        <v>351</v>
      </c>
      <c r="B214" s="28" t="s">
        <v>55</v>
      </c>
      <c r="C214" s="28" t="s">
        <v>357</v>
      </c>
      <c r="D214" s="28" t="s">
        <v>357</v>
      </c>
      <c r="E214" s="29">
        <v>42698</v>
      </c>
      <c r="F214" s="29">
        <v>42698</v>
      </c>
      <c r="G214" s="30">
        <v>43140</v>
      </c>
      <c r="H214" s="21">
        <v>11</v>
      </c>
      <c r="I214" s="21" t="s">
        <v>57</v>
      </c>
      <c r="J214" s="31">
        <v>51976.58</v>
      </c>
      <c r="K214" s="28" t="s">
        <v>58</v>
      </c>
      <c r="L214" s="32">
        <v>0</v>
      </c>
      <c r="M214" s="28" t="s">
        <v>315</v>
      </c>
      <c r="N214" s="28" t="s">
        <v>44</v>
      </c>
      <c r="O214" s="7" t="s">
        <v>8</v>
      </c>
    </row>
    <row r="215" spans="1:15" x14ac:dyDescent="0.25">
      <c r="A215" s="24" t="s">
        <v>351</v>
      </c>
      <c r="B215" s="28" t="s">
        <v>55</v>
      </c>
      <c r="C215" s="28" t="s">
        <v>358</v>
      </c>
      <c r="D215" s="28" t="s">
        <v>358</v>
      </c>
      <c r="E215" s="29">
        <v>42725</v>
      </c>
      <c r="F215" s="29">
        <v>42725</v>
      </c>
      <c r="G215" s="30">
        <v>43166</v>
      </c>
      <c r="H215" s="21">
        <v>12</v>
      </c>
      <c r="I215" s="21" t="s">
        <v>92</v>
      </c>
      <c r="J215" s="31">
        <v>42584.2</v>
      </c>
      <c r="K215" s="28" t="s">
        <v>58</v>
      </c>
      <c r="L215" s="32">
        <v>0</v>
      </c>
      <c r="M215" s="28" t="s">
        <v>359</v>
      </c>
      <c r="N215" s="28" t="s">
        <v>44</v>
      </c>
      <c r="O215" s="7" t="s">
        <v>8</v>
      </c>
    </row>
    <row r="216" spans="1:15" x14ac:dyDescent="0.25">
      <c r="A216" s="24" t="s">
        <v>360</v>
      </c>
      <c r="B216" s="28" t="s">
        <v>55</v>
      </c>
      <c r="C216" s="28" t="s">
        <v>361</v>
      </c>
      <c r="D216" s="28" t="s">
        <v>361</v>
      </c>
      <c r="E216" s="29">
        <v>42769</v>
      </c>
      <c r="F216" s="29">
        <v>42769</v>
      </c>
      <c r="G216" s="30">
        <v>43056</v>
      </c>
      <c r="H216" s="21">
        <v>2</v>
      </c>
      <c r="I216" s="21" t="s">
        <v>61</v>
      </c>
      <c r="J216" s="31">
        <v>34862.83</v>
      </c>
      <c r="K216" s="28" t="s">
        <v>58</v>
      </c>
      <c r="L216" s="32">
        <v>0</v>
      </c>
      <c r="M216" s="28" t="s">
        <v>359</v>
      </c>
      <c r="N216" s="28" t="s">
        <v>33</v>
      </c>
      <c r="O216" s="7" t="s">
        <v>8</v>
      </c>
    </row>
    <row r="217" spans="1:15" x14ac:dyDescent="0.25">
      <c r="A217" s="24" t="s">
        <v>362</v>
      </c>
      <c r="B217" s="28" t="s">
        <v>55</v>
      </c>
      <c r="C217" s="28" t="s">
        <v>363</v>
      </c>
      <c r="D217" s="28" t="s">
        <v>363</v>
      </c>
      <c r="E217" s="29">
        <v>42816</v>
      </c>
      <c r="F217" s="29">
        <v>42816</v>
      </c>
      <c r="G217" s="30">
        <v>42830</v>
      </c>
      <c r="H217" s="21">
        <v>3</v>
      </c>
      <c r="I217" s="21" t="s">
        <v>61</v>
      </c>
      <c r="J217" s="31">
        <v>74385.240000000005</v>
      </c>
      <c r="K217" s="28" t="s">
        <v>58</v>
      </c>
      <c r="L217" s="32">
        <v>0</v>
      </c>
      <c r="M217" s="28" t="s">
        <v>359</v>
      </c>
      <c r="N217" s="28" t="s">
        <v>43</v>
      </c>
      <c r="O217" s="7" t="s">
        <v>8</v>
      </c>
    </row>
    <row r="218" spans="1:15" x14ac:dyDescent="0.25">
      <c r="A218" s="24" t="s">
        <v>362</v>
      </c>
      <c r="B218" s="28" t="s">
        <v>55</v>
      </c>
      <c r="C218" s="28" t="s">
        <v>364</v>
      </c>
      <c r="D218" s="28" t="s">
        <v>364</v>
      </c>
      <c r="E218" s="29">
        <v>42620</v>
      </c>
      <c r="F218" s="29">
        <v>42620</v>
      </c>
      <c r="G218" s="30">
        <v>43186</v>
      </c>
      <c r="H218" s="21">
        <v>9</v>
      </c>
      <c r="I218" s="21" t="s">
        <v>64</v>
      </c>
      <c r="J218" s="31">
        <v>71614.539999999994</v>
      </c>
      <c r="K218" s="28" t="s">
        <v>58</v>
      </c>
      <c r="L218" s="32">
        <v>0</v>
      </c>
      <c r="M218" s="28" t="s">
        <v>365</v>
      </c>
      <c r="N218" s="28" t="s">
        <v>43</v>
      </c>
      <c r="O218" s="7" t="s">
        <v>8</v>
      </c>
    </row>
    <row r="219" spans="1:15" x14ac:dyDescent="0.25">
      <c r="A219" s="24" t="s">
        <v>366</v>
      </c>
      <c r="B219" s="28" t="s">
        <v>55</v>
      </c>
      <c r="C219" s="28" t="s">
        <v>367</v>
      </c>
      <c r="D219" s="28" t="s">
        <v>367</v>
      </c>
      <c r="E219" s="29">
        <v>42626</v>
      </c>
      <c r="F219" s="29">
        <v>42626</v>
      </c>
      <c r="G219" s="30">
        <v>42830</v>
      </c>
      <c r="H219" s="21">
        <v>9</v>
      </c>
      <c r="I219" s="21" t="s">
        <v>64</v>
      </c>
      <c r="J219" s="31">
        <v>62733.08</v>
      </c>
      <c r="K219" s="28" t="s">
        <v>58</v>
      </c>
      <c r="L219" s="32">
        <v>0</v>
      </c>
      <c r="M219" s="28" t="s">
        <v>368</v>
      </c>
      <c r="N219" s="28" t="s">
        <v>49</v>
      </c>
      <c r="O219" s="7" t="s">
        <v>8</v>
      </c>
    </row>
    <row r="220" spans="1:15" x14ac:dyDescent="0.25">
      <c r="A220" s="37" t="s">
        <v>369</v>
      </c>
      <c r="B220" s="37" t="s">
        <v>55</v>
      </c>
      <c r="C220" s="37" t="s">
        <v>370</v>
      </c>
      <c r="D220" s="37" t="s">
        <v>370</v>
      </c>
      <c r="E220" s="38">
        <v>42628</v>
      </c>
      <c r="F220" s="38">
        <v>42628</v>
      </c>
      <c r="G220" s="39">
        <v>43056</v>
      </c>
      <c r="H220" s="21">
        <v>9</v>
      </c>
      <c r="I220" s="21" t="s">
        <v>64</v>
      </c>
      <c r="J220" s="22">
        <v>86677.8</v>
      </c>
      <c r="K220" s="37" t="s">
        <v>58</v>
      </c>
      <c r="L220" s="40">
        <v>0</v>
      </c>
      <c r="M220" s="28" t="s">
        <v>371</v>
      </c>
      <c r="N220" s="28" t="s">
        <v>45</v>
      </c>
      <c r="O220" s="7" t="s">
        <v>8</v>
      </c>
    </row>
    <row r="221" spans="1:15" x14ac:dyDescent="0.25">
      <c r="A221" s="37" t="s">
        <v>369</v>
      </c>
      <c r="B221" s="37" t="s">
        <v>55</v>
      </c>
      <c r="C221" s="37" t="s">
        <v>372</v>
      </c>
      <c r="D221" s="37" t="s">
        <v>372</v>
      </c>
      <c r="E221" s="38">
        <v>42474</v>
      </c>
      <c r="F221" s="38">
        <v>42474</v>
      </c>
      <c r="G221" s="39">
        <v>43165</v>
      </c>
      <c r="H221" s="21">
        <v>4</v>
      </c>
      <c r="I221" s="21" t="s">
        <v>76</v>
      </c>
      <c r="J221" s="22">
        <v>28898.400000000001</v>
      </c>
      <c r="K221" s="37" t="s">
        <v>58</v>
      </c>
      <c r="L221" s="40">
        <v>0</v>
      </c>
      <c r="M221" s="28" t="s">
        <v>373</v>
      </c>
      <c r="N221" s="28" t="s">
        <v>45</v>
      </c>
      <c r="O221" s="7" t="s">
        <v>8</v>
      </c>
    </row>
    <row r="222" spans="1:15" x14ac:dyDescent="0.25">
      <c r="A222" s="37" t="s">
        <v>374</v>
      </c>
      <c r="B222" s="37" t="s">
        <v>55</v>
      </c>
      <c r="C222" s="37" t="s">
        <v>375</v>
      </c>
      <c r="D222" s="37" t="s">
        <v>375</v>
      </c>
      <c r="E222" s="38">
        <v>42474</v>
      </c>
      <c r="F222" s="38">
        <v>42474</v>
      </c>
      <c r="G222" s="39">
        <v>42908</v>
      </c>
      <c r="H222" s="21">
        <v>4</v>
      </c>
      <c r="I222" s="21" t="s">
        <v>76</v>
      </c>
      <c r="J222" s="22">
        <v>29726.04</v>
      </c>
      <c r="K222" s="37" t="s">
        <v>58</v>
      </c>
      <c r="L222" s="40">
        <v>0</v>
      </c>
      <c r="M222" s="28" t="s">
        <v>376</v>
      </c>
      <c r="N222" s="28" t="s">
        <v>44</v>
      </c>
      <c r="O222" s="7" t="s">
        <v>8</v>
      </c>
    </row>
    <row r="223" spans="1:15" x14ac:dyDescent="0.25">
      <c r="A223" s="37" t="s">
        <v>377</v>
      </c>
      <c r="B223" s="37" t="s">
        <v>55</v>
      </c>
      <c r="C223" s="37" t="s">
        <v>378</v>
      </c>
      <c r="D223" s="37" t="s">
        <v>378</v>
      </c>
      <c r="E223" s="38">
        <v>42506</v>
      </c>
      <c r="F223" s="38">
        <v>42506</v>
      </c>
      <c r="G223" s="39">
        <v>42867</v>
      </c>
      <c r="H223" s="21">
        <v>5</v>
      </c>
      <c r="I223" s="21" t="s">
        <v>73</v>
      </c>
      <c r="J223" s="22">
        <v>34321.199999999997</v>
      </c>
      <c r="K223" s="37" t="s">
        <v>58</v>
      </c>
      <c r="L223" s="40">
        <v>0</v>
      </c>
      <c r="M223" s="28" t="s">
        <v>373</v>
      </c>
      <c r="N223" s="28" t="s">
        <v>33</v>
      </c>
      <c r="O223" s="7" t="s">
        <v>8</v>
      </c>
    </row>
    <row r="224" spans="1:15" x14ac:dyDescent="0.25">
      <c r="A224" s="37" t="s">
        <v>377</v>
      </c>
      <c r="B224" s="37" t="s">
        <v>55</v>
      </c>
      <c r="C224" s="37" t="s">
        <v>379</v>
      </c>
      <c r="D224" s="37" t="s">
        <v>379</v>
      </c>
      <c r="E224" s="38">
        <v>42506</v>
      </c>
      <c r="F224" s="38">
        <v>42506</v>
      </c>
      <c r="G224" s="39">
        <v>42879</v>
      </c>
      <c r="H224" s="21">
        <v>5</v>
      </c>
      <c r="I224" s="21" t="s">
        <v>73</v>
      </c>
      <c r="J224" s="22">
        <v>38480.400000000001</v>
      </c>
      <c r="K224" s="37" t="s">
        <v>58</v>
      </c>
      <c r="L224" s="40">
        <v>0</v>
      </c>
      <c r="M224" s="28" t="s">
        <v>376</v>
      </c>
      <c r="N224" s="28" t="s">
        <v>33</v>
      </c>
      <c r="O224" s="7" t="s">
        <v>8</v>
      </c>
    </row>
    <row r="225" spans="1:15" x14ac:dyDescent="0.25">
      <c r="A225" s="37" t="s">
        <v>377</v>
      </c>
      <c r="B225" s="37" t="s">
        <v>55</v>
      </c>
      <c r="C225" s="37" t="s">
        <v>380</v>
      </c>
      <c r="D225" s="37" t="s">
        <v>380</v>
      </c>
      <c r="E225" s="38">
        <v>42535</v>
      </c>
      <c r="F225" s="38">
        <v>42535</v>
      </c>
      <c r="G225" s="39">
        <v>42934</v>
      </c>
      <c r="H225" s="21">
        <v>6</v>
      </c>
      <c r="I225" s="21" t="s">
        <v>80</v>
      </c>
      <c r="J225" s="22">
        <v>57331.199999999997</v>
      </c>
      <c r="K225" s="37" t="s">
        <v>58</v>
      </c>
      <c r="L225" s="40">
        <v>0</v>
      </c>
      <c r="M225" s="28" t="s">
        <v>373</v>
      </c>
      <c r="N225" s="28" t="s">
        <v>33</v>
      </c>
      <c r="O225" s="7" t="s">
        <v>8</v>
      </c>
    </row>
    <row r="226" spans="1:15" x14ac:dyDescent="0.25">
      <c r="A226" s="37" t="s">
        <v>377</v>
      </c>
      <c r="B226" s="28" t="s">
        <v>55</v>
      </c>
      <c r="C226" s="28" t="s">
        <v>381</v>
      </c>
      <c r="D226" s="28" t="s">
        <v>381</v>
      </c>
      <c r="E226" s="29">
        <v>42535</v>
      </c>
      <c r="F226" s="29">
        <v>42535</v>
      </c>
      <c r="G226" s="30">
        <v>43130</v>
      </c>
      <c r="H226" s="21">
        <v>6</v>
      </c>
      <c r="I226" s="21" t="s">
        <v>80</v>
      </c>
      <c r="J226" s="31">
        <v>64740</v>
      </c>
      <c r="K226" s="28" t="s">
        <v>58</v>
      </c>
      <c r="L226" s="32">
        <v>0</v>
      </c>
      <c r="M226" s="28" t="s">
        <v>376</v>
      </c>
      <c r="N226" s="28" t="s">
        <v>33</v>
      </c>
      <c r="O226" s="7" t="s">
        <v>8</v>
      </c>
    </row>
    <row r="227" spans="1:15" x14ac:dyDescent="0.25">
      <c r="A227" s="37" t="s">
        <v>377</v>
      </c>
      <c r="B227" s="28" t="s">
        <v>55</v>
      </c>
      <c r="C227" s="28" t="s">
        <v>382</v>
      </c>
      <c r="D227" s="28" t="s">
        <v>382</v>
      </c>
      <c r="E227" s="29">
        <v>42565</v>
      </c>
      <c r="F227" s="29">
        <v>42565</v>
      </c>
      <c r="G227" s="30">
        <v>43188</v>
      </c>
      <c r="H227" s="21">
        <v>7</v>
      </c>
      <c r="I227" s="21" t="s">
        <v>82</v>
      </c>
      <c r="J227" s="31">
        <v>60840</v>
      </c>
      <c r="K227" s="28" t="s">
        <v>58</v>
      </c>
      <c r="L227" s="32">
        <v>0</v>
      </c>
      <c r="M227" s="28" t="s">
        <v>373</v>
      </c>
      <c r="N227" s="28" t="s">
        <v>33</v>
      </c>
      <c r="O227" s="7" t="s">
        <v>8</v>
      </c>
    </row>
    <row r="228" spans="1:15" x14ac:dyDescent="0.25">
      <c r="A228" s="37" t="s">
        <v>51</v>
      </c>
      <c r="B228" s="28" t="s">
        <v>55</v>
      </c>
      <c r="C228" s="28" t="s">
        <v>383</v>
      </c>
      <c r="D228" s="28" t="s">
        <v>383</v>
      </c>
      <c r="E228" s="29">
        <v>42565</v>
      </c>
      <c r="F228" s="29">
        <v>42565</v>
      </c>
      <c r="G228" s="30">
        <v>42830</v>
      </c>
      <c r="H228" s="21">
        <v>7</v>
      </c>
      <c r="I228" s="21" t="s">
        <v>82</v>
      </c>
      <c r="J228" s="31">
        <v>51332.27</v>
      </c>
      <c r="K228" s="28" t="s">
        <v>58</v>
      </c>
      <c r="L228" s="32">
        <v>0</v>
      </c>
      <c r="M228" s="28" t="s">
        <v>376</v>
      </c>
      <c r="N228" s="28" t="s">
        <v>50</v>
      </c>
      <c r="O228" s="7" t="s">
        <v>8</v>
      </c>
    </row>
    <row r="229" spans="1:15" x14ac:dyDescent="0.25">
      <c r="A229" s="37" t="s">
        <v>51</v>
      </c>
      <c r="B229" s="28" t="s">
        <v>55</v>
      </c>
      <c r="C229" s="28" t="s">
        <v>384</v>
      </c>
      <c r="D229" s="28" t="s">
        <v>384</v>
      </c>
      <c r="E229" s="29">
        <v>42597</v>
      </c>
      <c r="F229" s="29">
        <v>42597</v>
      </c>
      <c r="G229" s="30">
        <v>43150</v>
      </c>
      <c r="H229" s="21">
        <v>8</v>
      </c>
      <c r="I229" s="21" t="s">
        <v>84</v>
      </c>
      <c r="J229" s="31">
        <v>31179.74</v>
      </c>
      <c r="K229" s="28" t="s">
        <v>58</v>
      </c>
      <c r="L229" s="32">
        <v>0</v>
      </c>
      <c r="M229" s="28" t="s">
        <v>373</v>
      </c>
      <c r="N229" s="28" t="s">
        <v>50</v>
      </c>
      <c r="O229" s="7" t="s">
        <v>8</v>
      </c>
    </row>
    <row r="230" spans="1:15" x14ac:dyDescent="0.25">
      <c r="A230" s="24" t="s">
        <v>47</v>
      </c>
      <c r="B230" s="24" t="s">
        <v>55</v>
      </c>
      <c r="C230" s="24" t="s">
        <v>385</v>
      </c>
      <c r="D230" s="24" t="s">
        <v>385</v>
      </c>
      <c r="E230" s="25">
        <v>42597</v>
      </c>
      <c r="F230" s="25">
        <v>42597</v>
      </c>
      <c r="G230" s="26">
        <v>42837</v>
      </c>
      <c r="H230" s="21">
        <v>8</v>
      </c>
      <c r="I230" s="21" t="s">
        <v>84</v>
      </c>
      <c r="J230" s="22">
        <v>492487.5</v>
      </c>
      <c r="K230" s="24" t="s">
        <v>58</v>
      </c>
      <c r="L230" s="27">
        <v>0</v>
      </c>
      <c r="M230" s="28" t="s">
        <v>386</v>
      </c>
      <c r="N230" s="28" t="s">
        <v>43</v>
      </c>
      <c r="O230" s="7" t="s">
        <v>8</v>
      </c>
    </row>
    <row r="231" spans="1:15" x14ac:dyDescent="0.25">
      <c r="A231" s="24" t="s">
        <v>47</v>
      </c>
      <c r="B231" s="24" t="s">
        <v>46</v>
      </c>
      <c r="C231" s="24" t="s">
        <v>387</v>
      </c>
      <c r="D231" s="24" t="s">
        <v>387</v>
      </c>
      <c r="E231" s="25">
        <v>42625</v>
      </c>
      <c r="F231" s="25">
        <v>42625</v>
      </c>
      <c r="G231" s="26">
        <v>42866</v>
      </c>
      <c r="H231" s="21">
        <v>9</v>
      </c>
      <c r="I231" s="21" t="s">
        <v>64</v>
      </c>
      <c r="J231" s="22">
        <v>500912.56</v>
      </c>
      <c r="K231" s="24" t="s">
        <v>58</v>
      </c>
      <c r="L231" s="27">
        <v>0</v>
      </c>
      <c r="M231" s="28" t="s">
        <v>373</v>
      </c>
      <c r="N231" s="28" t="s">
        <v>43</v>
      </c>
      <c r="O231" s="7" t="s">
        <v>8</v>
      </c>
    </row>
    <row r="232" spans="1:15" x14ac:dyDescent="0.25">
      <c r="A232" s="24" t="s">
        <v>47</v>
      </c>
      <c r="B232" s="24" t="s">
        <v>46</v>
      </c>
      <c r="C232" s="24" t="s">
        <v>388</v>
      </c>
      <c r="D232" s="24" t="s">
        <v>388</v>
      </c>
      <c r="E232" s="25">
        <v>42625</v>
      </c>
      <c r="F232" s="25">
        <v>42625</v>
      </c>
      <c r="G232" s="26">
        <v>42899</v>
      </c>
      <c r="H232" s="21">
        <v>9</v>
      </c>
      <c r="I232" s="21" t="s">
        <v>64</v>
      </c>
      <c r="J232" s="22">
        <v>508445.64</v>
      </c>
      <c r="K232" s="24" t="s">
        <v>58</v>
      </c>
      <c r="L232" s="27">
        <v>0</v>
      </c>
      <c r="M232" s="28" t="s">
        <v>376</v>
      </c>
      <c r="N232" s="28" t="s">
        <v>43</v>
      </c>
      <c r="O232" s="7" t="s">
        <v>8</v>
      </c>
    </row>
    <row r="233" spans="1:15" x14ac:dyDescent="0.25">
      <c r="A233" s="24" t="s">
        <v>47</v>
      </c>
      <c r="B233" s="24" t="s">
        <v>55</v>
      </c>
      <c r="C233" s="24" t="s">
        <v>389</v>
      </c>
      <c r="D233" s="24" t="s">
        <v>389</v>
      </c>
      <c r="E233" s="25">
        <v>42657</v>
      </c>
      <c r="F233" s="25">
        <v>42657</v>
      </c>
      <c r="G233" s="26">
        <v>42929</v>
      </c>
      <c r="H233" s="21">
        <v>10</v>
      </c>
      <c r="I233" s="21" t="s">
        <v>89</v>
      </c>
      <c r="J233" s="22">
        <v>505217.89</v>
      </c>
      <c r="K233" s="24" t="s">
        <v>58</v>
      </c>
      <c r="L233" s="27">
        <v>0</v>
      </c>
      <c r="M233" s="28" t="s">
        <v>373</v>
      </c>
      <c r="N233" s="28" t="s">
        <v>43</v>
      </c>
      <c r="O233" s="7" t="s">
        <v>8</v>
      </c>
    </row>
    <row r="234" spans="1:15" x14ac:dyDescent="0.25">
      <c r="A234" s="24" t="s">
        <v>47</v>
      </c>
      <c r="B234" s="24" t="s">
        <v>55</v>
      </c>
      <c r="C234" s="24" t="s">
        <v>390</v>
      </c>
      <c r="D234" s="24" t="s">
        <v>390</v>
      </c>
      <c r="E234" s="24">
        <v>42657</v>
      </c>
      <c r="F234" s="24">
        <v>42657</v>
      </c>
      <c r="G234" s="26">
        <v>42961</v>
      </c>
      <c r="H234" s="21">
        <v>10</v>
      </c>
      <c r="I234" s="21" t="s">
        <v>89</v>
      </c>
      <c r="J234" s="22">
        <v>505506.55</v>
      </c>
      <c r="K234" s="24" t="s">
        <v>58</v>
      </c>
      <c r="L234" s="27">
        <v>0</v>
      </c>
      <c r="M234" s="28" t="s">
        <v>376</v>
      </c>
      <c r="N234" s="28" t="s">
        <v>43</v>
      </c>
      <c r="O234" s="7" t="s">
        <v>8</v>
      </c>
    </row>
    <row r="235" spans="1:15" x14ac:dyDescent="0.25">
      <c r="A235" s="24" t="s">
        <v>47</v>
      </c>
      <c r="B235" s="24" t="s">
        <v>55</v>
      </c>
      <c r="C235" s="24" t="s">
        <v>391</v>
      </c>
      <c r="D235" s="24" t="s">
        <v>391</v>
      </c>
      <c r="E235" s="25">
        <v>42689</v>
      </c>
      <c r="F235" s="25">
        <v>42689</v>
      </c>
      <c r="G235" s="26">
        <v>42992</v>
      </c>
      <c r="H235" s="21">
        <v>11</v>
      </c>
      <c r="I235" s="21" t="s">
        <v>57</v>
      </c>
      <c r="J235" s="22">
        <v>515137.21</v>
      </c>
      <c r="K235" s="24" t="s">
        <v>58</v>
      </c>
      <c r="L235" s="27">
        <v>0</v>
      </c>
      <c r="M235" s="28" t="s">
        <v>373</v>
      </c>
      <c r="N235" s="28" t="s">
        <v>43</v>
      </c>
      <c r="O235" s="7" t="s">
        <v>8</v>
      </c>
    </row>
    <row r="236" spans="1:15" x14ac:dyDescent="0.25">
      <c r="A236" s="24" t="s">
        <v>47</v>
      </c>
      <c r="B236" s="28" t="s">
        <v>55</v>
      </c>
      <c r="C236" s="28" t="s">
        <v>392</v>
      </c>
      <c r="D236" s="28" t="s">
        <v>392</v>
      </c>
      <c r="E236" s="29">
        <v>42689</v>
      </c>
      <c r="F236" s="29">
        <v>42689</v>
      </c>
      <c r="G236" s="30">
        <v>43021</v>
      </c>
      <c r="H236" s="21">
        <v>11</v>
      </c>
      <c r="I236" s="21" t="s">
        <v>57</v>
      </c>
      <c r="J236" s="31">
        <v>612143.17000000004</v>
      </c>
      <c r="K236" s="28" t="s">
        <v>58</v>
      </c>
      <c r="L236" s="32">
        <v>0</v>
      </c>
      <c r="M236" s="28" t="s">
        <v>376</v>
      </c>
      <c r="N236" s="28" t="s">
        <v>43</v>
      </c>
      <c r="O236" s="7" t="s">
        <v>8</v>
      </c>
    </row>
    <row r="237" spans="1:15" x14ac:dyDescent="0.25">
      <c r="A237" s="37" t="s">
        <v>47</v>
      </c>
      <c r="B237" s="24" t="s">
        <v>55</v>
      </c>
      <c r="C237" s="24" t="s">
        <v>393</v>
      </c>
      <c r="D237" s="24" t="s">
        <v>393</v>
      </c>
      <c r="E237" s="25">
        <v>42718</v>
      </c>
      <c r="F237" s="41">
        <v>42718</v>
      </c>
      <c r="G237" s="26">
        <v>43053</v>
      </c>
      <c r="H237" s="21">
        <v>12</v>
      </c>
      <c r="I237" s="21" t="s">
        <v>92</v>
      </c>
      <c r="J237" s="22">
        <v>540047.34</v>
      </c>
      <c r="K237" s="24" t="s">
        <v>58</v>
      </c>
      <c r="L237" s="27">
        <v>0</v>
      </c>
      <c r="M237" s="28" t="s">
        <v>373</v>
      </c>
      <c r="N237" s="28" t="s">
        <v>43</v>
      </c>
      <c r="O237" s="7" t="s">
        <v>8</v>
      </c>
    </row>
    <row r="238" spans="1:15" x14ac:dyDescent="0.25">
      <c r="A238" s="37" t="s">
        <v>47</v>
      </c>
      <c r="B238" s="24" t="s">
        <v>55</v>
      </c>
      <c r="C238" s="24" t="s">
        <v>394</v>
      </c>
      <c r="D238" s="24" t="s">
        <v>394</v>
      </c>
      <c r="E238" s="25">
        <v>42718</v>
      </c>
      <c r="F238" s="41">
        <v>42718</v>
      </c>
      <c r="G238" s="26">
        <v>43083</v>
      </c>
      <c r="H238" s="21">
        <v>12</v>
      </c>
      <c r="I238" s="21" t="s">
        <v>92</v>
      </c>
      <c r="J238" s="22">
        <v>538812.96</v>
      </c>
      <c r="K238" s="24" t="s">
        <v>58</v>
      </c>
      <c r="L238" s="27">
        <v>0</v>
      </c>
      <c r="M238" s="28" t="s">
        <v>376</v>
      </c>
      <c r="N238" s="28" t="s">
        <v>43</v>
      </c>
      <c r="O238" s="7" t="s">
        <v>8</v>
      </c>
    </row>
    <row r="239" spans="1:15" x14ac:dyDescent="0.25">
      <c r="A239" s="37" t="s">
        <v>47</v>
      </c>
      <c r="B239" s="37" t="s">
        <v>55</v>
      </c>
      <c r="C239" s="37" t="s">
        <v>395</v>
      </c>
      <c r="D239" s="37" t="s">
        <v>395</v>
      </c>
      <c r="E239" s="38">
        <v>42751</v>
      </c>
      <c r="F239" s="38">
        <v>42751</v>
      </c>
      <c r="G239" s="39">
        <v>43116</v>
      </c>
      <c r="H239" s="21">
        <v>1</v>
      </c>
      <c r="I239" s="21" t="s">
        <v>61</v>
      </c>
      <c r="J239" s="22">
        <v>539411.22</v>
      </c>
      <c r="K239" s="37" t="s">
        <v>58</v>
      </c>
      <c r="L239" s="40">
        <v>0</v>
      </c>
      <c r="M239" s="28" t="s">
        <v>373</v>
      </c>
      <c r="N239" s="28" t="s">
        <v>43</v>
      </c>
      <c r="O239" s="7" t="s">
        <v>8</v>
      </c>
    </row>
    <row r="240" spans="1:15" x14ac:dyDescent="0.25">
      <c r="A240" s="37" t="s">
        <v>47</v>
      </c>
      <c r="B240" s="37" t="s">
        <v>55</v>
      </c>
      <c r="C240" s="37" t="s">
        <v>396</v>
      </c>
      <c r="D240" s="37" t="s">
        <v>396</v>
      </c>
      <c r="E240" s="38">
        <v>42751</v>
      </c>
      <c r="F240" s="38">
        <v>42751</v>
      </c>
      <c r="G240" s="39">
        <v>43140</v>
      </c>
      <c r="H240" s="21">
        <v>1</v>
      </c>
      <c r="I240" s="21" t="s">
        <v>61</v>
      </c>
      <c r="J240" s="22">
        <v>546646.9</v>
      </c>
      <c r="K240" s="37" t="s">
        <v>58</v>
      </c>
      <c r="L240" s="40">
        <v>0</v>
      </c>
      <c r="M240" s="28" t="s">
        <v>376</v>
      </c>
      <c r="N240" s="28" t="s">
        <v>43</v>
      </c>
      <c r="O240" s="7" t="s">
        <v>8</v>
      </c>
    </row>
    <row r="241" spans="1:15" x14ac:dyDescent="0.25">
      <c r="A241" s="37" t="s">
        <v>47</v>
      </c>
      <c r="B241" s="28" t="s">
        <v>55</v>
      </c>
      <c r="C241" s="28" t="s">
        <v>397</v>
      </c>
      <c r="D241" s="28" t="s">
        <v>397</v>
      </c>
      <c r="E241" s="29">
        <v>42781</v>
      </c>
      <c r="F241" s="29">
        <v>42781</v>
      </c>
      <c r="G241" s="30">
        <v>43173</v>
      </c>
      <c r="H241" s="21">
        <v>2</v>
      </c>
      <c r="I241" s="21" t="s">
        <v>61</v>
      </c>
      <c r="J241" s="31">
        <v>548000.47</v>
      </c>
      <c r="K241" s="28" t="s">
        <v>58</v>
      </c>
      <c r="L241" s="32">
        <v>0</v>
      </c>
      <c r="M241" s="28" t="s">
        <v>373</v>
      </c>
      <c r="N241" s="28" t="s">
        <v>43</v>
      </c>
      <c r="O241" s="7" t="s">
        <v>8</v>
      </c>
    </row>
    <row r="243" spans="1:15" ht="15.75" thickBot="1" x14ac:dyDescent="0.3">
      <c r="J243" s="44">
        <f>SUM(J192:J242)</f>
        <v>8264767.6899999995</v>
      </c>
    </row>
    <row r="244" spans="1:15" ht="15.75" thickTop="1" x14ac:dyDescent="0.25"/>
  </sheetData>
  <pageMargins left="0.7" right="0.7" top="0.75" bottom="0.75" header="0.3" footer="0.3"/>
  <pageSetup paperSize="9" scale="74" orientation="portrait" r:id="rId1"/>
  <rowBreaks count="1" manualBreakCount="1">
    <brk id="1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App2 - Payments £25k+</vt:lpstr>
    </vt:vector>
  </TitlesOfParts>
  <Company>SQA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Smith</dc:creator>
  <cp:lastModifiedBy>John Tweedie</cp:lastModifiedBy>
  <cp:lastPrinted>2018-06-06T07:00:08Z</cp:lastPrinted>
  <dcterms:created xsi:type="dcterms:W3CDTF">2016-06-20T11:11:47Z</dcterms:created>
  <dcterms:modified xsi:type="dcterms:W3CDTF">2018-12-18T14:02:31Z</dcterms:modified>
</cp:coreProperties>
</file>