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N5 Resource pack in Excel/"/>
    </mc:Choice>
  </mc:AlternateContent>
  <xr:revisionPtr revIDLastSave="1" documentId="13_ncr:1_{9E707421-57C1-45F4-8CED-D774E5565B7B}" xr6:coauthVersionLast="47" xr6:coauthVersionMax="47" xr10:uidLastSave="{08A0E2DE-2431-457D-BEE1-E348BBCB0DD7}"/>
  <bookViews>
    <workbookView xWindow="-13620" yWindow="-5475" windowWidth="13740" windowHeight="23640" activeTab="1" xr2:uid="{7CC2A0E3-6781-48DD-BC4B-E86BBF26D149}"/>
  </bookViews>
  <sheets>
    <sheet name="Question" sheetId="1" r:id="rId1"/>
    <sheet name="Answ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" i="2" l="1"/>
  <c r="B18" i="2"/>
  <c r="E18" i="2" s="1"/>
  <c r="D21" i="2"/>
  <c r="C21" i="2"/>
  <c r="B21" i="2"/>
  <c r="D14" i="2"/>
  <c r="C14" i="2"/>
  <c r="B14" i="2"/>
  <c r="D16" i="2"/>
  <c r="C16" i="2"/>
  <c r="B16" i="2"/>
  <c r="B7" i="2"/>
  <c r="D11" i="2"/>
  <c r="C11" i="2"/>
  <c r="B11" i="2"/>
  <c r="D9" i="2"/>
  <c r="B6" i="2" s="1"/>
  <c r="C9" i="2"/>
  <c r="B9" i="2"/>
  <c r="E3" i="2"/>
  <c r="B4" i="2"/>
  <c r="B3" i="2"/>
  <c r="A1" i="2"/>
  <c r="D6" i="2" l="1"/>
</calcChain>
</file>

<file path=xl/sharedStrings.xml><?xml version="1.0" encoding="utf-8"?>
<sst xmlns="http://schemas.openxmlformats.org/spreadsheetml/2006/main" count="23" uniqueCount="21">
  <si>
    <t xml:space="preserve">Sales Revenue </t>
  </si>
  <si>
    <t xml:space="preserve">Opening Inventory </t>
  </si>
  <si>
    <t>Purchases</t>
  </si>
  <si>
    <t xml:space="preserve">Closing Inventory </t>
  </si>
  <si>
    <t>Gross Profit</t>
  </si>
  <si>
    <t xml:space="preserve">Profit for the Year </t>
  </si>
  <si>
    <t>Current Assets</t>
  </si>
  <si>
    <t>Current Liabilities</t>
  </si>
  <si>
    <t xml:space="preserve">Profit for the Year % = </t>
  </si>
  <si>
    <t>x</t>
  </si>
  <si>
    <t xml:space="preserve">    </t>
  </si>
  <si>
    <t xml:space="preserve">Acid Test = </t>
  </si>
  <si>
    <t xml:space="preserve">Expenses Ratio = </t>
  </si>
  <si>
    <t>100 =</t>
  </si>
  <si>
    <t>times</t>
  </si>
  <si>
    <t>=</t>
  </si>
  <si>
    <t>:1</t>
  </si>
  <si>
    <t>Cost of Sales =</t>
  </si>
  <si>
    <t xml:space="preserve">Average Inventory = </t>
  </si>
  <si>
    <t>Rate of Inventory Turnover =</t>
  </si>
  <si>
    <t>Brian Boyle Bicycles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</si>
</sst>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£&quot;#,##0;[Red]\-&quot;£&quot;#,##0"/>
    <numFmt numFmtId="164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u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center"/>
    </xf>
    <xf numFmtId="6" fontId="2" fillId="0" borderId="0" xfId="0" applyNumberFormat="1" applyFont="1" applyAlignment="1">
      <alignment vertical="center"/>
    </xf>
    <xf numFmtId="6" fontId="4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6" fontId="2" fillId="0" borderId="0" xfId="0" applyNumberFormat="1" applyFont="1" applyAlignment="1">
      <alignment horizontal="left" vertical="center"/>
    </xf>
    <xf numFmtId="164" fontId="2" fillId="0" borderId="0" xfId="1" applyNumberFormat="1" applyFont="1" applyAlignment="1">
      <alignment horizontal="left" vertical="center"/>
    </xf>
    <xf numFmtId="0" fontId="2" fillId="0" borderId="0" xfId="0" applyFont="1" applyAlignment="1">
      <alignment horizontal="right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B98F2-4309-4A7B-83EA-F9E04493BDEA}">
  <dimension ref="A1:B10"/>
  <sheetViews>
    <sheetView workbookViewId="0">
      <selection activeCell="C23" sqref="C23"/>
    </sheetView>
  </sheetViews>
  <sheetFormatPr defaultColWidth="9.140625" defaultRowHeight="14.25" x14ac:dyDescent="0.2"/>
  <cols>
    <col min="1" max="1" width="20.140625" style="1" customWidth="1"/>
    <col min="2" max="2" width="9.5703125" style="1" bestFit="1" customWidth="1"/>
    <col min="3" max="16384" width="9.140625" style="1"/>
  </cols>
  <sheetData>
    <row r="1" spans="1:2" ht="15" x14ac:dyDescent="0.25">
      <c r="A1" s="2" t="s">
        <v>20</v>
      </c>
    </row>
    <row r="3" spans="1:2" x14ac:dyDescent="0.2">
      <c r="A3" s="3" t="s">
        <v>0</v>
      </c>
      <c r="B3" s="4">
        <v>120000</v>
      </c>
    </row>
    <row r="4" spans="1:2" x14ac:dyDescent="0.2">
      <c r="A4" s="3" t="s">
        <v>1</v>
      </c>
      <c r="B4" s="4">
        <v>6500</v>
      </c>
    </row>
    <row r="5" spans="1:2" x14ac:dyDescent="0.2">
      <c r="A5" s="3" t="s">
        <v>2</v>
      </c>
      <c r="B5" s="4">
        <v>101000</v>
      </c>
    </row>
    <row r="6" spans="1:2" x14ac:dyDescent="0.2">
      <c r="A6" s="3" t="s">
        <v>3</v>
      </c>
      <c r="B6" s="4">
        <v>5500</v>
      </c>
    </row>
    <row r="7" spans="1:2" x14ac:dyDescent="0.2">
      <c r="A7" s="3" t="s">
        <v>4</v>
      </c>
      <c r="B7" s="4">
        <v>18000</v>
      </c>
    </row>
    <row r="8" spans="1:2" x14ac:dyDescent="0.2">
      <c r="A8" s="3" t="s">
        <v>5</v>
      </c>
      <c r="B8" s="4">
        <v>3000</v>
      </c>
    </row>
    <row r="9" spans="1:2" x14ac:dyDescent="0.2">
      <c r="A9" s="3" t="s">
        <v>6</v>
      </c>
      <c r="B9" s="4">
        <v>47500</v>
      </c>
    </row>
    <row r="10" spans="1:2" x14ac:dyDescent="0.2">
      <c r="A10" s="3" t="s">
        <v>7</v>
      </c>
      <c r="B10" s="4">
        <v>24000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93DC50-1BF1-4818-A53E-26A66E4429E6}">
  <dimension ref="A1:E22"/>
  <sheetViews>
    <sheetView tabSelected="1" workbookViewId="0">
      <selection activeCell="B39" sqref="B39"/>
    </sheetView>
  </sheetViews>
  <sheetFormatPr defaultColWidth="9.140625" defaultRowHeight="14.25" x14ac:dyDescent="0.2"/>
  <cols>
    <col min="1" max="1" width="22.42578125" style="1" bestFit="1" customWidth="1"/>
    <col min="2" max="2" width="11.140625" style="1" customWidth="1"/>
    <col min="3" max="3" width="9.140625" style="1"/>
    <col min="4" max="4" width="11.85546875" style="1" customWidth="1"/>
    <col min="5" max="16384" width="9.140625" style="1"/>
  </cols>
  <sheetData>
    <row r="1" spans="1:5" ht="15" x14ac:dyDescent="0.25">
      <c r="A1" s="2" t="str">
        <f>Question!A1</f>
        <v>Brian Boyle Bicycles</v>
      </c>
    </row>
    <row r="3" spans="1:5" x14ac:dyDescent="0.2">
      <c r="A3" s="3" t="s">
        <v>8</v>
      </c>
      <c r="B3" s="5">
        <f>Question!B8</f>
        <v>3000</v>
      </c>
      <c r="C3" s="8" t="s">
        <v>9</v>
      </c>
      <c r="D3" s="8" t="s">
        <v>13</v>
      </c>
      <c r="E3" s="10">
        <f>B3/B4</f>
        <v>2.5000000000000001E-2</v>
      </c>
    </row>
    <row r="4" spans="1:5" ht="15" x14ac:dyDescent="0.25">
      <c r="A4"/>
      <c r="B4" s="4">
        <f>Question!B3</f>
        <v>120000</v>
      </c>
      <c r="C4" s="8"/>
      <c r="D4" s="8"/>
      <c r="E4" s="10"/>
    </row>
    <row r="5" spans="1:5" ht="15" x14ac:dyDescent="0.25">
      <c r="A5" s="3"/>
      <c r="B5"/>
      <c r="C5"/>
      <c r="D5"/>
    </row>
    <row r="6" spans="1:5" x14ac:dyDescent="0.2">
      <c r="A6" s="7" t="s">
        <v>19</v>
      </c>
      <c r="B6" s="5">
        <f>D9</f>
        <v>102000</v>
      </c>
      <c r="C6" s="8" t="s">
        <v>15</v>
      </c>
      <c r="D6" s="11">
        <f>B6/B7</f>
        <v>17</v>
      </c>
      <c r="E6" s="8" t="s">
        <v>14</v>
      </c>
    </row>
    <row r="7" spans="1:5" x14ac:dyDescent="0.2">
      <c r="A7" s="7"/>
      <c r="B7" s="4">
        <f>D11</f>
        <v>6000</v>
      </c>
      <c r="C7" s="8"/>
      <c r="D7" s="11"/>
      <c r="E7" s="8"/>
    </row>
    <row r="8" spans="1:5" ht="15" x14ac:dyDescent="0.25">
      <c r="A8" s="3"/>
      <c r="B8"/>
      <c r="C8"/>
      <c r="D8"/>
    </row>
    <row r="9" spans="1:5" x14ac:dyDescent="0.2">
      <c r="A9" s="3" t="s">
        <v>17</v>
      </c>
      <c r="B9" s="4">
        <f>Question!B3</f>
        <v>120000</v>
      </c>
      <c r="C9" s="4">
        <f>Question!B7</f>
        <v>18000</v>
      </c>
      <c r="D9" s="4">
        <f>B9-C9</f>
        <v>102000</v>
      </c>
    </row>
    <row r="10" spans="1:5" ht="15" x14ac:dyDescent="0.25">
      <c r="A10" s="3"/>
      <c r="B10"/>
      <c r="C10"/>
      <c r="D10"/>
    </row>
    <row r="11" spans="1:5" x14ac:dyDescent="0.2">
      <c r="A11" s="8" t="s">
        <v>18</v>
      </c>
      <c r="B11" s="5">
        <f>Question!B4</f>
        <v>6500</v>
      </c>
      <c r="C11" s="5">
        <f>Question!B6</f>
        <v>5500</v>
      </c>
      <c r="D11" s="9">
        <f>(B11+C11)/2</f>
        <v>6000</v>
      </c>
    </row>
    <row r="12" spans="1:5" ht="15" x14ac:dyDescent="0.25">
      <c r="A12" s="8"/>
      <c r="B12"/>
      <c r="C12" s="3">
        <v>2</v>
      </c>
      <c r="D12" s="9"/>
    </row>
    <row r="13" spans="1:5" ht="15" x14ac:dyDescent="0.25">
      <c r="A13" s="3"/>
      <c r="B13"/>
      <c r="C13"/>
      <c r="D13"/>
    </row>
    <row r="14" spans="1:5" x14ac:dyDescent="0.2">
      <c r="A14" s="3" t="s">
        <v>11</v>
      </c>
      <c r="B14" s="4">
        <f>D16</f>
        <v>42000</v>
      </c>
      <c r="C14" s="4">
        <f>Question!B10</f>
        <v>24000</v>
      </c>
      <c r="D14" s="1">
        <f>B14/C14</f>
        <v>1.75</v>
      </c>
      <c r="E14" s="1" t="s">
        <v>16</v>
      </c>
    </row>
    <row r="15" spans="1:5" ht="15" x14ac:dyDescent="0.25">
      <c r="A15" s="3"/>
      <c r="B15"/>
      <c r="C15"/>
      <c r="D15"/>
    </row>
    <row r="16" spans="1:5" x14ac:dyDescent="0.2">
      <c r="A16" s="3" t="s">
        <v>10</v>
      </c>
      <c r="B16" s="4">
        <f>Question!B9</f>
        <v>47500</v>
      </c>
      <c r="C16" s="4">
        <f>Question!B6</f>
        <v>5500</v>
      </c>
      <c r="D16" s="4">
        <f>B16-C16</f>
        <v>42000</v>
      </c>
    </row>
    <row r="17" spans="1:5" ht="15" x14ac:dyDescent="0.25">
      <c r="A17" s="3"/>
      <c r="B17"/>
      <c r="C17"/>
      <c r="D17"/>
    </row>
    <row r="18" spans="1:5" x14ac:dyDescent="0.2">
      <c r="A18" s="3" t="s">
        <v>12</v>
      </c>
      <c r="B18" s="5">
        <f>D21</f>
        <v>15000</v>
      </c>
      <c r="C18" s="8" t="s">
        <v>9</v>
      </c>
      <c r="D18" s="8" t="s">
        <v>13</v>
      </c>
      <c r="E18" s="10">
        <f>B18/B19</f>
        <v>0.125</v>
      </c>
    </row>
    <row r="19" spans="1:5" ht="15" x14ac:dyDescent="0.25">
      <c r="A19"/>
      <c r="B19" s="4">
        <f>Question!B3</f>
        <v>120000</v>
      </c>
      <c r="C19" s="8"/>
      <c r="D19" s="8"/>
      <c r="E19" s="10"/>
    </row>
    <row r="20" spans="1:5" ht="15" x14ac:dyDescent="0.25">
      <c r="A20" s="3"/>
      <c r="B20"/>
      <c r="C20"/>
      <c r="D20" s="6"/>
    </row>
    <row r="21" spans="1:5" ht="15" x14ac:dyDescent="0.25">
      <c r="A21"/>
      <c r="B21" s="4">
        <f>Question!B7</f>
        <v>18000</v>
      </c>
      <c r="C21" s="4">
        <f>Question!B8</f>
        <v>3000</v>
      </c>
      <c r="D21" s="4">
        <f>B21-C21</f>
        <v>15000</v>
      </c>
    </row>
    <row r="22" spans="1:5" ht="15" x14ac:dyDescent="0.25">
      <c r="A22" s="3"/>
      <c r="B22"/>
      <c r="C22"/>
      <c r="D22"/>
    </row>
  </sheetData>
  <mergeCells count="12">
    <mergeCell ref="E18:E19"/>
    <mergeCell ref="C3:C4"/>
    <mergeCell ref="D3:D4"/>
    <mergeCell ref="E3:E4"/>
    <mergeCell ref="C6:C7"/>
    <mergeCell ref="E6:E7"/>
    <mergeCell ref="D6:D7"/>
    <mergeCell ref="A6:A7"/>
    <mergeCell ref="A11:A12"/>
    <mergeCell ref="D11:D12"/>
    <mergeCell ref="C18:C19"/>
    <mergeCell ref="D18:D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>SQA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2022-08-04T18:39:25Z</dcterms:created>
  <dcterms:modified xsi:type="dcterms:W3CDTF">2022-11-23T17:06:56Z</dcterms:modified>
</cp:coreProperties>
</file>