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178" documentId="8_{A80F04D5-976F-45B9-8F38-9A254788BA8D}" xr6:coauthVersionLast="47" xr6:coauthVersionMax="47" xr10:uidLastSave="{B1246481-ABFE-4801-906B-34A875ECB03D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" i="2" l="1"/>
  <c r="I18" i="2"/>
  <c r="H18" i="2"/>
  <c r="H15" i="2"/>
  <c r="G18" i="2"/>
  <c r="F18" i="2"/>
  <c r="E18" i="2"/>
  <c r="G17" i="2"/>
  <c r="F17" i="2"/>
  <c r="E17" i="2"/>
  <c r="C14" i="2"/>
  <c r="B14" i="2"/>
  <c r="E13" i="2"/>
  <c r="F12" i="2"/>
  <c r="F11" i="2"/>
  <c r="C8" i="2"/>
  <c r="I9" i="2" s="1"/>
  <c r="I12" i="2" s="1"/>
  <c r="B8" i="2"/>
  <c r="H9" i="2" s="1"/>
  <c r="E7" i="2"/>
  <c r="I6" i="2"/>
  <c r="I7" i="2" s="1"/>
  <c r="I8" i="2" s="1"/>
  <c r="B6" i="2"/>
  <c r="D6" i="2" s="1"/>
  <c r="J6" i="2" s="1"/>
  <c r="A1" i="1"/>
  <c r="I13" i="2" l="1"/>
  <c r="I14" i="2" s="1"/>
  <c r="F13" i="2"/>
  <c r="G13" i="2"/>
  <c r="J9" i="2"/>
  <c r="D14" i="2"/>
  <c r="I15" i="2"/>
  <c r="J15" i="2" s="1"/>
  <c r="F7" i="2"/>
  <c r="G7" i="2" s="1"/>
  <c r="H6" i="2"/>
  <c r="H7" i="2" s="1"/>
  <c r="D8" i="2"/>
  <c r="H8" i="2" l="1"/>
  <c r="J7" i="2"/>
  <c r="J10" i="2" l="1"/>
  <c r="J8" i="2"/>
  <c r="E11" i="2"/>
  <c r="E12" i="2" l="1"/>
  <c r="G11" i="2"/>
  <c r="G12" i="2" l="1"/>
  <c r="H12" i="2"/>
  <c r="H13" i="2" l="1"/>
  <c r="J12" i="2"/>
  <c r="J13" i="2" l="1"/>
  <c r="H14" i="2"/>
  <c r="J14" i="2" s="1"/>
  <c r="J16" i="2" s="1"/>
</calcChain>
</file>

<file path=xl/sharedStrings.xml><?xml version="1.0" encoding="utf-8"?>
<sst xmlns="http://schemas.openxmlformats.org/spreadsheetml/2006/main" count="27" uniqueCount="14">
  <si>
    <t>Tots</t>
  </si>
  <si>
    <t>PURCHASES</t>
  </si>
  <si>
    <t>ISSUES</t>
  </si>
  <si>
    <t xml:space="preserve">Date </t>
  </si>
  <si>
    <t>Quantity</t>
  </si>
  <si>
    <t>Unit price</t>
  </si>
  <si>
    <t>£20·50</t>
  </si>
  <si>
    <t>RECEIPTS</t>
  </si>
  <si>
    <t>BALANCE</t>
  </si>
  <si>
    <t>May</t>
  </si>
  <si>
    <t>Qty</t>
  </si>
  <si>
    <t>CPU</t>
  </si>
  <si>
    <t>£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</si>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</sst>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168" formatCode="&quot;£&quot;#,##0.00"/>
    <numFmt numFmtId="171" formatCode="&quot;£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 wrapText="1"/>
    </xf>
    <xf numFmtId="168" fontId="1" fillId="0" borderId="0" xfId="0" applyNumberFormat="1" applyFont="1" applyBorder="1" applyAlignment="1">
      <alignment vertical="center" wrapText="1"/>
    </xf>
    <xf numFmtId="6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168" fontId="1" fillId="0" borderId="0" xfId="0" applyNumberFormat="1" applyFont="1" applyBorder="1" applyAlignment="1">
      <alignment horizontal="right" vertical="center" wrapText="1"/>
    </xf>
    <xf numFmtId="171" fontId="1" fillId="0" borderId="0" xfId="0" applyNumberFormat="1" applyFont="1" applyBorder="1" applyAlignment="1">
      <alignment vertical="center" wrapText="1"/>
    </xf>
    <xf numFmtId="171" fontId="1" fillId="0" borderId="0" xfId="0" applyNumberFormat="1" applyFont="1" applyBorder="1" applyAlignment="1">
      <alignment horizontal="right" vertical="center" wrapText="1"/>
    </xf>
    <xf numFmtId="168" fontId="1" fillId="0" borderId="0" xfId="0" applyNumberFormat="1" applyFont="1"/>
    <xf numFmtId="171" fontId="1" fillId="0" borderId="0" xfId="0" applyNumberFormat="1" applyFont="1"/>
    <xf numFmtId="168" fontId="1" fillId="0" borderId="1" xfId="0" applyNumberFormat="1" applyFont="1" applyBorder="1" applyAlignment="1">
      <alignment horizontal="left" vertical="center" wrapText="1"/>
    </xf>
    <xf numFmtId="171" fontId="1" fillId="0" borderId="2" xfId="0" applyNumberFormat="1" applyFont="1" applyBorder="1" applyAlignment="1">
      <alignment vertical="center" wrapText="1"/>
    </xf>
    <xf numFmtId="171" fontId="1" fillId="0" borderId="3" xfId="0" applyNumberFormat="1" applyFont="1" applyBorder="1" applyAlignment="1">
      <alignment horizontal="right" vertical="center" wrapText="1"/>
    </xf>
    <xf numFmtId="171" fontId="1" fillId="0" borderId="3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D11"/>
  <sheetViews>
    <sheetView workbookViewId="0">
      <selection activeCell="H16" sqref="H16"/>
    </sheetView>
  </sheetViews>
  <sheetFormatPr defaultRowHeight="14.25" x14ac:dyDescent="0.2"/>
  <cols>
    <col min="1" max="1" width="14" style="1" customWidth="1"/>
    <col min="2" max="16384" width="9.140625" style="1"/>
  </cols>
  <sheetData>
    <row r="1" spans="1:4" ht="15" x14ac:dyDescent="0.25">
      <c r="A1" s="2" t="str">
        <f>Answer!A1</f>
        <v>Tots</v>
      </c>
    </row>
    <row r="3" spans="1:4" ht="30" x14ac:dyDescent="0.2">
      <c r="A3" s="3" t="s">
        <v>1</v>
      </c>
      <c r="B3" s="4"/>
      <c r="C3" s="5"/>
      <c r="D3" s="3" t="s">
        <v>2</v>
      </c>
    </row>
    <row r="4" spans="1:4" ht="30" x14ac:dyDescent="0.2">
      <c r="A4" s="3" t="s">
        <v>3</v>
      </c>
      <c r="B4" s="3" t="s">
        <v>4</v>
      </c>
      <c r="C4" s="6" t="s">
        <v>5</v>
      </c>
      <c r="D4" s="3" t="s">
        <v>4</v>
      </c>
    </row>
    <row r="5" spans="1:4" x14ac:dyDescent="0.2">
      <c r="A5" s="7">
        <v>44682</v>
      </c>
      <c r="B5" s="8">
        <v>1000</v>
      </c>
      <c r="C5" s="5" t="s">
        <v>6</v>
      </c>
      <c r="D5" s="4"/>
    </row>
    <row r="6" spans="1:4" x14ac:dyDescent="0.2">
      <c r="A6" s="7">
        <v>44688</v>
      </c>
      <c r="B6" s="4"/>
      <c r="C6" s="5"/>
      <c r="D6" s="4">
        <v>400</v>
      </c>
    </row>
    <row r="7" spans="1:4" x14ac:dyDescent="0.2">
      <c r="A7" s="7">
        <v>44691</v>
      </c>
      <c r="B7" s="8">
        <v>1500</v>
      </c>
      <c r="C7" s="23">
        <v>20.6</v>
      </c>
      <c r="D7" s="4"/>
    </row>
    <row r="8" spans="1:4" x14ac:dyDescent="0.2">
      <c r="A8" s="7">
        <v>44696</v>
      </c>
      <c r="B8" s="4"/>
      <c r="C8" s="5"/>
      <c r="D8" s="4">
        <v>700</v>
      </c>
    </row>
    <row r="9" spans="1:4" x14ac:dyDescent="0.2">
      <c r="A9" s="7">
        <v>44702</v>
      </c>
      <c r="B9" s="4"/>
      <c r="C9" s="5"/>
      <c r="D9" s="4">
        <v>500</v>
      </c>
    </row>
    <row r="10" spans="1:4" x14ac:dyDescent="0.2">
      <c r="A10" s="7">
        <v>44705</v>
      </c>
      <c r="B10" s="8">
        <v>1300</v>
      </c>
      <c r="C10" s="23">
        <v>20.7</v>
      </c>
      <c r="D10" s="4"/>
    </row>
    <row r="11" spans="1:4" x14ac:dyDescent="0.2">
      <c r="A11" s="7">
        <v>44707</v>
      </c>
      <c r="B11" s="4"/>
      <c r="C11" s="5"/>
      <c r="D11" s="8">
        <v>1100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3C55-3E14-4B7D-85B3-9D1A680F262C}">
  <dimension ref="A1:J20"/>
  <sheetViews>
    <sheetView tabSelected="1" workbookViewId="0">
      <selection activeCell="P14" sqref="P14"/>
    </sheetView>
  </sheetViews>
  <sheetFormatPr defaultRowHeight="14.25" x14ac:dyDescent="0.2"/>
  <cols>
    <col min="1" max="2" width="9.140625" style="1"/>
    <col min="3" max="3" width="9.28515625" style="1" bestFit="1" customWidth="1"/>
    <col min="4" max="4" width="11.28515625" style="1" bestFit="1" customWidth="1"/>
    <col min="5" max="6" width="9.140625" style="1"/>
    <col min="7" max="7" width="11.28515625" style="1" bestFit="1" customWidth="1"/>
    <col min="8" max="8" width="9.140625" style="1"/>
    <col min="9" max="9" width="9.28515625" style="1" bestFit="1" customWidth="1"/>
    <col min="10" max="10" width="11.28515625" style="1" bestFit="1" customWidth="1"/>
    <col min="11" max="16384" width="9.140625" style="1"/>
  </cols>
  <sheetData>
    <row r="1" spans="1:10" ht="15" x14ac:dyDescent="0.25">
      <c r="A1" s="2" t="s">
        <v>0</v>
      </c>
    </row>
    <row r="3" spans="1:10" ht="15" x14ac:dyDescent="0.2">
      <c r="A3" s="9" t="s">
        <v>7</v>
      </c>
      <c r="B3" s="9"/>
      <c r="C3" s="9"/>
      <c r="D3" s="9"/>
      <c r="E3" s="9" t="s">
        <v>2</v>
      </c>
      <c r="F3" s="9"/>
      <c r="G3" s="9"/>
      <c r="H3" s="9" t="s">
        <v>8</v>
      </c>
      <c r="I3" s="9"/>
      <c r="J3" s="9"/>
    </row>
    <row r="4" spans="1:10" ht="15" x14ac:dyDescent="0.2">
      <c r="A4" s="10" t="s">
        <v>9</v>
      </c>
      <c r="B4" s="9" t="s">
        <v>10</v>
      </c>
      <c r="C4" s="11" t="s">
        <v>11</v>
      </c>
      <c r="D4" s="11" t="s">
        <v>13</v>
      </c>
      <c r="E4" s="9" t="s">
        <v>10</v>
      </c>
      <c r="F4" s="11" t="s">
        <v>11</v>
      </c>
      <c r="G4" s="11" t="s">
        <v>13</v>
      </c>
      <c r="H4" s="9" t="s">
        <v>10</v>
      </c>
      <c r="I4" s="11" t="s">
        <v>11</v>
      </c>
      <c r="J4" s="11" t="s">
        <v>13</v>
      </c>
    </row>
    <row r="5" spans="1:10" ht="15" x14ac:dyDescent="0.2">
      <c r="A5" s="10"/>
      <c r="B5" s="9"/>
      <c r="C5" s="11" t="s">
        <v>12</v>
      </c>
      <c r="D5" s="11" t="s">
        <v>12</v>
      </c>
      <c r="E5" s="9"/>
      <c r="F5" s="11" t="s">
        <v>12</v>
      </c>
      <c r="G5" s="11" t="s">
        <v>12</v>
      </c>
      <c r="H5" s="9"/>
      <c r="I5" s="11" t="s">
        <v>12</v>
      </c>
      <c r="J5" s="11" t="s">
        <v>12</v>
      </c>
    </row>
    <row r="6" spans="1:10" ht="21.75" customHeight="1" x14ac:dyDescent="0.2">
      <c r="A6" s="12">
        <v>1</v>
      </c>
      <c r="B6" s="13">
        <f>Question!B5</f>
        <v>1000</v>
      </c>
      <c r="C6" s="14">
        <v>20.5</v>
      </c>
      <c r="D6" s="19">
        <f>B6*C6</f>
        <v>20500</v>
      </c>
      <c r="E6" s="12"/>
      <c r="F6" s="14"/>
      <c r="G6" s="19"/>
      <c r="H6" s="13">
        <f>B6</f>
        <v>1000</v>
      </c>
      <c r="I6" s="14">
        <f t="shared" ref="I6:J6" si="0">C6</f>
        <v>20.5</v>
      </c>
      <c r="J6" s="19">
        <f t="shared" si="0"/>
        <v>20500</v>
      </c>
    </row>
    <row r="7" spans="1:10" ht="22.5" customHeight="1" x14ac:dyDescent="0.2">
      <c r="A7" s="12">
        <v>7</v>
      </c>
      <c r="B7" s="12"/>
      <c r="C7" s="14"/>
      <c r="D7" s="19"/>
      <c r="E7" s="12">
        <f>Question!D6</f>
        <v>400</v>
      </c>
      <c r="F7" s="14">
        <f>I6</f>
        <v>20.5</v>
      </c>
      <c r="G7" s="19">
        <f>E7*F7</f>
        <v>8200</v>
      </c>
      <c r="H7" s="13">
        <f>H6-E7</f>
        <v>600</v>
      </c>
      <c r="I7" s="18">
        <f>I6</f>
        <v>20.5</v>
      </c>
      <c r="J7" s="19">
        <f>H7*I7</f>
        <v>12300</v>
      </c>
    </row>
    <row r="8" spans="1:10" x14ac:dyDescent="0.2">
      <c r="A8" s="16">
        <v>10</v>
      </c>
      <c r="B8" s="17">
        <f>Question!B7</f>
        <v>1500</v>
      </c>
      <c r="C8" s="18">
        <f>Question!C7</f>
        <v>20.6</v>
      </c>
      <c r="D8" s="20">
        <f>B8*C8</f>
        <v>30900.000000000004</v>
      </c>
      <c r="E8" s="16"/>
      <c r="F8" s="18"/>
      <c r="G8" s="20"/>
      <c r="H8" s="17">
        <f>H7</f>
        <v>600</v>
      </c>
      <c r="I8" s="18">
        <f t="shared" ref="I8" si="1">I7</f>
        <v>20.5</v>
      </c>
      <c r="J8" s="19">
        <f t="shared" ref="J8:J9" si="2">H8*I8</f>
        <v>12300</v>
      </c>
    </row>
    <row r="9" spans="1:10" x14ac:dyDescent="0.2">
      <c r="A9" s="12"/>
      <c r="B9" s="12"/>
      <c r="C9" s="14"/>
      <c r="D9" s="19"/>
      <c r="E9" s="12"/>
      <c r="F9" s="14"/>
      <c r="G9" s="19"/>
      <c r="H9" s="13">
        <f>B8</f>
        <v>1500</v>
      </c>
      <c r="I9" s="18">
        <f>C8</f>
        <v>20.6</v>
      </c>
      <c r="J9" s="19">
        <f t="shared" si="2"/>
        <v>30900.000000000004</v>
      </c>
    </row>
    <row r="10" spans="1:10" x14ac:dyDescent="0.2">
      <c r="A10" s="12"/>
      <c r="B10" s="12"/>
      <c r="C10" s="14"/>
      <c r="D10" s="19"/>
      <c r="E10" s="12"/>
      <c r="F10" s="14"/>
      <c r="G10" s="19"/>
      <c r="H10" s="13"/>
      <c r="I10" s="13"/>
      <c r="J10" s="25">
        <f>J8+J9</f>
        <v>43200</v>
      </c>
    </row>
    <row r="11" spans="1:10" x14ac:dyDescent="0.2">
      <c r="A11" s="12">
        <v>15</v>
      </c>
      <c r="B11" s="12"/>
      <c r="C11" s="14"/>
      <c r="D11" s="19"/>
      <c r="E11" s="13">
        <f>H8</f>
        <v>600</v>
      </c>
      <c r="F11" s="14">
        <f>I8</f>
        <v>20.5</v>
      </c>
      <c r="G11" s="19">
        <f>E11*F11</f>
        <v>12300</v>
      </c>
      <c r="H11" s="13"/>
      <c r="I11" s="14"/>
      <c r="J11" s="19"/>
    </row>
    <row r="12" spans="1:10" x14ac:dyDescent="0.2">
      <c r="A12" s="12"/>
      <c r="B12" s="12"/>
      <c r="C12" s="14"/>
      <c r="D12" s="19"/>
      <c r="E12" s="13">
        <f>Question!D8-Answer!E11</f>
        <v>100</v>
      </c>
      <c r="F12" s="14">
        <f>I9</f>
        <v>20.6</v>
      </c>
      <c r="G12" s="19">
        <f>E12*F12</f>
        <v>2060</v>
      </c>
      <c r="H12" s="13">
        <f>H9-E12</f>
        <v>1400</v>
      </c>
      <c r="I12" s="14">
        <f>I9</f>
        <v>20.6</v>
      </c>
      <c r="J12" s="19">
        <f t="shared" ref="J12:J15" si="3">H12*I12</f>
        <v>28840.000000000004</v>
      </c>
    </row>
    <row r="13" spans="1:10" x14ac:dyDescent="0.2">
      <c r="A13" s="12">
        <v>21</v>
      </c>
      <c r="B13" s="12"/>
      <c r="C13" s="14"/>
      <c r="D13" s="19"/>
      <c r="E13" s="12">
        <f>Question!D9</f>
        <v>500</v>
      </c>
      <c r="F13" s="14">
        <f>I12</f>
        <v>20.6</v>
      </c>
      <c r="G13" s="19">
        <f>E13*F13</f>
        <v>10300</v>
      </c>
      <c r="H13" s="13">
        <f>H12-E13</f>
        <v>900</v>
      </c>
      <c r="I13" s="14">
        <f>I12</f>
        <v>20.6</v>
      </c>
      <c r="J13" s="19">
        <f t="shared" si="3"/>
        <v>18540</v>
      </c>
    </row>
    <row r="14" spans="1:10" x14ac:dyDescent="0.2">
      <c r="A14" s="16">
        <v>24</v>
      </c>
      <c r="B14" s="17">
        <f>Question!B10</f>
        <v>1300</v>
      </c>
      <c r="C14" s="18">
        <f>Question!C10</f>
        <v>20.7</v>
      </c>
      <c r="D14" s="20">
        <f>B14*C14</f>
        <v>26910</v>
      </c>
      <c r="E14" s="16"/>
      <c r="F14" s="18"/>
      <c r="G14" s="20"/>
      <c r="H14" s="17">
        <f>H13</f>
        <v>900</v>
      </c>
      <c r="I14" s="18">
        <f>I13</f>
        <v>20.6</v>
      </c>
      <c r="J14" s="19">
        <f t="shared" si="3"/>
        <v>18540</v>
      </c>
    </row>
    <row r="15" spans="1:10" x14ac:dyDescent="0.2">
      <c r="A15" s="16"/>
      <c r="B15" s="16"/>
      <c r="C15" s="18"/>
      <c r="D15" s="18"/>
      <c r="E15" s="16"/>
      <c r="F15" s="18"/>
      <c r="G15" s="20"/>
      <c r="H15" s="17">
        <f>B14</f>
        <v>1300</v>
      </c>
      <c r="I15" s="18">
        <f>C14</f>
        <v>20.7</v>
      </c>
      <c r="J15" s="24">
        <f t="shared" si="3"/>
        <v>26910</v>
      </c>
    </row>
    <row r="16" spans="1:10" x14ac:dyDescent="0.2">
      <c r="A16" s="12"/>
      <c r="B16" s="12"/>
      <c r="C16" s="14"/>
      <c r="D16" s="14"/>
      <c r="E16" s="12"/>
      <c r="F16" s="14"/>
      <c r="G16" s="19"/>
      <c r="H16" s="12"/>
      <c r="I16" s="14"/>
      <c r="J16" s="26">
        <f>J14+J15</f>
        <v>45450</v>
      </c>
    </row>
    <row r="17" spans="1:10" x14ac:dyDescent="0.2">
      <c r="A17" s="12">
        <v>26</v>
      </c>
      <c r="B17" s="12"/>
      <c r="C17" s="14"/>
      <c r="D17" s="14"/>
      <c r="E17" s="17">
        <f>H14</f>
        <v>900</v>
      </c>
      <c r="F17" s="18">
        <f>I14</f>
        <v>20.6</v>
      </c>
      <c r="G17" s="20">
        <f>E17*F17</f>
        <v>18540</v>
      </c>
      <c r="H17" s="13"/>
      <c r="I17" s="14"/>
      <c r="J17" s="15"/>
    </row>
    <row r="18" spans="1:10" x14ac:dyDescent="0.2">
      <c r="A18" s="12"/>
      <c r="B18" s="12"/>
      <c r="C18" s="14"/>
      <c r="D18" s="14"/>
      <c r="E18" s="17">
        <f>Question!D11-Answer!E17</f>
        <v>200</v>
      </c>
      <c r="F18" s="18">
        <f>I15</f>
        <v>20.7</v>
      </c>
      <c r="G18" s="20">
        <f>E18*F18</f>
        <v>4140</v>
      </c>
      <c r="H18" s="13">
        <f>H15-E18</f>
        <v>1100</v>
      </c>
      <c r="I18" s="14">
        <f>I15</f>
        <v>20.7</v>
      </c>
      <c r="J18" s="15">
        <f>H18*I18</f>
        <v>22770</v>
      </c>
    </row>
    <row r="19" spans="1:10" x14ac:dyDescent="0.2">
      <c r="C19" s="21"/>
      <c r="D19" s="21"/>
      <c r="F19" s="21"/>
      <c r="G19" s="22"/>
    </row>
    <row r="20" spans="1:10" x14ac:dyDescent="0.2">
      <c r="F20" s="21"/>
      <c r="G20" s="22"/>
    </row>
  </sheetData>
  <mergeCells count="7">
    <mergeCell ref="A3:D3"/>
    <mergeCell ref="E3:G3"/>
    <mergeCell ref="H3:J3"/>
    <mergeCell ref="A4:A5"/>
    <mergeCell ref="B4:B5"/>
    <mergeCell ref="E4:E5"/>
    <mergeCell ref="H4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2022-08-12T08:02:21Z</dcterms:modified>
</cp:coreProperties>
</file>