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372" documentId="8_{A80F04D5-976F-45B9-8F38-9A254788BA8D}" xr6:coauthVersionLast="47" xr6:coauthVersionMax="47" xr10:uidLastSave="{89A203A9-1E3B-4D05-A5D9-46673F54B22E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2" l="1"/>
  <c r="B17" i="2"/>
  <c r="D16" i="2"/>
  <c r="C16" i="2"/>
  <c r="C14" i="2"/>
  <c r="D14" i="2"/>
  <c r="C15" i="2"/>
  <c r="D15" i="2"/>
  <c r="B15" i="2"/>
  <c r="B14" i="2"/>
  <c r="B16" i="2"/>
  <c r="C13" i="2"/>
  <c r="D13" i="2"/>
  <c r="B13" i="2"/>
  <c r="C8" i="2"/>
  <c r="D8" i="2"/>
  <c r="B8" i="2"/>
  <c r="C7" i="2"/>
  <c r="D7" i="2"/>
  <c r="B7" i="2"/>
  <c r="B5" i="2"/>
  <c r="A1" i="2"/>
  <c r="C19" i="2" l="1"/>
  <c r="C10" i="2"/>
  <c r="D10" i="2"/>
  <c r="B10" i="2"/>
  <c r="B19" i="2"/>
  <c r="D19" i="2"/>
  <c r="B21" i="2" l="1"/>
  <c r="C5" i="2" l="1"/>
  <c r="C21" i="2" s="1"/>
  <c r="D5" i="2" s="1"/>
  <c r="D21" i="2" s="1"/>
</calcChain>
</file>

<file path=xl/sharedStrings.xml><?xml version="1.0" encoding="utf-8"?>
<sst xmlns="http://schemas.openxmlformats.org/spreadsheetml/2006/main" count="38" uniqueCount="28">
  <si>
    <t>Opening Bal</t>
  </si>
  <si>
    <t>Receipts</t>
  </si>
  <si>
    <t>Cash Sales</t>
  </si>
  <si>
    <t>Credit Sales</t>
  </si>
  <si>
    <t>Payments</t>
  </si>
  <si>
    <t>Closing Bal</t>
  </si>
  <si>
    <t>Country Gardens</t>
  </si>
  <si>
    <t>Balance of cash and cash equivalents at end of July Year 5 — £16,000</t>
  </si>
  <si>
    <t>June</t>
  </si>
  <si>
    <t>July</t>
  </si>
  <si>
    <t>August</t>
  </si>
  <si>
    <t>September</t>
  </si>
  <si>
    <t>October</t>
  </si>
  <si>
    <t>£</t>
  </si>
  <si>
    <t>Cash Sales Revenue</t>
  </si>
  <si>
    <t>Credit Sales Revenue</t>
  </si>
  <si>
    <t>Purchases</t>
  </si>
  <si>
    <t>Monthly expenses are expected to be:</t>
  </si>
  <si>
    <t>Salaries</t>
  </si>
  <si>
    <t>Insurance</t>
  </si>
  <si>
    <t>Rent of Premises</t>
  </si>
  <si>
    <t>Rent is to be increased by 10% commencing in September.</t>
  </si>
  <si>
    <t>New equipment costing £12,000 is to be purchased and paid for in August.</t>
  </si>
  <si>
    <t>Country Gardens has organised an advertising campaign costing a total of £10,000. The first payment of £2,500 is due to be made in October.</t>
  </si>
  <si>
    <t>Cash Budget of Country Gardens for August - October Year 5</t>
  </si>
  <si>
    <t>Advertising Campaign</t>
  </si>
  <si>
    <t>Rent</t>
  </si>
  <si>
    <t>New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</si>
</sst>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6" fontId="2" fillId="0" borderId="0" xfId="0" applyNumberFormat="1" applyFont="1" applyAlignment="1">
      <alignment vertical="center"/>
    </xf>
    <xf numFmtId="9" fontId="2" fillId="0" borderId="0" xfId="1" applyFont="1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sheetPr codeName="Sheet1"/>
  <dimension ref="A1:G27"/>
  <sheetViews>
    <sheetView workbookViewId="0">
      <selection activeCell="H20" sqref="H20"/>
    </sheetView>
  </sheetViews>
  <sheetFormatPr defaultRowHeight="14.25" x14ac:dyDescent="0.2"/>
  <cols>
    <col min="1" max="1" width="19.5703125" style="1" customWidth="1"/>
    <col min="2" max="2" width="9.140625" style="1"/>
    <col min="3" max="3" width="10.85546875" style="1" customWidth="1"/>
    <col min="4" max="4" width="9.140625" style="1"/>
    <col min="5" max="5" width="13" style="1" customWidth="1"/>
    <col min="6" max="6" width="11.28515625" style="1" bestFit="1" customWidth="1"/>
    <col min="7" max="16384" width="9.140625" style="1"/>
  </cols>
  <sheetData>
    <row r="1" spans="1:7" ht="15" x14ac:dyDescent="0.25">
      <c r="A1" s="2" t="s">
        <v>6</v>
      </c>
    </row>
    <row r="2" spans="1:7" ht="15" x14ac:dyDescent="0.25">
      <c r="A2" s="2"/>
    </row>
    <row r="3" spans="1:7" ht="15" x14ac:dyDescent="0.25">
      <c r="A3" s="2"/>
    </row>
    <row r="4" spans="1:7" ht="29.25" customHeight="1" x14ac:dyDescent="0.2">
      <c r="A4" s="18" t="s">
        <v>7</v>
      </c>
      <c r="B4" s="18"/>
      <c r="C4" s="18"/>
      <c r="D4" s="18"/>
      <c r="E4" s="10">
        <v>16000</v>
      </c>
    </row>
    <row r="5" spans="1:7" x14ac:dyDescent="0.2">
      <c r="A5" s="3"/>
    </row>
    <row r="6" spans="1:7" ht="15" x14ac:dyDescent="0.2">
      <c r="A6" s="6"/>
      <c r="B6" s="5" t="s">
        <v>8</v>
      </c>
      <c r="C6" s="5" t="s">
        <v>9</v>
      </c>
      <c r="D6" s="5" t="s">
        <v>10</v>
      </c>
      <c r="E6" s="4" t="s">
        <v>11</v>
      </c>
      <c r="F6" s="5" t="s">
        <v>12</v>
      </c>
    </row>
    <row r="7" spans="1:7" ht="15" customHeight="1" x14ac:dyDescent="0.2">
      <c r="A7" s="6"/>
      <c r="B7" s="5" t="s">
        <v>13</v>
      </c>
      <c r="C7" s="5" t="s">
        <v>13</v>
      </c>
      <c r="D7" s="5" t="s">
        <v>13</v>
      </c>
      <c r="E7" s="5" t="s">
        <v>13</v>
      </c>
      <c r="F7" s="5" t="s">
        <v>13</v>
      </c>
    </row>
    <row r="8" spans="1:7" ht="28.5" x14ac:dyDescent="0.2">
      <c r="A8" s="6" t="s">
        <v>14</v>
      </c>
      <c r="B8" s="16">
        <v>18400</v>
      </c>
      <c r="C8" s="16">
        <v>22655</v>
      </c>
      <c r="D8" s="16">
        <v>24810</v>
      </c>
      <c r="E8" s="16">
        <v>15275</v>
      </c>
      <c r="F8" s="16">
        <v>19640</v>
      </c>
      <c r="G8" s="15"/>
    </row>
    <row r="9" spans="1:7" ht="28.5" x14ac:dyDescent="0.2">
      <c r="A9" s="6" t="s">
        <v>15</v>
      </c>
      <c r="B9" s="16">
        <v>8340</v>
      </c>
      <c r="C9" s="16">
        <v>6265</v>
      </c>
      <c r="D9" s="16">
        <v>7490</v>
      </c>
      <c r="E9" s="16">
        <v>7820</v>
      </c>
      <c r="F9" s="16">
        <v>8130</v>
      </c>
      <c r="G9" s="15"/>
    </row>
    <row r="10" spans="1:7" ht="14.25" customHeight="1" x14ac:dyDescent="0.2">
      <c r="A10" s="6" t="s">
        <v>16</v>
      </c>
      <c r="B10" s="16">
        <v>17450</v>
      </c>
      <c r="C10" s="16">
        <v>17100</v>
      </c>
      <c r="D10" s="16">
        <v>15360</v>
      </c>
      <c r="E10" s="16">
        <v>17940</v>
      </c>
      <c r="F10" s="16">
        <v>18290</v>
      </c>
      <c r="G10" s="15"/>
    </row>
    <row r="11" spans="1:7" ht="15" x14ac:dyDescent="0.2">
      <c r="A11" s="14"/>
      <c r="B11" s="14"/>
      <c r="C11" s="14"/>
      <c r="D11" s="14"/>
      <c r="E11" s="14"/>
      <c r="F11" s="14"/>
      <c r="G11" s="14"/>
    </row>
    <row r="12" spans="1:7" ht="15" x14ac:dyDescent="0.25">
      <c r="A12" s="3" t="s">
        <v>17</v>
      </c>
      <c r="B12"/>
      <c r="C12"/>
      <c r="D12"/>
      <c r="E12"/>
      <c r="F12"/>
      <c r="G12"/>
    </row>
    <row r="13" spans="1:7" ht="15" x14ac:dyDescent="0.25">
      <c r="A13" s="3"/>
      <c r="B13"/>
    </row>
    <row r="14" spans="1:7" x14ac:dyDescent="0.2">
      <c r="A14" s="3" t="s">
        <v>18</v>
      </c>
      <c r="B14" s="16">
        <v>10500</v>
      </c>
    </row>
    <row r="15" spans="1:7" x14ac:dyDescent="0.2">
      <c r="A15" s="3" t="s">
        <v>19</v>
      </c>
      <c r="B15" s="16">
        <v>270</v>
      </c>
    </row>
    <row r="16" spans="1:7" x14ac:dyDescent="0.2">
      <c r="A16" s="3" t="s">
        <v>20</v>
      </c>
      <c r="B16" s="16">
        <v>1100</v>
      </c>
    </row>
    <row r="18" spans="1:6" ht="31.5" customHeight="1" x14ac:dyDescent="0.2">
      <c r="A18" s="18" t="s">
        <v>21</v>
      </c>
      <c r="B18" s="19"/>
      <c r="C18" s="19"/>
      <c r="D18" s="19"/>
      <c r="E18" s="17">
        <v>0.1</v>
      </c>
    </row>
    <row r="19" spans="1:6" ht="31.5" customHeight="1" x14ac:dyDescent="0.2">
      <c r="A19" s="18" t="s">
        <v>22</v>
      </c>
      <c r="B19" s="19"/>
      <c r="C19" s="19"/>
      <c r="D19" s="19"/>
      <c r="E19" s="16">
        <v>12000</v>
      </c>
      <c r="F19" s="16"/>
    </row>
    <row r="20" spans="1:6" ht="42.75" customHeight="1" x14ac:dyDescent="0.2">
      <c r="A20" s="18" t="s">
        <v>23</v>
      </c>
      <c r="B20" s="19"/>
      <c r="C20" s="19"/>
      <c r="D20" s="19"/>
      <c r="E20" s="16">
        <v>10000</v>
      </c>
      <c r="F20" s="16">
        <v>2500</v>
      </c>
    </row>
    <row r="21" spans="1:6" ht="46.5" customHeight="1" x14ac:dyDescent="0.2">
      <c r="A21" s="18"/>
      <c r="B21" s="18"/>
      <c r="C21" s="18"/>
      <c r="D21" s="18"/>
      <c r="E21" s="7"/>
      <c r="F21" s="7"/>
    </row>
    <row r="23" spans="1:6" ht="60" customHeight="1" x14ac:dyDescent="0.2"/>
    <row r="25" spans="1:6" ht="29.25" customHeight="1" x14ac:dyDescent="0.2"/>
    <row r="27" spans="1:6" ht="57.75" customHeight="1" x14ac:dyDescent="0.2"/>
  </sheetData>
  <mergeCells count="5">
    <mergeCell ref="A20:D20"/>
    <mergeCell ref="A21:D21"/>
    <mergeCell ref="A4:D4"/>
    <mergeCell ref="A18:D18"/>
    <mergeCell ref="A19:D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2C33-F1E7-434B-8409-1DA0654E0187}">
  <sheetPr codeName="Sheet2"/>
  <dimension ref="A1:D22"/>
  <sheetViews>
    <sheetView tabSelected="1" workbookViewId="0">
      <selection activeCell="H18" sqref="H18"/>
    </sheetView>
  </sheetViews>
  <sheetFormatPr defaultRowHeight="14.25" x14ac:dyDescent="0.2"/>
  <cols>
    <col min="1" max="1" width="20.5703125" style="1" customWidth="1"/>
    <col min="2" max="2" width="14.28515625" style="1" customWidth="1"/>
    <col min="3" max="3" width="13.7109375" style="1" customWidth="1"/>
    <col min="4" max="4" width="14.42578125" style="1" customWidth="1"/>
    <col min="5" max="16384" width="9.140625" style="1"/>
  </cols>
  <sheetData>
    <row r="1" spans="1:4" ht="15" x14ac:dyDescent="0.25">
      <c r="A1" s="2" t="str">
        <f>Question!A1</f>
        <v>Country Gardens</v>
      </c>
    </row>
    <row r="3" spans="1:4" ht="15" x14ac:dyDescent="0.2">
      <c r="A3" s="20" t="s">
        <v>24</v>
      </c>
      <c r="B3" s="20"/>
      <c r="C3" s="20"/>
      <c r="D3" s="20"/>
    </row>
    <row r="4" spans="1:4" ht="15" x14ac:dyDescent="0.2">
      <c r="A4" s="4"/>
      <c r="B4" s="5" t="s">
        <v>10</v>
      </c>
      <c r="C4" s="5" t="s">
        <v>11</v>
      </c>
      <c r="D4" s="5" t="s">
        <v>12</v>
      </c>
    </row>
    <row r="5" spans="1:4" x14ac:dyDescent="0.2">
      <c r="A5" s="6" t="s">
        <v>0</v>
      </c>
      <c r="B5" s="7">
        <f>Question!E4</f>
        <v>16000</v>
      </c>
      <c r="C5" s="7">
        <f>B21</f>
        <v>5755</v>
      </c>
      <c r="D5" s="7">
        <f>C21</f>
        <v>-560</v>
      </c>
    </row>
    <row r="6" spans="1:4" ht="15" x14ac:dyDescent="0.2">
      <c r="A6" s="4" t="s">
        <v>1</v>
      </c>
      <c r="B6" s="8"/>
      <c r="C6" s="8"/>
      <c r="D6" s="9"/>
    </row>
    <row r="7" spans="1:4" x14ac:dyDescent="0.2">
      <c r="A7" s="6" t="s">
        <v>2</v>
      </c>
      <c r="B7" s="7">
        <f>Question!D8</f>
        <v>24810</v>
      </c>
      <c r="C7" s="7">
        <f>Question!E8</f>
        <v>15275</v>
      </c>
      <c r="D7" s="7">
        <f>Question!F8</f>
        <v>19640</v>
      </c>
    </row>
    <row r="8" spans="1:4" x14ac:dyDescent="0.2">
      <c r="A8" s="6" t="s">
        <v>3</v>
      </c>
      <c r="B8" s="7">
        <f>Question!C9</f>
        <v>6265</v>
      </c>
      <c r="C8" s="7">
        <f>Question!D9</f>
        <v>7490</v>
      </c>
      <c r="D8" s="7">
        <f>Question!E9</f>
        <v>7820</v>
      </c>
    </row>
    <row r="9" spans="1:4" x14ac:dyDescent="0.2">
      <c r="A9" s="6"/>
      <c r="B9" s="11"/>
      <c r="C9" s="12"/>
      <c r="D9" s="11"/>
    </row>
    <row r="10" spans="1:4" x14ac:dyDescent="0.2">
      <c r="A10" s="6"/>
      <c r="B10" s="13">
        <f>SUM(B7:B9)</f>
        <v>31075</v>
      </c>
      <c r="C10" s="13">
        <f t="shared" ref="C10:D10" si="0">SUM(C7:C9)</f>
        <v>22765</v>
      </c>
      <c r="D10" s="13">
        <f t="shared" si="0"/>
        <v>27460</v>
      </c>
    </row>
    <row r="11" spans="1:4" x14ac:dyDescent="0.2">
      <c r="A11" s="6"/>
      <c r="B11" s="8"/>
      <c r="C11" s="8"/>
      <c r="D11" s="8"/>
    </row>
    <row r="12" spans="1:4" ht="15" x14ac:dyDescent="0.2">
      <c r="A12" s="4" t="s">
        <v>4</v>
      </c>
      <c r="B12" s="8"/>
      <c r="C12" s="8"/>
      <c r="D12" s="8"/>
    </row>
    <row r="13" spans="1:4" x14ac:dyDescent="0.2">
      <c r="A13" s="6" t="s">
        <v>16</v>
      </c>
      <c r="B13" s="7">
        <f>Question!B10</f>
        <v>17450</v>
      </c>
      <c r="C13" s="7">
        <f>Question!C10</f>
        <v>17100</v>
      </c>
      <c r="D13" s="7">
        <f>Question!D10</f>
        <v>15360</v>
      </c>
    </row>
    <row r="14" spans="1:4" x14ac:dyDescent="0.2">
      <c r="A14" s="6" t="s">
        <v>18</v>
      </c>
      <c r="B14" s="7">
        <f>Question!$B$14</f>
        <v>10500</v>
      </c>
      <c r="C14" s="7">
        <f>Question!$B$14</f>
        <v>10500</v>
      </c>
      <c r="D14" s="7">
        <f>Question!$B$14</f>
        <v>10500</v>
      </c>
    </row>
    <row r="15" spans="1:4" x14ac:dyDescent="0.2">
      <c r="A15" s="6" t="s">
        <v>19</v>
      </c>
      <c r="B15" s="7">
        <f>Question!$B$15</f>
        <v>270</v>
      </c>
      <c r="C15" s="7">
        <f>Question!$B$15</f>
        <v>270</v>
      </c>
      <c r="D15" s="7">
        <f>Question!$B$15</f>
        <v>270</v>
      </c>
    </row>
    <row r="16" spans="1:4" x14ac:dyDescent="0.2">
      <c r="A16" s="6" t="s">
        <v>26</v>
      </c>
      <c r="B16" s="7">
        <f>Question!B16</f>
        <v>1100</v>
      </c>
      <c r="C16" s="7">
        <f>Question!$B$16+(Question!$B$16*Question!$E$18)</f>
        <v>1210</v>
      </c>
      <c r="D16" s="7">
        <f>Question!$B$16+(Question!$B$16*Question!$E$18)</f>
        <v>1210</v>
      </c>
    </row>
    <row r="17" spans="1:4" x14ac:dyDescent="0.2">
      <c r="A17" s="6" t="s">
        <v>27</v>
      </c>
      <c r="B17" s="7">
        <f>Question!E19</f>
        <v>12000</v>
      </c>
      <c r="C17" s="7"/>
      <c r="D17" s="7"/>
    </row>
    <row r="18" spans="1:4" ht="28.5" x14ac:dyDescent="0.2">
      <c r="A18" s="6" t="s">
        <v>25</v>
      </c>
      <c r="B18" s="7"/>
      <c r="C18" s="7"/>
      <c r="D18" s="7">
        <f>Question!F20</f>
        <v>2500</v>
      </c>
    </row>
    <row r="19" spans="1:4" x14ac:dyDescent="0.2">
      <c r="A19" s="6"/>
      <c r="B19" s="13">
        <f>SUM(B13:B18)</f>
        <v>41320</v>
      </c>
      <c r="C19" s="13">
        <f>SUM(C13:C18)</f>
        <v>29080</v>
      </c>
      <c r="D19" s="13">
        <f>SUM(D13:D18)</f>
        <v>29840</v>
      </c>
    </row>
    <row r="20" spans="1:4" x14ac:dyDescent="0.2">
      <c r="A20" s="6"/>
      <c r="B20" s="7"/>
      <c r="C20" s="7"/>
      <c r="D20" s="7"/>
    </row>
    <row r="21" spans="1:4" x14ac:dyDescent="0.2">
      <c r="A21" s="6" t="s">
        <v>5</v>
      </c>
      <c r="B21" s="7">
        <f>B5+B10-B19</f>
        <v>5755</v>
      </c>
      <c r="C21" s="7">
        <f>C5+C10-C19</f>
        <v>-560</v>
      </c>
      <c r="D21" s="7">
        <f>D5+D10-D19</f>
        <v>-2940</v>
      </c>
    </row>
    <row r="22" spans="1:4" x14ac:dyDescent="0.2">
      <c r="A22" s="6"/>
      <c r="B22" s="6"/>
      <c r="C22" s="6"/>
      <c r="D22" s="6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2022-11-24T13:26:38Z</dcterms:modified>
</cp:coreProperties>
</file>