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N5 Resource pack in Excel/"/>
    </mc:Choice>
  </mc:AlternateContent>
  <xr:revisionPtr revIDLastSave="201" documentId="8_{A80F04D5-976F-45B9-8F38-9A254788BA8D}" xr6:coauthVersionLast="47" xr6:coauthVersionMax="47" xr10:uidLastSave="{0A3F60F6-6DED-4576-8DBD-D0B247F47CD1}"/>
  <bookViews>
    <workbookView xWindow="-120" yWindow="-120" windowWidth="24240" windowHeight="13140" activeTab="1" xr2:uid="{7CC2A0E3-6781-48DD-BC4B-E86BBF26D149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2" l="1"/>
  <c r="C10" i="2"/>
  <c r="C9" i="2"/>
  <c r="C8" i="2"/>
  <c r="C6" i="2"/>
  <c r="C5" i="2"/>
  <c r="C4" i="2"/>
  <c r="C12" i="2" l="1"/>
  <c r="C13" i="2" s="1"/>
  <c r="C14" i="2" l="1"/>
  <c r="C15" i="2" s="1"/>
</calcChain>
</file>

<file path=xl/sharedStrings.xml><?xml version="1.0" encoding="utf-8"?>
<sst xmlns="http://schemas.openxmlformats.org/spreadsheetml/2006/main" count="30" uniqueCount="29">
  <si>
    <t xml:space="preserve">John Kirkpatrick </t>
  </si>
  <si>
    <t>for 1,000 wooden pallets</t>
  </si>
  <si>
    <t>Direct materials:</t>
  </si>
  <si>
    <t xml:space="preserve">70 metres wood @ £9 per metre </t>
  </si>
  <si>
    <t>Direct labour:</t>
  </si>
  <si>
    <t>Cutting department — 6 hours @ £6·50 per hour</t>
  </si>
  <si>
    <t xml:space="preserve">Construction department — 5 hours @ £7 per hour </t>
  </si>
  <si>
    <t>Direct expenses:</t>
  </si>
  <si>
    <t>£20 if less than 12 labour hours used in total</t>
  </si>
  <si>
    <t>£30 if 12 or more labour hours used in total</t>
  </si>
  <si>
    <t>Overheads:</t>
  </si>
  <si>
    <t xml:space="preserve">Cutting department — £2 per direct labour hour </t>
  </si>
  <si>
    <t>Construction department — £0·20 per pallet</t>
  </si>
  <si>
    <t>John Kirkpatrick wishes to make a profit of 35% on cost.</t>
  </si>
  <si>
    <t>received an order from a customer for 1,000 wooden pallets.</t>
  </si>
  <si>
    <t xml:space="preserve">VAT </t>
  </si>
  <si>
    <t>Direct Materials</t>
  </si>
  <si>
    <t>70 metres at £9 per metre</t>
  </si>
  <si>
    <t>Direct Labour</t>
  </si>
  <si>
    <t>Cutting — 6 hours @ £6·50 per hour</t>
  </si>
  <si>
    <t>Construction — 5 hours £7 per hour</t>
  </si>
  <si>
    <t>Direct Expenses</t>
  </si>
  <si>
    <t>Overheads</t>
  </si>
  <si>
    <t>Cutting 6 hours x £2</t>
  </si>
  <si>
    <t>Construction 1,000 x £0·20</t>
  </si>
  <si>
    <t>Cost</t>
  </si>
  <si>
    <t>Profit (35% × £936)</t>
  </si>
  <si>
    <t>VAT (20% × £1,263·60)</t>
  </si>
  <si>
    <t>CUSTOMER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</si>
</sst>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9" formatCode="&quot;£&quot;#,##0.00"/>
    <numFmt numFmtId="171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1" fontId="2" fillId="0" borderId="0" xfId="1" applyNumberFormat="1" applyFont="1" applyAlignment="1">
      <alignment vertical="center"/>
    </xf>
    <xf numFmtId="169" fontId="2" fillId="0" borderId="0" xfId="0" applyNumberFormat="1" applyFont="1" applyAlignment="1">
      <alignment horizontal="center" vertical="center"/>
    </xf>
    <xf numFmtId="9" fontId="2" fillId="0" borderId="0" xfId="2" applyFont="1" applyAlignment="1">
      <alignment vertical="center"/>
    </xf>
    <xf numFmtId="169" fontId="2" fillId="0" borderId="1" xfId="0" applyNumberFormat="1" applyFont="1" applyBorder="1" applyAlignment="1">
      <alignment horizontal="center" vertical="center"/>
    </xf>
    <xf numFmtId="169" fontId="3" fillId="0" borderId="1" xfId="0" applyNumberFormat="1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B98F2-4309-4A7B-83EA-F9E04493BDEA}">
  <dimension ref="A1:F19"/>
  <sheetViews>
    <sheetView topLeftCell="A8" workbookViewId="0">
      <selection activeCell="F6" sqref="F6"/>
    </sheetView>
  </sheetViews>
  <sheetFormatPr defaultRowHeight="15" x14ac:dyDescent="0.25"/>
  <cols>
    <col min="1" max="1" width="23.5703125" customWidth="1"/>
    <col min="2" max="3" width="9.140625" customWidth="1"/>
    <col min="5" max="5" width="9.140625" customWidth="1"/>
  </cols>
  <sheetData>
    <row r="1" spans="1:6" x14ac:dyDescent="0.25">
      <c r="A1" s="2" t="s">
        <v>0</v>
      </c>
    </row>
    <row r="3" spans="1:6" ht="43.5" x14ac:dyDescent="0.25">
      <c r="A3" s="5" t="s">
        <v>14</v>
      </c>
      <c r="B3" s="9">
        <v>1000</v>
      </c>
    </row>
    <row r="4" spans="1:6" x14ac:dyDescent="0.25">
      <c r="A4" s="1" t="s">
        <v>1</v>
      </c>
    </row>
    <row r="6" spans="1:6" ht="44.25" customHeight="1" x14ac:dyDescent="0.25">
      <c r="A6" s="3" t="s">
        <v>2</v>
      </c>
      <c r="B6" s="8" t="s">
        <v>3</v>
      </c>
      <c r="C6" s="8"/>
      <c r="D6" s="8"/>
      <c r="E6" s="9">
        <v>70</v>
      </c>
      <c r="F6" s="10">
        <v>9</v>
      </c>
    </row>
    <row r="7" spans="1:6" x14ac:dyDescent="0.25">
      <c r="A7" s="4"/>
      <c r="B7" s="6"/>
      <c r="C7" s="6"/>
      <c r="D7" s="6"/>
    </row>
    <row r="8" spans="1:6" ht="33.75" customHeight="1" x14ac:dyDescent="0.25">
      <c r="A8" s="3" t="s">
        <v>4</v>
      </c>
      <c r="B8" s="8" t="s">
        <v>5</v>
      </c>
      <c r="C8" s="8"/>
      <c r="D8" s="8"/>
      <c r="E8" s="9">
        <v>6</v>
      </c>
      <c r="F8" s="10">
        <v>6.5</v>
      </c>
    </row>
    <row r="9" spans="1:6" ht="36.75" customHeight="1" x14ac:dyDescent="0.25">
      <c r="B9" s="8" t="s">
        <v>6</v>
      </c>
      <c r="C9" s="8"/>
      <c r="D9" s="8"/>
      <c r="E9" s="9">
        <v>5</v>
      </c>
      <c r="F9" s="10">
        <v>7</v>
      </c>
    </row>
    <row r="10" spans="1:6" x14ac:dyDescent="0.25">
      <c r="A10" s="4"/>
      <c r="B10" s="6"/>
      <c r="C10" s="6"/>
      <c r="D10" s="6"/>
    </row>
    <row r="11" spans="1:6" ht="33" customHeight="1" x14ac:dyDescent="0.25">
      <c r="A11" s="3" t="s">
        <v>7</v>
      </c>
      <c r="B11" s="8" t="s">
        <v>8</v>
      </c>
      <c r="C11" s="8"/>
      <c r="D11" s="8"/>
      <c r="E11" s="10">
        <v>20</v>
      </c>
      <c r="F11" s="9">
        <v>12</v>
      </c>
    </row>
    <row r="12" spans="1:6" ht="27" customHeight="1" x14ac:dyDescent="0.25">
      <c r="A12" s="4"/>
      <c r="B12" s="8" t="s">
        <v>9</v>
      </c>
      <c r="C12" s="8"/>
      <c r="D12" s="8"/>
      <c r="E12" s="10">
        <v>30</v>
      </c>
      <c r="F12" s="9">
        <v>12</v>
      </c>
    </row>
    <row r="13" spans="1:6" x14ac:dyDescent="0.25">
      <c r="A13" s="4"/>
      <c r="B13" s="6"/>
      <c r="C13" s="6"/>
      <c r="D13" s="6"/>
      <c r="E13" s="10"/>
    </row>
    <row r="14" spans="1:6" ht="35.25" customHeight="1" x14ac:dyDescent="0.25">
      <c r="A14" s="3" t="s">
        <v>10</v>
      </c>
      <c r="B14" s="8" t="s">
        <v>11</v>
      </c>
      <c r="C14" s="8"/>
      <c r="D14" s="8"/>
      <c r="E14" s="10">
        <v>2</v>
      </c>
    </row>
    <row r="15" spans="1:6" ht="34.5" customHeight="1" x14ac:dyDescent="0.25">
      <c r="B15" s="8" t="s">
        <v>12</v>
      </c>
      <c r="C15" s="8"/>
      <c r="D15" s="8"/>
      <c r="E15" s="10">
        <v>0.2</v>
      </c>
    </row>
    <row r="16" spans="1:6" x14ac:dyDescent="0.25">
      <c r="A16" s="4"/>
    </row>
    <row r="17" spans="1:3" ht="42.75" customHeight="1" x14ac:dyDescent="0.25">
      <c r="A17" s="7" t="s">
        <v>13</v>
      </c>
      <c r="B17" s="7"/>
      <c r="C17" s="11">
        <v>0.35</v>
      </c>
    </row>
    <row r="19" spans="1:3" x14ac:dyDescent="0.25">
      <c r="A19" s="1" t="s">
        <v>15</v>
      </c>
      <c r="B19" s="11">
        <v>0.2</v>
      </c>
    </row>
  </sheetData>
  <mergeCells count="8">
    <mergeCell ref="A17:B17"/>
    <mergeCell ref="B6:D6"/>
    <mergeCell ref="B8:D8"/>
    <mergeCell ref="B9:D9"/>
    <mergeCell ref="B11:D11"/>
    <mergeCell ref="B14:D14"/>
    <mergeCell ref="B15:D15"/>
    <mergeCell ref="B12:D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80E85-89D4-4D7D-AD31-0602F5291609}">
  <dimension ref="A1:C17"/>
  <sheetViews>
    <sheetView tabSelected="1" workbookViewId="0">
      <selection activeCell="F14" sqref="F14"/>
    </sheetView>
  </sheetViews>
  <sheetFormatPr defaultRowHeight="15" x14ac:dyDescent="0.25"/>
  <cols>
    <col min="1" max="1" width="17.140625" customWidth="1"/>
    <col min="2" max="2" width="35.5703125" bestFit="1" customWidth="1"/>
    <col min="3" max="3" width="14.85546875" customWidth="1"/>
  </cols>
  <sheetData>
    <row r="1" spans="1:3" x14ac:dyDescent="0.25">
      <c r="A1" s="2" t="s">
        <v>0</v>
      </c>
    </row>
    <row r="4" spans="1:3" x14ac:dyDescent="0.25">
      <c r="A4" s="4" t="s">
        <v>16</v>
      </c>
      <c r="B4" s="4" t="s">
        <v>17</v>
      </c>
      <c r="C4" s="10">
        <f>Question!E6*Question!F6</f>
        <v>630</v>
      </c>
    </row>
    <row r="5" spans="1:3" x14ac:dyDescent="0.25">
      <c r="A5" s="4" t="s">
        <v>18</v>
      </c>
      <c r="B5" s="4" t="s">
        <v>19</v>
      </c>
      <c r="C5" s="10">
        <f>Question!E8*Question!F8</f>
        <v>39</v>
      </c>
    </row>
    <row r="6" spans="1:3" x14ac:dyDescent="0.25">
      <c r="B6" s="4" t="s">
        <v>20</v>
      </c>
      <c r="C6" s="10">
        <f>Question!E9*Question!F9</f>
        <v>35</v>
      </c>
    </row>
    <row r="7" spans="1:3" x14ac:dyDescent="0.25">
      <c r="A7" s="4" t="s">
        <v>21</v>
      </c>
      <c r="C7" s="10">
        <f>Question!E11</f>
        <v>20</v>
      </c>
    </row>
    <row r="8" spans="1:3" x14ac:dyDescent="0.25">
      <c r="A8" s="4" t="s">
        <v>22</v>
      </c>
      <c r="B8" s="4" t="s">
        <v>23</v>
      </c>
      <c r="C8" s="10">
        <f>Question!E14*Question!E8</f>
        <v>12</v>
      </c>
    </row>
    <row r="9" spans="1:3" x14ac:dyDescent="0.25">
      <c r="B9" s="4" t="s">
        <v>24</v>
      </c>
      <c r="C9" s="12">
        <f>Question!B3*Question!E15</f>
        <v>200</v>
      </c>
    </row>
    <row r="10" spans="1:3" x14ac:dyDescent="0.25">
      <c r="A10" s="3" t="s">
        <v>25</v>
      </c>
      <c r="C10" s="10">
        <f>SUM(C4:C9)</f>
        <v>936</v>
      </c>
    </row>
    <row r="11" spans="1:3" x14ac:dyDescent="0.25">
      <c r="A11" s="4"/>
      <c r="C11" s="10"/>
    </row>
    <row r="12" spans="1:3" x14ac:dyDescent="0.25">
      <c r="A12" s="4" t="s">
        <v>26</v>
      </c>
      <c r="C12" s="12">
        <f>C10*Question!C17</f>
        <v>327.59999999999997</v>
      </c>
    </row>
    <row r="13" spans="1:3" x14ac:dyDescent="0.25">
      <c r="C13" s="10">
        <f>C10+C12</f>
        <v>1263.5999999999999</v>
      </c>
    </row>
    <row r="14" spans="1:3" x14ac:dyDescent="0.25">
      <c r="A14" s="4" t="s">
        <v>27</v>
      </c>
      <c r="B14" s="4"/>
      <c r="C14" s="12">
        <f>C13*Question!B19</f>
        <v>252.72</v>
      </c>
    </row>
    <row r="15" spans="1:3" x14ac:dyDescent="0.25">
      <c r="A15" s="3" t="s">
        <v>28</v>
      </c>
      <c r="C15" s="13">
        <f>C13+C14</f>
        <v>1516.32</v>
      </c>
    </row>
    <row r="16" spans="1:3" x14ac:dyDescent="0.25">
      <c r="C16" s="10"/>
    </row>
    <row r="17" spans="3:3" x14ac:dyDescent="0.25">
      <c r="C17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>SQA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2022-08-04T18:39:25Z</dcterms:created>
  <dcterms:modified xsi:type="dcterms:W3CDTF">2022-08-22T11:59:14Z</dcterms:modified>
</cp:coreProperties>
</file>