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85" documentId="8_{A80F04D5-976F-45B9-8F38-9A254788BA8D}" xr6:coauthVersionLast="47" xr6:coauthVersionMax="47" xr10:uidLastSave="{8A73C7C0-FBB0-4F45-9EA5-153A14A01158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2" l="1"/>
  <c r="E11" i="2"/>
  <c r="C8" i="2"/>
  <c r="I9" i="2" s="1"/>
  <c r="I12" i="2" s="1"/>
  <c r="B8" i="2"/>
  <c r="H9" i="2" s="1"/>
  <c r="H12" i="2" s="1"/>
  <c r="E7" i="2"/>
  <c r="I6" i="2"/>
  <c r="I7" i="2" s="1"/>
  <c r="I8" i="2" s="1"/>
  <c r="H6" i="2"/>
  <c r="J6" i="2" s="1"/>
  <c r="I15" i="2" l="1"/>
  <c r="F15" i="2"/>
  <c r="F11" i="2"/>
  <c r="I11" i="2"/>
  <c r="F14" i="2" s="1"/>
  <c r="J9" i="2"/>
  <c r="J12" i="2" s="1"/>
  <c r="F7" i="2"/>
  <c r="G7" i="2" s="1"/>
  <c r="H7" i="2"/>
  <c r="D8" i="2"/>
  <c r="H8" i="2" l="1"/>
  <c r="H11" i="2" s="1"/>
  <c r="J7" i="2"/>
  <c r="J11" i="2" l="1"/>
  <c r="E14" i="2"/>
  <c r="E15" i="2" s="1"/>
  <c r="J8" i="2"/>
  <c r="J10" i="2" s="1"/>
  <c r="H15" i="2" l="1"/>
  <c r="J15" i="2" s="1"/>
  <c r="G15" i="2"/>
  <c r="J13" i="2"/>
  <c r="G14" i="2"/>
  <c r="G11" i="2"/>
</calcChain>
</file>

<file path=xl/sharedStrings.xml><?xml version="1.0" encoding="utf-8"?>
<sst xmlns="http://schemas.openxmlformats.org/spreadsheetml/2006/main" count="26" uniqueCount="15">
  <si>
    <t>ISSUES</t>
  </si>
  <si>
    <t>RECEIPTS</t>
  </si>
  <si>
    <t>BALANCE</t>
  </si>
  <si>
    <t>Qty</t>
  </si>
  <si>
    <t>CPU</t>
  </si>
  <si>
    <t>£</t>
  </si>
  <si>
    <t>Value</t>
  </si>
  <si>
    <t>Grimshaws</t>
  </si>
  <si>
    <t>Balance 600 units costing £2·50 each</t>
  </si>
  <si>
    <t>Issued 200 units to Job 534</t>
  </si>
  <si>
    <t>Purchased 500 units costing £2·60 each</t>
  </si>
  <si>
    <t>Issued 300 units to job 535</t>
  </si>
  <si>
    <t>Issued 250 units to job 536</t>
  </si>
  <si>
    <t>Mar</t>
  </si>
  <si>
    <t xml:space="preserve"> - Inventory Record Card (FIFO)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</si>
</sst>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164" formatCode="&quot;£&quot;#,##0.00"/>
    <numFmt numFmtId="165" formatCode="&quot;£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6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/>
    <xf numFmtId="165" fontId="1" fillId="0" borderId="0" xfId="0" applyNumberFormat="1" applyFont="1"/>
    <xf numFmtId="17" fontId="1" fillId="0" borderId="0" xfId="0" applyNumberFormat="1" applyFont="1" applyAlignment="1">
      <alignment horizontal="left" vertical="center" indent="8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F8"/>
  <sheetViews>
    <sheetView workbookViewId="0">
      <selection activeCell="E7" sqref="E7"/>
    </sheetView>
  </sheetViews>
  <sheetFormatPr defaultRowHeight="14.25" x14ac:dyDescent="0.2"/>
  <cols>
    <col min="1" max="1" width="18" style="1" bestFit="1" customWidth="1"/>
    <col min="2" max="16384" width="9.140625" style="1"/>
  </cols>
  <sheetData>
    <row r="1" spans="1:6" ht="15" x14ac:dyDescent="0.25">
      <c r="A1" s="2" t="s">
        <v>7</v>
      </c>
    </row>
    <row r="4" spans="1:6" ht="43.5" customHeight="1" x14ac:dyDescent="0.2">
      <c r="A4" s="15">
        <v>36951</v>
      </c>
      <c r="B4" s="20" t="s">
        <v>8</v>
      </c>
      <c r="C4" s="20"/>
      <c r="D4" s="20"/>
      <c r="E4" s="16">
        <v>600</v>
      </c>
      <c r="F4" s="17">
        <v>2.5</v>
      </c>
    </row>
    <row r="5" spans="1:6" ht="25.5" customHeight="1" x14ac:dyDescent="0.2">
      <c r="A5" s="15">
        <v>37316</v>
      </c>
      <c r="B5" s="20" t="s">
        <v>9</v>
      </c>
      <c r="C5" s="20"/>
      <c r="D5" s="20"/>
      <c r="E5" s="16">
        <v>200</v>
      </c>
      <c r="F5" s="17"/>
    </row>
    <row r="6" spans="1:6" ht="40.5" customHeight="1" x14ac:dyDescent="0.2">
      <c r="A6" s="15">
        <v>37681</v>
      </c>
      <c r="B6" s="20" t="s">
        <v>10</v>
      </c>
      <c r="C6" s="20"/>
      <c r="D6" s="20"/>
      <c r="E6" s="16">
        <v>500</v>
      </c>
      <c r="F6" s="17">
        <v>2.6</v>
      </c>
    </row>
    <row r="7" spans="1:6" ht="27" customHeight="1" x14ac:dyDescent="0.2">
      <c r="A7" s="15">
        <v>38047</v>
      </c>
      <c r="B7" s="20" t="s">
        <v>11</v>
      </c>
      <c r="C7" s="20"/>
      <c r="D7" s="20"/>
      <c r="E7" s="16">
        <v>300</v>
      </c>
      <c r="F7" s="17"/>
    </row>
    <row r="8" spans="1:6" ht="18.75" customHeight="1" x14ac:dyDescent="0.2">
      <c r="A8" s="15">
        <v>38412</v>
      </c>
      <c r="B8" s="20" t="s">
        <v>12</v>
      </c>
      <c r="C8" s="20"/>
      <c r="D8" s="20"/>
      <c r="E8" s="16">
        <v>250</v>
      </c>
      <c r="F8" s="16"/>
    </row>
  </sheetData>
  <mergeCells count="5"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3C55-3E14-4B7D-85B3-9D1A680F262C}">
  <dimension ref="A1:J22"/>
  <sheetViews>
    <sheetView tabSelected="1" workbookViewId="0">
      <selection activeCell="B1" sqref="B1"/>
    </sheetView>
  </sheetViews>
  <sheetFormatPr defaultRowHeight="14.25" x14ac:dyDescent="0.2"/>
  <cols>
    <col min="1" max="1" width="18" style="1" bestFit="1" customWidth="1"/>
    <col min="2" max="2" width="9.140625" style="1"/>
    <col min="3" max="3" width="9.28515625" style="1" bestFit="1" customWidth="1"/>
    <col min="4" max="4" width="11.28515625" style="1" bestFit="1" customWidth="1"/>
    <col min="5" max="6" width="9.140625" style="1"/>
    <col min="7" max="7" width="11.28515625" style="1" bestFit="1" customWidth="1"/>
    <col min="8" max="8" width="9.140625" style="1"/>
    <col min="9" max="9" width="9.28515625" style="1" bestFit="1" customWidth="1"/>
    <col min="10" max="10" width="11.28515625" style="1" bestFit="1" customWidth="1"/>
    <col min="11" max="16384" width="9.140625" style="1"/>
  </cols>
  <sheetData>
    <row r="1" spans="1:10" ht="15" x14ac:dyDescent="0.25">
      <c r="A1" s="2" t="str">
        <f>Question!A1</f>
        <v>Grimshaws</v>
      </c>
      <c r="B1" s="2" t="s">
        <v>14</v>
      </c>
    </row>
    <row r="3" spans="1:10" ht="15" x14ac:dyDescent="0.2">
      <c r="A3" s="21" t="s">
        <v>1</v>
      </c>
      <c r="B3" s="21"/>
      <c r="C3" s="21"/>
      <c r="D3" s="21"/>
      <c r="E3" s="21" t="s">
        <v>0</v>
      </c>
      <c r="F3" s="21"/>
      <c r="G3" s="21"/>
      <c r="H3" s="21" t="s">
        <v>2</v>
      </c>
      <c r="I3" s="21"/>
      <c r="J3" s="21"/>
    </row>
    <row r="4" spans="1:10" ht="15" x14ac:dyDescent="0.2">
      <c r="A4" s="22" t="s">
        <v>13</v>
      </c>
      <c r="B4" s="21" t="s">
        <v>3</v>
      </c>
      <c r="C4" s="3" t="s">
        <v>4</v>
      </c>
      <c r="D4" s="3" t="s">
        <v>6</v>
      </c>
      <c r="E4" s="21" t="s">
        <v>3</v>
      </c>
      <c r="F4" s="3" t="s">
        <v>4</v>
      </c>
      <c r="G4" s="3" t="s">
        <v>6</v>
      </c>
      <c r="H4" s="21" t="s">
        <v>3</v>
      </c>
      <c r="I4" s="3" t="s">
        <v>4</v>
      </c>
      <c r="J4" s="3" t="s">
        <v>6</v>
      </c>
    </row>
    <row r="5" spans="1:10" ht="15" x14ac:dyDescent="0.2">
      <c r="A5" s="22"/>
      <c r="B5" s="21"/>
      <c r="C5" s="3" t="s">
        <v>5</v>
      </c>
      <c r="D5" s="3" t="s">
        <v>5</v>
      </c>
      <c r="E5" s="21"/>
      <c r="F5" s="3" t="s">
        <v>5</v>
      </c>
      <c r="G5" s="3" t="s">
        <v>5</v>
      </c>
      <c r="H5" s="21"/>
      <c r="I5" s="3" t="s">
        <v>5</v>
      </c>
      <c r="J5" s="3" t="s">
        <v>5</v>
      </c>
    </row>
    <row r="6" spans="1:10" ht="21.75" customHeight="1" x14ac:dyDescent="0.2">
      <c r="A6" s="15">
        <v>36951</v>
      </c>
      <c r="B6" s="5"/>
      <c r="C6" s="5"/>
      <c r="D6" s="5"/>
      <c r="E6" s="5"/>
      <c r="F6" s="5"/>
      <c r="G6" s="5"/>
      <c r="H6" s="5">
        <f>Question!E4</f>
        <v>600</v>
      </c>
      <c r="I6" s="6">
        <f>Question!F4</f>
        <v>2.5</v>
      </c>
      <c r="J6" s="5">
        <f>H6*I6</f>
        <v>1500</v>
      </c>
    </row>
    <row r="7" spans="1:10" ht="22.5" customHeight="1" x14ac:dyDescent="0.2">
      <c r="A7" s="15">
        <v>37316</v>
      </c>
      <c r="B7" s="4"/>
      <c r="C7" s="5"/>
      <c r="D7" s="5"/>
      <c r="E7" s="5">
        <f>Question!E5</f>
        <v>200</v>
      </c>
      <c r="F7" s="6">
        <f>I6</f>
        <v>2.5</v>
      </c>
      <c r="G7" s="5">
        <f>E7*F7</f>
        <v>500</v>
      </c>
      <c r="H7" s="5">
        <f>H6-E7</f>
        <v>400</v>
      </c>
      <c r="I7" s="6">
        <f>I6</f>
        <v>2.5</v>
      </c>
      <c r="J7" s="5">
        <f>H7*I7</f>
        <v>1000</v>
      </c>
    </row>
    <row r="8" spans="1:10" x14ac:dyDescent="0.2">
      <c r="A8" s="15">
        <v>37681</v>
      </c>
      <c r="B8" s="9">
        <f>Question!E6</f>
        <v>500</v>
      </c>
      <c r="C8" s="6">
        <f>Question!F6</f>
        <v>2.6</v>
      </c>
      <c r="D8" s="5">
        <f>B8*C8</f>
        <v>1300</v>
      </c>
      <c r="E8" s="5"/>
      <c r="F8" s="5"/>
      <c r="G8" s="5"/>
      <c r="H8" s="5">
        <f>H7</f>
        <v>400</v>
      </c>
      <c r="I8" s="6">
        <f t="shared" ref="I8" si="0">I7</f>
        <v>2.5</v>
      </c>
      <c r="J8" s="5">
        <f t="shared" ref="J8:J9" si="1">H8*I8</f>
        <v>1000</v>
      </c>
    </row>
    <row r="9" spans="1:10" x14ac:dyDescent="0.2">
      <c r="A9" s="15"/>
      <c r="B9" s="4"/>
      <c r="C9" s="5"/>
      <c r="D9" s="5"/>
      <c r="E9" s="5"/>
      <c r="F9" s="6"/>
      <c r="G9" s="5"/>
      <c r="H9" s="5">
        <f>B8</f>
        <v>500</v>
      </c>
      <c r="I9" s="6">
        <f>C8</f>
        <v>2.6</v>
      </c>
      <c r="J9" s="18">
        <f t="shared" si="1"/>
        <v>1300</v>
      </c>
    </row>
    <row r="10" spans="1:10" x14ac:dyDescent="0.2">
      <c r="A10" s="15"/>
      <c r="B10" s="4"/>
      <c r="C10" s="5"/>
      <c r="D10" s="5"/>
      <c r="E10" s="5"/>
      <c r="F10" s="6"/>
      <c r="G10" s="5"/>
      <c r="H10" s="5"/>
      <c r="I10" s="6"/>
      <c r="J10" s="18">
        <f>J8+J9</f>
        <v>2300</v>
      </c>
    </row>
    <row r="11" spans="1:10" x14ac:dyDescent="0.2">
      <c r="A11" s="15">
        <v>38047</v>
      </c>
      <c r="B11" s="4"/>
      <c r="C11" s="5"/>
      <c r="D11" s="5"/>
      <c r="E11" s="5">
        <f>Question!E7</f>
        <v>300</v>
      </c>
      <c r="F11" s="6">
        <f>I8</f>
        <v>2.5</v>
      </c>
      <c r="G11" s="5">
        <f>E11*F11</f>
        <v>750</v>
      </c>
      <c r="H11" s="5">
        <f>H8-E11</f>
        <v>100</v>
      </c>
      <c r="I11" s="6">
        <f>I8</f>
        <v>2.5</v>
      </c>
      <c r="J11" s="5">
        <f>H11*I11</f>
        <v>250</v>
      </c>
    </row>
    <row r="12" spans="1:10" x14ac:dyDescent="0.2">
      <c r="A12" s="15"/>
      <c r="B12" s="4"/>
      <c r="C12" s="5"/>
      <c r="D12" s="5"/>
      <c r="E12" s="5"/>
      <c r="F12" s="6"/>
      <c r="G12" s="5"/>
      <c r="H12" s="5">
        <f>H9</f>
        <v>500</v>
      </c>
      <c r="I12" s="6">
        <f t="shared" ref="I12:J12" si="2">I9</f>
        <v>2.6</v>
      </c>
      <c r="J12" s="18">
        <f t="shared" si="2"/>
        <v>1300</v>
      </c>
    </row>
    <row r="13" spans="1:10" x14ac:dyDescent="0.2">
      <c r="A13" s="15"/>
      <c r="B13" s="4"/>
      <c r="C13" s="5"/>
      <c r="D13" s="5"/>
      <c r="E13" s="5"/>
      <c r="F13" s="6"/>
      <c r="G13" s="5"/>
      <c r="H13" s="5"/>
      <c r="I13" s="6"/>
      <c r="J13" s="19">
        <f>SUM(J11:J12)</f>
        <v>1550</v>
      </c>
    </row>
    <row r="14" spans="1:10" x14ac:dyDescent="0.2">
      <c r="A14" s="15">
        <v>38412</v>
      </c>
      <c r="B14" s="4"/>
      <c r="C14" s="5"/>
      <c r="D14" s="5"/>
      <c r="E14" s="5">
        <f>H11</f>
        <v>100</v>
      </c>
      <c r="F14" s="6">
        <f t="shared" ref="F14:G14" si="3">I11</f>
        <v>2.5</v>
      </c>
      <c r="G14" s="5">
        <f t="shared" si="3"/>
        <v>250</v>
      </c>
      <c r="H14" s="5"/>
      <c r="I14" s="6"/>
      <c r="J14" s="5"/>
    </row>
    <row r="15" spans="1:10" x14ac:dyDescent="0.2">
      <c r="A15" s="4"/>
      <c r="B15" s="4"/>
      <c r="C15" s="5"/>
      <c r="D15" s="5"/>
      <c r="E15" s="5">
        <f>Question!E8-Answer!E14</f>
        <v>150</v>
      </c>
      <c r="F15" s="6">
        <f>I12</f>
        <v>2.6</v>
      </c>
      <c r="G15" s="5">
        <f>E15*F15</f>
        <v>390</v>
      </c>
      <c r="H15" s="5">
        <f>H12-E15</f>
        <v>350</v>
      </c>
      <c r="I15" s="6">
        <f>I12</f>
        <v>2.6</v>
      </c>
      <c r="J15" s="5">
        <f>H15*I15</f>
        <v>910</v>
      </c>
    </row>
    <row r="16" spans="1:10" x14ac:dyDescent="0.2">
      <c r="A16" s="4"/>
      <c r="B16" s="9"/>
      <c r="C16" s="10"/>
      <c r="D16" s="12"/>
      <c r="E16" s="8"/>
      <c r="F16" s="6"/>
      <c r="G16" s="12"/>
      <c r="H16" s="9"/>
      <c r="I16" s="10"/>
      <c r="J16" s="11"/>
    </row>
    <row r="17" spans="1:10" x14ac:dyDescent="0.2">
      <c r="A17" s="4"/>
      <c r="B17" s="8"/>
      <c r="C17" s="10"/>
      <c r="D17" s="10"/>
      <c r="E17" s="8"/>
      <c r="F17" s="10"/>
      <c r="G17" s="12"/>
      <c r="H17" s="9"/>
      <c r="I17" s="10"/>
    </row>
    <row r="18" spans="1:10" x14ac:dyDescent="0.2">
      <c r="A18" s="8"/>
      <c r="B18" s="4"/>
      <c r="C18" s="6"/>
      <c r="D18" s="6"/>
      <c r="E18" s="4"/>
      <c r="F18" s="6"/>
      <c r="G18" s="11"/>
      <c r="H18" s="4"/>
      <c r="I18" s="6"/>
    </row>
    <row r="19" spans="1:10" x14ac:dyDescent="0.2">
      <c r="A19" s="8"/>
      <c r="B19" s="4"/>
      <c r="C19" s="6"/>
      <c r="D19" s="6"/>
      <c r="E19" s="9"/>
      <c r="F19" s="10"/>
      <c r="G19" s="12"/>
      <c r="H19" s="5"/>
      <c r="I19" s="6"/>
      <c r="J19" s="7"/>
    </row>
    <row r="20" spans="1:10" x14ac:dyDescent="0.2">
      <c r="A20" s="4"/>
      <c r="B20" s="4"/>
      <c r="C20" s="6"/>
      <c r="D20" s="6"/>
      <c r="E20" s="9"/>
      <c r="F20" s="10"/>
      <c r="G20" s="12"/>
      <c r="H20" s="5"/>
      <c r="I20" s="6"/>
      <c r="J20" s="7"/>
    </row>
    <row r="21" spans="1:10" x14ac:dyDescent="0.2">
      <c r="A21" s="4"/>
      <c r="C21" s="13"/>
      <c r="D21" s="13"/>
      <c r="F21" s="13"/>
      <c r="G21" s="14"/>
    </row>
    <row r="22" spans="1:10" x14ac:dyDescent="0.2">
      <c r="A22" s="4"/>
      <c r="F22" s="13"/>
      <c r="G22" s="14"/>
    </row>
  </sheetData>
  <mergeCells count="7">
    <mergeCell ref="A3:D3"/>
    <mergeCell ref="E3:G3"/>
    <mergeCell ref="H3:J3"/>
    <mergeCell ref="A4:A5"/>
    <mergeCell ref="B4:B5"/>
    <mergeCell ref="E4:E5"/>
    <mergeCell ref="H4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2022-11-24T13:13:51Z</dcterms:modified>
</cp:coreProperties>
</file>